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10.2.21.142\share\04指定・指導Ｇ\★R3サービス提供体制確保事業\☆☆仕入控除税額（緊急包括支援事業・サービス継続支援事業）\01ホームページ作成\HP\Ｒ3.12.2様式修正\"/>
    </mc:Choice>
  </mc:AlternateContent>
  <xr:revisionPtr revIDLastSave="0" documentId="13_ncr:1_{A74A31A7-4BF8-47E1-8489-653260DB1BAE}" xr6:coauthVersionLast="36" xr6:coauthVersionMax="36" xr10:uidLastSave="{00000000-0000-0000-0000-000000000000}"/>
  <bookViews>
    <workbookView xWindow="0" yWindow="0" windowWidth="20490" windowHeight="7455" xr2:uid="{7342BEF7-4AA8-4E3F-BEB9-EA610E8DFE7C}"/>
  </bookViews>
  <sheets>
    <sheet name="はじめに" sheetId="7" r:id="rId1"/>
    <sheet name="様式13（報告書）" sheetId="9" r:id="rId2"/>
    <sheet name="別紙１（共通）" sheetId="8" r:id="rId3"/>
    <sheet name="別紙２（返還なし）" sheetId="1" r:id="rId4"/>
    <sheet name="別紙３（全額控除）" sheetId="2" r:id="rId5"/>
    <sheet name="別紙４（一括比例）" sheetId="3" r:id="rId6"/>
    <sheet name="別紙５（個別対応）" sheetId="5" r:id="rId7"/>
    <sheet name="実績" sheetId="10" state="hidden" r:id="rId8"/>
    <sheet name="サービス種別コード" sheetId="11" state="hidden" r:id="rId9"/>
  </sheets>
  <definedNames>
    <definedName name="_xlnm.Print_Area" localSheetId="2">'別紙１（共通）'!$A$1:$I$50</definedName>
    <definedName name="_xlnm.Print_Area" localSheetId="3">'別紙２（返還なし）'!$A$1:$S$15</definedName>
    <definedName name="_xlnm.Print_Area" localSheetId="4">'別紙３（全額控除）'!$A$1:$S$14</definedName>
    <definedName name="_xlnm.Print_Area" localSheetId="5">'別紙４（一括比例）'!$A$1:$W$37</definedName>
    <definedName name="_xlnm.Print_Area" localSheetId="6">'別紙５（個別対応）'!$A$1:$Y$38</definedName>
    <definedName name="_xlnm.Print_Area" localSheetId="1">'様式13（報告書）'!$A$1:$I$33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8" l="1"/>
  <c r="H19" i="8"/>
  <c r="H22" i="8" l="1"/>
  <c r="F13" i="8" l="1"/>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AE20" i="8"/>
  <c r="G19" i="8" s="1"/>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AE19" i="8"/>
  <c r="G18" i="8" s="1"/>
  <c r="G26" i="9" l="1"/>
  <c r="V12" i="5"/>
  <c r="V7" i="5"/>
  <c r="V8" i="5"/>
  <c r="V9" i="5"/>
  <c r="V10" i="5"/>
  <c r="V11" i="5"/>
  <c r="S14" i="3"/>
  <c r="H20" i="8"/>
  <c r="H21"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C9375" i="10" l="1"/>
  <c r="C9374" i="10"/>
  <c r="C9373" i="10"/>
  <c r="C9372" i="10"/>
  <c r="C9371" i="10"/>
  <c r="C9370" i="10"/>
  <c r="C9369" i="10"/>
  <c r="C9368" i="10"/>
  <c r="C9367" i="10"/>
  <c r="C9366" i="10"/>
  <c r="C9365" i="10"/>
  <c r="C9364" i="10"/>
  <c r="C9363" i="10"/>
  <c r="C9362" i="10"/>
  <c r="C9361" i="10"/>
  <c r="C9360" i="10"/>
  <c r="C9359" i="10"/>
  <c r="C9358" i="10"/>
  <c r="C9357" i="10"/>
  <c r="C9356" i="10"/>
  <c r="C9355" i="10"/>
  <c r="C9354" i="10"/>
  <c r="C9353" i="10"/>
  <c r="C9352" i="10"/>
  <c r="C9351" i="10"/>
  <c r="C9350" i="10"/>
  <c r="C9349" i="10"/>
  <c r="C9348" i="10"/>
  <c r="C9347" i="10"/>
  <c r="C9346" i="10"/>
  <c r="C9345" i="10"/>
  <c r="C9344" i="10"/>
  <c r="C9343" i="10"/>
  <c r="C9342" i="10"/>
  <c r="C9341" i="10"/>
  <c r="C9340" i="10"/>
  <c r="C9339" i="10"/>
  <c r="C9338" i="10"/>
  <c r="C9337" i="10"/>
  <c r="C9336" i="10"/>
  <c r="C9335" i="10"/>
  <c r="C9334" i="10"/>
  <c r="C9333" i="10"/>
  <c r="C9332" i="10"/>
  <c r="C9331" i="10"/>
  <c r="C9330" i="10"/>
  <c r="C9329" i="10"/>
  <c r="C9328" i="10"/>
  <c r="C9327" i="10"/>
  <c r="C9326" i="10"/>
  <c r="C9325" i="10"/>
  <c r="C9324" i="10"/>
  <c r="C9323" i="10"/>
  <c r="C9322" i="10"/>
  <c r="C9321" i="10"/>
  <c r="C9320" i="10"/>
  <c r="C9319" i="10"/>
  <c r="C9318" i="10"/>
  <c r="C9317" i="10"/>
  <c r="C9316" i="10"/>
  <c r="C9315" i="10"/>
  <c r="C9314" i="10"/>
  <c r="C9313" i="10"/>
  <c r="C9312" i="10"/>
  <c r="C9311" i="10"/>
  <c r="C9310" i="10"/>
  <c r="C9309" i="10"/>
  <c r="C9308" i="10"/>
  <c r="C9307" i="10"/>
  <c r="C9306" i="10"/>
  <c r="C9305" i="10"/>
  <c r="C9304" i="10"/>
  <c r="C9303" i="10"/>
  <c r="C9302" i="10"/>
  <c r="C9301" i="10"/>
  <c r="C9300" i="10"/>
  <c r="C9299" i="10"/>
  <c r="C9298" i="10"/>
  <c r="C9297" i="10"/>
  <c r="C9296" i="10"/>
  <c r="C9295" i="10"/>
  <c r="C9294" i="10"/>
  <c r="C9293" i="10"/>
  <c r="C9292" i="10"/>
  <c r="C9291" i="10"/>
  <c r="C9290" i="10"/>
  <c r="C9289" i="10"/>
  <c r="C9288" i="10"/>
  <c r="C9287" i="10"/>
  <c r="C9286" i="10"/>
  <c r="C9285" i="10"/>
  <c r="C9284" i="10"/>
  <c r="C9283" i="10"/>
  <c r="C9282" i="10"/>
  <c r="C9281" i="10"/>
  <c r="C9280" i="10"/>
  <c r="C9279" i="10"/>
  <c r="C9278" i="10"/>
  <c r="C9277" i="10"/>
  <c r="C9276" i="10"/>
  <c r="C9275" i="10"/>
  <c r="C9274" i="10"/>
  <c r="C9273" i="10"/>
  <c r="C9272" i="10"/>
  <c r="C9271" i="10"/>
  <c r="C9270" i="10"/>
  <c r="C9269" i="10"/>
  <c r="C9268" i="10"/>
  <c r="C9267" i="10"/>
  <c r="C9266" i="10"/>
  <c r="C9265" i="10"/>
  <c r="C9264" i="10"/>
  <c r="C9263" i="10"/>
  <c r="C9262" i="10"/>
  <c r="C9261" i="10"/>
  <c r="C9260" i="10"/>
  <c r="C9259" i="10"/>
  <c r="C9258" i="10"/>
  <c r="C9257" i="10"/>
  <c r="C9256" i="10"/>
  <c r="C9255" i="10"/>
  <c r="C9254" i="10"/>
  <c r="C9253" i="10"/>
  <c r="C9252" i="10"/>
  <c r="C9251" i="10"/>
  <c r="C9250" i="10"/>
  <c r="C9249" i="10"/>
  <c r="C9248" i="10"/>
  <c r="C9247" i="10"/>
  <c r="C9246" i="10"/>
  <c r="C9245" i="10"/>
  <c r="C9244" i="10"/>
  <c r="C9243" i="10"/>
  <c r="C9242" i="10"/>
  <c r="C9241" i="10"/>
  <c r="C9240" i="10"/>
  <c r="C9239" i="10"/>
  <c r="C9238" i="10"/>
  <c r="C9237" i="10"/>
  <c r="C9236" i="10"/>
  <c r="C9235" i="10"/>
  <c r="C9234" i="10"/>
  <c r="C9233" i="10"/>
  <c r="C9232" i="10"/>
  <c r="C9231" i="10"/>
  <c r="C9230" i="10"/>
  <c r="C9229" i="10"/>
  <c r="C9228" i="10"/>
  <c r="C9227" i="10"/>
  <c r="C9226" i="10"/>
  <c r="C9225" i="10"/>
  <c r="C9224" i="10"/>
  <c r="C9223" i="10"/>
  <c r="C9222" i="10"/>
  <c r="C9221" i="10"/>
  <c r="C9220" i="10"/>
  <c r="C9219" i="10"/>
  <c r="C9218" i="10"/>
  <c r="C9217" i="10"/>
  <c r="C9216" i="10"/>
  <c r="C9215" i="10"/>
  <c r="C9214" i="10"/>
  <c r="C9213" i="10"/>
  <c r="C9212" i="10"/>
  <c r="C9211" i="10"/>
  <c r="C9210" i="10"/>
  <c r="C9209" i="10"/>
  <c r="C9208" i="10"/>
  <c r="C9207" i="10"/>
  <c r="C9206" i="10"/>
  <c r="C9205" i="10"/>
  <c r="C9204" i="10"/>
  <c r="C9203" i="10"/>
  <c r="C9202" i="10"/>
  <c r="C9201" i="10"/>
  <c r="C9200" i="10"/>
  <c r="C9199" i="10"/>
  <c r="C9198" i="10"/>
  <c r="C9197" i="10"/>
  <c r="C9196" i="10"/>
  <c r="C9195" i="10"/>
  <c r="C9194" i="10"/>
  <c r="C9193" i="10"/>
  <c r="C9192" i="10"/>
  <c r="C9191" i="10"/>
  <c r="C9190" i="10"/>
  <c r="C9189" i="10"/>
  <c r="C9188" i="10"/>
  <c r="C9187" i="10"/>
  <c r="C9186" i="10"/>
  <c r="C9185" i="10"/>
  <c r="C9184" i="10"/>
  <c r="C9183" i="10"/>
  <c r="C9182" i="10"/>
  <c r="C9181" i="10"/>
  <c r="C9180" i="10"/>
  <c r="C9179" i="10"/>
  <c r="C9178" i="10"/>
  <c r="C9177" i="10"/>
  <c r="C9176" i="10"/>
  <c r="C9175" i="10"/>
  <c r="C9174" i="10"/>
  <c r="C9173" i="10"/>
  <c r="C9172" i="10"/>
  <c r="C9171" i="10"/>
  <c r="C9170" i="10"/>
  <c r="C9169" i="10"/>
  <c r="C9168" i="10"/>
  <c r="C9167" i="10"/>
  <c r="C9166" i="10"/>
  <c r="C9165" i="10"/>
  <c r="C9164" i="10"/>
  <c r="C9163" i="10"/>
  <c r="C9162" i="10"/>
  <c r="C9161" i="10"/>
  <c r="C9160" i="10"/>
  <c r="C9159" i="10"/>
  <c r="C9158" i="10"/>
  <c r="C9157" i="10"/>
  <c r="C9156" i="10"/>
  <c r="C9155" i="10"/>
  <c r="C9154" i="10"/>
  <c r="C9153" i="10"/>
  <c r="C9152" i="10"/>
  <c r="C9151" i="10"/>
  <c r="C9150" i="10"/>
  <c r="C9149" i="10"/>
  <c r="C9148" i="10"/>
  <c r="C9147" i="10"/>
  <c r="C9146" i="10"/>
  <c r="C9145" i="10"/>
  <c r="C9144" i="10"/>
  <c r="C9143" i="10"/>
  <c r="C9142" i="10"/>
  <c r="C9141" i="10"/>
  <c r="C9140" i="10"/>
  <c r="C9139" i="10"/>
  <c r="C9138" i="10"/>
  <c r="C9137" i="10"/>
  <c r="C9136" i="10"/>
  <c r="C9135" i="10"/>
  <c r="C9134" i="10"/>
  <c r="C9133" i="10"/>
  <c r="C9132" i="10"/>
  <c r="C9131" i="10"/>
  <c r="C9130" i="10"/>
  <c r="C9129" i="10"/>
  <c r="C9128" i="10"/>
  <c r="C9127" i="10"/>
  <c r="C9126" i="10"/>
  <c r="C9125" i="10"/>
  <c r="C9124" i="10"/>
  <c r="C9123" i="10"/>
  <c r="C9122" i="10"/>
  <c r="C9121" i="10"/>
  <c r="C9120" i="10"/>
  <c r="C9119" i="10"/>
  <c r="C9118" i="10"/>
  <c r="C9117" i="10"/>
  <c r="C9116" i="10"/>
  <c r="C9115" i="10"/>
  <c r="C9114" i="10"/>
  <c r="C9113" i="10"/>
  <c r="C9112" i="10"/>
  <c r="C9111" i="10"/>
  <c r="C9110" i="10"/>
  <c r="C9109" i="10"/>
  <c r="C9108" i="10"/>
  <c r="C9107" i="10"/>
  <c r="C9106" i="10"/>
  <c r="C9105" i="10"/>
  <c r="C9104" i="10"/>
  <c r="C9103" i="10"/>
  <c r="C9102" i="10"/>
  <c r="C9101" i="10"/>
  <c r="C9100" i="10"/>
  <c r="C9099" i="10"/>
  <c r="C9098" i="10"/>
  <c r="C9097" i="10"/>
  <c r="C9096" i="10"/>
  <c r="C9095" i="10"/>
  <c r="C9094" i="10"/>
  <c r="C9093" i="10"/>
  <c r="C9092" i="10"/>
  <c r="C9091" i="10"/>
  <c r="C9090" i="10"/>
  <c r="C9089" i="10"/>
  <c r="C9088" i="10"/>
  <c r="C9087" i="10"/>
  <c r="C9086" i="10"/>
  <c r="C9085" i="10"/>
  <c r="C9084" i="10"/>
  <c r="C9083" i="10"/>
  <c r="C9082" i="10"/>
  <c r="C9081" i="10"/>
  <c r="C9080" i="10"/>
  <c r="C9079" i="10"/>
  <c r="C9078" i="10"/>
  <c r="C9077" i="10"/>
  <c r="C9076" i="10"/>
  <c r="C9075" i="10"/>
  <c r="C9074" i="10"/>
  <c r="C9073" i="10"/>
  <c r="C9072" i="10"/>
  <c r="C9071" i="10"/>
  <c r="C9070" i="10"/>
  <c r="C9069" i="10"/>
  <c r="C9068" i="10"/>
  <c r="C9067" i="10"/>
  <c r="C9066" i="10"/>
  <c r="C9065" i="10"/>
  <c r="C9064" i="10"/>
  <c r="C9063" i="10"/>
  <c r="C9062" i="10"/>
  <c r="C9061" i="10"/>
  <c r="C9060" i="10"/>
  <c r="C9059" i="10"/>
  <c r="C9058" i="10"/>
  <c r="C9057" i="10"/>
  <c r="C9056" i="10"/>
  <c r="C9055" i="10"/>
  <c r="C9054" i="10"/>
  <c r="C9053" i="10"/>
  <c r="C9052" i="10"/>
  <c r="C9051" i="10"/>
  <c r="C9050" i="10"/>
  <c r="C9049" i="10"/>
  <c r="C9048" i="10"/>
  <c r="C9047" i="10"/>
  <c r="C9046" i="10"/>
  <c r="C9045" i="10"/>
  <c r="C9044" i="10"/>
  <c r="C9043" i="10"/>
  <c r="C9042" i="10"/>
  <c r="C9041" i="10"/>
  <c r="C9040" i="10"/>
  <c r="C9039" i="10"/>
  <c r="C9038" i="10"/>
  <c r="C9037" i="10"/>
  <c r="C9036" i="10"/>
  <c r="C9035" i="10"/>
  <c r="C9034" i="10"/>
  <c r="C9033" i="10"/>
  <c r="C9032" i="10"/>
  <c r="C9031" i="10"/>
  <c r="C9030" i="10"/>
  <c r="C9029" i="10"/>
  <c r="C9028" i="10"/>
  <c r="C9027" i="10"/>
  <c r="C9026" i="10"/>
  <c r="C9025" i="10"/>
  <c r="C9024" i="10"/>
  <c r="C9023" i="10"/>
  <c r="C9022" i="10"/>
  <c r="C9021" i="10"/>
  <c r="C9020" i="10"/>
  <c r="C9019" i="10"/>
  <c r="C9018" i="10"/>
  <c r="C9017" i="10"/>
  <c r="C9016" i="10"/>
  <c r="C9015" i="10"/>
  <c r="C9014" i="10"/>
  <c r="C9013" i="10"/>
  <c r="C9012" i="10"/>
  <c r="C9011" i="10"/>
  <c r="C9010" i="10"/>
  <c r="C9009" i="10"/>
  <c r="C9008" i="10"/>
  <c r="C9007" i="10"/>
  <c r="C9006" i="10"/>
  <c r="C9005" i="10"/>
  <c r="C9004" i="10"/>
  <c r="C9003" i="10"/>
  <c r="C9002" i="10"/>
  <c r="C9001" i="10"/>
  <c r="C9000" i="10"/>
  <c r="C8999" i="10"/>
  <c r="C8998" i="10"/>
  <c r="C8997" i="10"/>
  <c r="C8996" i="10"/>
  <c r="C8995" i="10"/>
  <c r="C8994" i="10"/>
  <c r="C8993" i="10"/>
  <c r="C8992" i="10"/>
  <c r="C8991" i="10"/>
  <c r="C8990" i="10"/>
  <c r="C8989" i="10"/>
  <c r="C8988" i="10"/>
  <c r="C8987" i="10"/>
  <c r="C8986" i="10"/>
  <c r="C8985" i="10"/>
  <c r="C8984" i="10"/>
  <c r="C8983" i="10"/>
  <c r="C8982" i="10"/>
  <c r="C8981" i="10"/>
  <c r="C8980" i="10"/>
  <c r="C8979" i="10"/>
  <c r="C8978" i="10"/>
  <c r="C8977" i="10"/>
  <c r="C8976" i="10"/>
  <c r="C8975" i="10"/>
  <c r="C8974" i="10"/>
  <c r="C8973" i="10"/>
  <c r="C8972" i="10"/>
  <c r="C8971" i="10"/>
  <c r="C8970" i="10"/>
  <c r="C8969" i="10"/>
  <c r="C8968" i="10"/>
  <c r="C8967" i="10"/>
  <c r="C8966" i="10"/>
  <c r="C8965" i="10"/>
  <c r="C8964" i="10"/>
  <c r="C8963" i="10"/>
  <c r="C8962" i="10"/>
  <c r="C8961" i="10"/>
  <c r="C8960" i="10"/>
  <c r="C8959" i="10"/>
  <c r="C8958" i="10"/>
  <c r="C8957" i="10"/>
  <c r="C8956" i="10"/>
  <c r="C8955" i="10"/>
  <c r="C8954" i="10"/>
  <c r="C8953" i="10"/>
  <c r="C8952" i="10"/>
  <c r="C8951" i="10"/>
  <c r="C8950" i="10"/>
  <c r="C8949" i="10"/>
  <c r="C8948" i="10"/>
  <c r="C8947" i="10"/>
  <c r="C8946" i="10"/>
  <c r="C8945" i="10"/>
  <c r="C8944" i="10"/>
  <c r="C8943" i="10"/>
  <c r="C8942" i="10"/>
  <c r="C8941" i="10"/>
  <c r="C8940" i="10"/>
  <c r="C8939" i="10"/>
  <c r="C8938" i="10"/>
  <c r="C8937" i="10"/>
  <c r="C8936" i="10"/>
  <c r="C8935" i="10"/>
  <c r="C8934" i="10"/>
  <c r="C8933" i="10"/>
  <c r="C8932" i="10"/>
  <c r="C8931" i="10"/>
  <c r="C8930" i="10"/>
  <c r="C8929" i="10"/>
  <c r="C8928" i="10"/>
  <c r="C8927" i="10"/>
  <c r="C8926" i="10"/>
  <c r="C8925" i="10"/>
  <c r="C8924" i="10"/>
  <c r="C8923" i="10"/>
  <c r="C8922" i="10"/>
  <c r="C8921" i="10"/>
  <c r="C8920" i="10"/>
  <c r="C8919" i="10"/>
  <c r="C8918" i="10"/>
  <c r="C8917" i="10"/>
  <c r="C8916" i="10"/>
  <c r="C8915" i="10"/>
  <c r="C8914" i="10"/>
  <c r="C8913" i="10"/>
  <c r="C8912" i="10"/>
  <c r="C8911" i="10"/>
  <c r="C8910" i="10"/>
  <c r="C8909" i="10"/>
  <c r="C8908" i="10"/>
  <c r="C8907" i="10"/>
  <c r="C8906" i="10"/>
  <c r="C8905" i="10"/>
  <c r="C8904" i="10"/>
  <c r="C8903" i="10"/>
  <c r="C8902" i="10"/>
  <c r="C8901" i="10"/>
  <c r="C8900" i="10"/>
  <c r="C8899" i="10"/>
  <c r="C8898" i="10"/>
  <c r="C8897" i="10"/>
  <c r="C8896" i="10"/>
  <c r="C8895" i="10"/>
  <c r="C8894" i="10"/>
  <c r="C8893" i="10"/>
  <c r="C8892" i="10"/>
  <c r="C8891" i="10"/>
  <c r="C8890" i="10"/>
  <c r="C8889" i="10"/>
  <c r="C8888" i="10"/>
  <c r="C8887" i="10"/>
  <c r="C8886" i="10"/>
  <c r="C8885" i="10"/>
  <c r="C8884" i="10"/>
  <c r="C8883" i="10"/>
  <c r="C8882" i="10"/>
  <c r="C8881" i="10"/>
  <c r="C8880" i="10"/>
  <c r="C8879" i="10"/>
  <c r="C8878" i="10"/>
  <c r="C8877" i="10"/>
  <c r="C8876" i="10"/>
  <c r="C8875" i="10"/>
  <c r="C8874" i="10"/>
  <c r="C8873" i="10"/>
  <c r="C8872" i="10"/>
  <c r="C8871" i="10"/>
  <c r="C8870" i="10"/>
  <c r="C8869" i="10"/>
  <c r="C8868" i="10"/>
  <c r="C8867" i="10"/>
  <c r="C8866" i="10"/>
  <c r="C8865" i="10"/>
  <c r="C8864" i="10"/>
  <c r="C8863" i="10"/>
  <c r="C8862" i="10"/>
  <c r="C8861" i="10"/>
  <c r="C8860" i="10"/>
  <c r="C8859" i="10"/>
  <c r="C8858" i="10"/>
  <c r="C8857" i="10"/>
  <c r="C8856" i="10"/>
  <c r="C8855" i="10"/>
  <c r="C8854" i="10"/>
  <c r="C8853" i="10"/>
  <c r="C8852" i="10"/>
  <c r="C8851" i="10"/>
  <c r="C8850" i="10"/>
  <c r="C8849" i="10"/>
  <c r="C8848" i="10"/>
  <c r="C8847" i="10"/>
  <c r="C8846" i="10"/>
  <c r="C8845" i="10"/>
  <c r="C8844" i="10"/>
  <c r="C8843" i="10"/>
  <c r="C8842" i="10"/>
  <c r="C8841" i="10"/>
  <c r="C8840" i="10"/>
  <c r="C8839" i="10"/>
  <c r="C8838" i="10"/>
  <c r="C8837" i="10"/>
  <c r="C8836" i="10"/>
  <c r="C8835" i="10"/>
  <c r="C8834" i="10"/>
  <c r="C8833" i="10"/>
  <c r="C8832" i="10"/>
  <c r="C8831" i="10"/>
  <c r="C8830" i="10"/>
  <c r="C8829" i="10"/>
  <c r="C8828" i="10"/>
  <c r="C8827" i="10"/>
  <c r="C8826" i="10"/>
  <c r="C8825" i="10"/>
  <c r="C8824" i="10"/>
  <c r="C8823" i="10"/>
  <c r="C8822" i="10"/>
  <c r="C8821" i="10"/>
  <c r="C8820" i="10"/>
  <c r="C8819" i="10"/>
  <c r="C8818" i="10"/>
  <c r="C8817" i="10"/>
  <c r="C8816" i="10"/>
  <c r="C8815" i="10"/>
  <c r="C8814" i="10"/>
  <c r="C8813" i="10"/>
  <c r="C8812" i="10"/>
  <c r="C8811" i="10"/>
  <c r="C8810" i="10"/>
  <c r="C8809" i="10"/>
  <c r="C8808" i="10"/>
  <c r="C8807" i="10"/>
  <c r="C8806" i="10"/>
  <c r="C8805" i="10"/>
  <c r="C8804" i="10"/>
  <c r="C8803" i="10"/>
  <c r="C8802" i="10"/>
  <c r="C8801" i="10"/>
  <c r="C8800" i="10"/>
  <c r="C8799" i="10"/>
  <c r="C8798" i="10"/>
  <c r="C8797" i="10"/>
  <c r="C8796" i="10"/>
  <c r="C8795" i="10"/>
  <c r="C8794" i="10"/>
  <c r="C8793" i="10"/>
  <c r="C8792" i="10"/>
  <c r="C8791" i="10"/>
  <c r="C8790" i="10"/>
  <c r="C8789" i="10"/>
  <c r="C8788" i="10"/>
  <c r="C8787" i="10"/>
  <c r="C8786" i="10"/>
  <c r="C8785" i="10"/>
  <c r="C8784" i="10"/>
  <c r="C8783" i="10"/>
  <c r="C8782" i="10"/>
  <c r="C8781" i="10"/>
  <c r="C8780" i="10"/>
  <c r="C8779" i="10"/>
  <c r="C8778" i="10"/>
  <c r="C8777" i="10"/>
  <c r="C8776" i="10"/>
  <c r="C8775" i="10"/>
  <c r="C8774" i="10"/>
  <c r="C8773" i="10"/>
  <c r="C8772" i="10"/>
  <c r="C8771" i="10"/>
  <c r="C8770" i="10"/>
  <c r="C8769" i="10"/>
  <c r="C8768" i="10"/>
  <c r="C8767" i="10"/>
  <c r="C8766" i="10"/>
  <c r="C8765" i="10"/>
  <c r="C8764" i="10"/>
  <c r="C8763" i="10"/>
  <c r="C8762" i="10"/>
  <c r="C8761" i="10"/>
  <c r="C8760" i="10"/>
  <c r="C8759" i="10"/>
  <c r="C8758" i="10"/>
  <c r="C8757" i="10"/>
  <c r="C8756" i="10"/>
  <c r="C8755" i="10"/>
  <c r="C8754" i="10"/>
  <c r="C8753" i="10"/>
  <c r="C8752" i="10"/>
  <c r="C8751" i="10"/>
  <c r="C8750" i="10"/>
  <c r="C8749" i="10"/>
  <c r="C8748" i="10"/>
  <c r="C8747" i="10"/>
  <c r="C8746" i="10"/>
  <c r="C8745" i="10"/>
  <c r="C8744" i="10"/>
  <c r="C8743" i="10"/>
  <c r="C8742" i="10"/>
  <c r="C8741" i="10"/>
  <c r="C8740" i="10"/>
  <c r="C8739" i="10"/>
  <c r="C8738" i="10"/>
  <c r="C8737" i="10"/>
  <c r="C8736" i="10"/>
  <c r="C8735" i="10"/>
  <c r="C8734" i="10"/>
  <c r="C8733" i="10"/>
  <c r="C8732" i="10"/>
  <c r="C8731" i="10"/>
  <c r="C8730" i="10"/>
  <c r="C8729" i="10"/>
  <c r="C8728" i="10"/>
  <c r="C8727" i="10"/>
  <c r="C8726" i="10"/>
  <c r="C8725" i="10"/>
  <c r="C8724" i="10"/>
  <c r="C8723" i="10"/>
  <c r="C8722" i="10"/>
  <c r="C8721" i="10"/>
  <c r="C8720" i="10"/>
  <c r="C8719" i="10"/>
  <c r="C8718" i="10"/>
  <c r="C8717" i="10"/>
  <c r="C8716" i="10"/>
  <c r="C8715" i="10"/>
  <c r="C8714" i="10"/>
  <c r="C8713" i="10"/>
  <c r="C8712" i="10"/>
  <c r="C8711" i="10"/>
  <c r="C8710" i="10"/>
  <c r="C8709" i="10"/>
  <c r="C8708" i="10"/>
  <c r="C8707" i="10"/>
  <c r="C8706" i="10"/>
  <c r="C8705" i="10"/>
  <c r="C8704" i="10"/>
  <c r="C8703" i="10"/>
  <c r="C8702" i="10"/>
  <c r="C8701" i="10"/>
  <c r="C8700" i="10"/>
  <c r="C8699" i="10"/>
  <c r="C8698" i="10"/>
  <c r="C8697" i="10"/>
  <c r="C8696" i="10"/>
  <c r="C8695" i="10"/>
  <c r="C8694" i="10"/>
  <c r="C8693" i="10"/>
  <c r="C8692" i="10"/>
  <c r="C8691" i="10"/>
  <c r="C8690" i="10"/>
  <c r="C8689" i="10"/>
  <c r="C8688" i="10"/>
  <c r="C8687" i="10"/>
  <c r="C8686" i="10"/>
  <c r="C8685" i="10"/>
  <c r="C8684" i="10"/>
  <c r="C8683" i="10"/>
  <c r="C8682" i="10"/>
  <c r="C8681" i="10"/>
  <c r="C8680" i="10"/>
  <c r="C8679" i="10"/>
  <c r="C8678" i="10"/>
  <c r="C8677" i="10"/>
  <c r="C8676" i="10"/>
  <c r="C8675" i="10"/>
  <c r="C8674" i="10"/>
  <c r="C8673" i="10"/>
  <c r="C8672" i="10"/>
  <c r="C8671" i="10"/>
  <c r="C8670" i="10"/>
  <c r="C8669" i="10"/>
  <c r="C8668" i="10"/>
  <c r="C8667" i="10"/>
  <c r="C8666" i="10"/>
  <c r="C8665" i="10"/>
  <c r="C8664" i="10"/>
  <c r="C8663" i="10"/>
  <c r="C8662" i="10"/>
  <c r="C8661" i="10"/>
  <c r="C8660" i="10"/>
  <c r="C8659" i="10"/>
  <c r="C8658" i="10"/>
  <c r="C8657" i="10"/>
  <c r="C8656" i="10"/>
  <c r="C8655" i="10"/>
  <c r="C8654" i="10"/>
  <c r="C8653" i="10"/>
  <c r="C8652" i="10"/>
  <c r="C8651" i="10"/>
  <c r="C8650" i="10"/>
  <c r="C8649" i="10"/>
  <c r="C8648" i="10"/>
  <c r="C8647" i="10"/>
  <c r="C8646" i="10"/>
  <c r="C8645" i="10"/>
  <c r="C8644" i="10"/>
  <c r="C8643" i="10"/>
  <c r="C8642" i="10"/>
  <c r="C8641" i="10"/>
  <c r="C8640" i="10"/>
  <c r="C8639" i="10"/>
  <c r="C8638" i="10"/>
  <c r="C8637" i="10"/>
  <c r="C8636" i="10"/>
  <c r="C8635" i="10"/>
  <c r="C8634" i="10"/>
  <c r="C8633" i="10"/>
  <c r="C8632" i="10"/>
  <c r="C8631" i="10"/>
  <c r="C8630" i="10"/>
  <c r="C8629" i="10"/>
  <c r="C8628" i="10"/>
  <c r="C8627" i="10"/>
  <c r="C8626" i="10"/>
  <c r="C8625" i="10"/>
  <c r="C8624" i="10"/>
  <c r="C8623" i="10"/>
  <c r="C8622" i="10"/>
  <c r="C8621" i="10"/>
  <c r="C8620" i="10"/>
  <c r="C8619" i="10"/>
  <c r="C8618" i="10"/>
  <c r="C8617" i="10"/>
  <c r="C8616" i="10"/>
  <c r="C8615" i="10"/>
  <c r="C8614" i="10"/>
  <c r="C8613" i="10"/>
  <c r="C8612" i="10"/>
  <c r="C8611" i="10"/>
  <c r="C8610" i="10"/>
  <c r="C8609" i="10"/>
  <c r="C8608" i="10"/>
  <c r="C8607" i="10"/>
  <c r="C8606" i="10"/>
  <c r="C8605" i="10"/>
  <c r="C8604" i="10"/>
  <c r="C8603" i="10"/>
  <c r="C8602" i="10"/>
  <c r="C8601" i="10"/>
  <c r="C8600" i="10"/>
  <c r="C8599" i="10"/>
  <c r="C8598" i="10"/>
  <c r="C8597" i="10"/>
  <c r="C8596" i="10"/>
  <c r="C8595" i="10"/>
  <c r="C8594" i="10"/>
  <c r="C8593" i="10"/>
  <c r="C8592" i="10"/>
  <c r="C8591" i="10"/>
  <c r="C8590" i="10"/>
  <c r="C8589" i="10"/>
  <c r="C8588" i="10"/>
  <c r="C8587" i="10"/>
  <c r="C8586" i="10"/>
  <c r="C8585" i="10"/>
  <c r="C8584" i="10"/>
  <c r="C8583" i="10"/>
  <c r="C8582" i="10"/>
  <c r="C8581" i="10"/>
  <c r="C8580" i="10"/>
  <c r="C8579" i="10"/>
  <c r="C8578" i="10"/>
  <c r="C8577" i="10"/>
  <c r="C8576" i="10"/>
  <c r="C8575" i="10"/>
  <c r="C8574" i="10"/>
  <c r="C8573" i="10"/>
  <c r="C8572" i="10"/>
  <c r="C8571" i="10"/>
  <c r="C8570" i="10"/>
  <c r="C8569" i="10"/>
  <c r="C8568" i="10"/>
  <c r="C8567" i="10"/>
  <c r="C8566" i="10"/>
  <c r="C8565" i="10"/>
  <c r="C8564" i="10"/>
  <c r="C8563" i="10"/>
  <c r="C8562" i="10"/>
  <c r="C8561" i="10"/>
  <c r="C8560" i="10"/>
  <c r="C8559" i="10"/>
  <c r="C8558" i="10"/>
  <c r="C8557" i="10"/>
  <c r="C8556" i="10"/>
  <c r="C8555" i="10"/>
  <c r="C8554" i="10"/>
  <c r="C8553" i="10"/>
  <c r="C8552" i="10"/>
  <c r="C8551" i="10"/>
  <c r="C8550" i="10"/>
  <c r="C8549" i="10"/>
  <c r="C8548" i="10"/>
  <c r="C8547" i="10"/>
  <c r="C8546" i="10"/>
  <c r="C8545" i="10"/>
  <c r="C8544" i="10"/>
  <c r="C8543" i="10"/>
  <c r="C8542" i="10"/>
  <c r="C8541" i="10"/>
  <c r="C8540" i="10"/>
  <c r="C8539" i="10"/>
  <c r="C8538" i="10"/>
  <c r="C8537" i="10"/>
  <c r="C8536" i="10"/>
  <c r="C8535" i="10"/>
  <c r="C8534" i="10"/>
  <c r="C8533" i="10"/>
  <c r="C8532" i="10"/>
  <c r="C8531" i="10"/>
  <c r="C8530" i="10"/>
  <c r="C8529" i="10"/>
  <c r="C8528" i="10"/>
  <c r="C8527" i="10"/>
  <c r="C8526" i="10"/>
  <c r="C8525" i="10"/>
  <c r="C8524" i="10"/>
  <c r="C8523" i="10"/>
  <c r="C8522" i="10"/>
  <c r="C8521" i="10"/>
  <c r="C8520" i="10"/>
  <c r="C8519" i="10"/>
  <c r="C8518" i="10"/>
  <c r="C8517" i="10"/>
  <c r="C8516" i="10"/>
  <c r="C8515" i="10"/>
  <c r="C8514" i="10"/>
  <c r="C8513" i="10"/>
  <c r="C8512" i="10"/>
  <c r="C8511" i="10"/>
  <c r="C8510" i="10"/>
  <c r="C8509" i="10"/>
  <c r="C8508" i="10"/>
  <c r="C8507" i="10"/>
  <c r="C8506" i="10"/>
  <c r="C8505" i="10"/>
  <c r="C8504" i="10"/>
  <c r="C8503" i="10"/>
  <c r="C8502" i="10"/>
  <c r="C8501" i="10"/>
  <c r="C8500" i="10"/>
  <c r="C8499" i="10"/>
  <c r="C8498" i="10"/>
  <c r="C8497" i="10"/>
  <c r="C8496" i="10"/>
  <c r="C8495" i="10"/>
  <c r="C8494" i="10"/>
  <c r="C8493" i="10"/>
  <c r="C8492" i="10"/>
  <c r="C8491" i="10"/>
  <c r="C8490" i="10"/>
  <c r="C8489" i="10"/>
  <c r="C8488" i="10"/>
  <c r="C8487" i="10"/>
  <c r="C8486" i="10"/>
  <c r="C8485" i="10"/>
  <c r="C8484" i="10"/>
  <c r="C8483" i="10"/>
  <c r="C8482" i="10"/>
  <c r="C8481" i="10"/>
  <c r="C8480" i="10"/>
  <c r="C8479" i="10"/>
  <c r="C8478" i="10"/>
  <c r="C8477" i="10"/>
  <c r="C8476" i="10"/>
  <c r="C8475" i="10"/>
  <c r="C8474" i="10"/>
  <c r="C8473" i="10"/>
  <c r="C8472" i="10"/>
  <c r="C8471" i="10"/>
  <c r="C8470" i="10"/>
  <c r="C8469" i="10"/>
  <c r="C8468" i="10"/>
  <c r="C8467" i="10"/>
  <c r="C8466" i="10"/>
  <c r="C8465" i="10"/>
  <c r="C8464" i="10"/>
  <c r="C8463" i="10"/>
  <c r="C8462" i="10"/>
  <c r="C8461" i="10"/>
  <c r="C8460" i="10"/>
  <c r="C8459" i="10"/>
  <c r="C8458" i="10"/>
  <c r="C8457" i="10"/>
  <c r="C8456" i="10"/>
  <c r="C8455" i="10"/>
  <c r="C8454" i="10"/>
  <c r="C8453" i="10"/>
  <c r="C8452" i="10"/>
  <c r="C8451" i="10"/>
  <c r="C8450" i="10"/>
  <c r="C8449" i="10"/>
  <c r="C8448" i="10"/>
  <c r="C8447" i="10"/>
  <c r="C8446" i="10"/>
  <c r="C8445" i="10"/>
  <c r="C8444" i="10"/>
  <c r="C8443" i="10"/>
  <c r="C8442" i="10"/>
  <c r="C8441" i="10"/>
  <c r="C8440" i="10"/>
  <c r="C8439" i="10"/>
  <c r="C8438" i="10"/>
  <c r="C8437" i="10"/>
  <c r="C8436" i="10"/>
  <c r="C8435" i="10"/>
  <c r="C8434" i="10"/>
  <c r="C8433" i="10"/>
  <c r="C8432" i="10"/>
  <c r="C8431" i="10"/>
  <c r="C8430" i="10"/>
  <c r="C8429" i="10"/>
  <c r="C8428" i="10"/>
  <c r="C8427" i="10"/>
  <c r="C8426" i="10"/>
  <c r="C8425" i="10"/>
  <c r="C8424" i="10"/>
  <c r="C8423" i="10"/>
  <c r="C8422" i="10"/>
  <c r="C8421" i="10"/>
  <c r="C8420" i="10"/>
  <c r="C8419" i="10"/>
  <c r="C8418" i="10"/>
  <c r="C8417" i="10"/>
  <c r="C8416" i="10"/>
  <c r="C8415" i="10"/>
  <c r="C8414" i="10"/>
  <c r="C8413" i="10"/>
  <c r="C8412" i="10"/>
  <c r="C8411" i="10"/>
  <c r="C8410" i="10"/>
  <c r="C8409" i="10"/>
  <c r="C8408" i="10"/>
  <c r="C8407" i="10"/>
  <c r="C8406" i="10"/>
  <c r="C8405" i="10"/>
  <c r="C8404" i="10"/>
  <c r="C8403" i="10"/>
  <c r="C8402" i="10"/>
  <c r="C8401" i="10"/>
  <c r="C8400" i="10"/>
  <c r="C8399" i="10"/>
  <c r="C8398" i="10"/>
  <c r="C8397" i="10"/>
  <c r="C8396" i="10"/>
  <c r="C8395" i="10"/>
  <c r="C8394" i="10"/>
  <c r="C8393" i="10"/>
  <c r="C8392" i="10"/>
  <c r="C8391" i="10"/>
  <c r="C8390" i="10"/>
  <c r="C8389" i="10"/>
  <c r="C8388" i="10"/>
  <c r="C8387" i="10"/>
  <c r="C8386" i="10"/>
  <c r="C8385" i="10"/>
  <c r="C8384" i="10"/>
  <c r="C8383" i="10"/>
  <c r="C8382" i="10"/>
  <c r="C8381" i="10"/>
  <c r="C8380" i="10"/>
  <c r="C8379" i="10"/>
  <c r="C8378" i="10"/>
  <c r="C8377" i="10"/>
  <c r="C8376" i="10"/>
  <c r="C8375" i="10"/>
  <c r="C8374" i="10"/>
  <c r="C8373" i="10"/>
  <c r="C8372" i="10"/>
  <c r="C8371" i="10"/>
  <c r="C8370" i="10"/>
  <c r="C8369" i="10"/>
  <c r="C8368" i="10"/>
  <c r="C8367" i="10"/>
  <c r="C8366" i="10"/>
  <c r="C8365" i="10"/>
  <c r="C8364" i="10"/>
  <c r="C8363" i="10"/>
  <c r="C8362" i="10"/>
  <c r="C8361" i="10"/>
  <c r="C8360" i="10"/>
  <c r="C8359" i="10"/>
  <c r="C8358" i="10"/>
  <c r="C8357" i="10"/>
  <c r="C8356" i="10"/>
  <c r="C8355" i="10"/>
  <c r="C8354" i="10"/>
  <c r="C8353" i="10"/>
  <c r="C8352" i="10"/>
  <c r="C8351" i="10"/>
  <c r="C8350" i="10"/>
  <c r="C8349" i="10"/>
  <c r="C8348" i="10"/>
  <c r="C8347" i="10"/>
  <c r="C8346" i="10"/>
  <c r="C8345" i="10"/>
  <c r="C8344" i="10"/>
  <c r="C8343" i="10"/>
  <c r="C8342" i="10"/>
  <c r="C8341" i="10"/>
  <c r="C8340" i="10"/>
  <c r="C8339" i="10"/>
  <c r="C8338" i="10"/>
  <c r="C8337" i="10"/>
  <c r="C8336" i="10"/>
  <c r="C8335" i="10"/>
  <c r="C8334" i="10"/>
  <c r="C8333" i="10"/>
  <c r="C8332" i="10"/>
  <c r="C8331" i="10"/>
  <c r="C8330" i="10"/>
  <c r="C8329" i="10"/>
  <c r="C8328" i="10"/>
  <c r="C8327" i="10"/>
  <c r="C8326" i="10"/>
  <c r="C8325" i="10"/>
  <c r="C8324" i="10"/>
  <c r="C8323" i="10"/>
  <c r="C8322" i="10"/>
  <c r="C8321" i="10"/>
  <c r="C8320" i="10"/>
  <c r="C8319" i="10"/>
  <c r="C8318" i="10"/>
  <c r="C8317" i="10"/>
  <c r="C8316" i="10"/>
  <c r="C8315" i="10"/>
  <c r="C8314" i="10"/>
  <c r="C8313" i="10"/>
  <c r="C8312" i="10"/>
  <c r="C8311" i="10"/>
  <c r="C8310" i="10"/>
  <c r="C8309" i="10"/>
  <c r="C8308" i="10"/>
  <c r="C8307" i="10"/>
  <c r="C8306" i="10"/>
  <c r="C8305" i="10"/>
  <c r="C8304" i="10"/>
  <c r="C8303" i="10"/>
  <c r="C8302" i="10"/>
  <c r="C8301" i="10"/>
  <c r="C8300" i="10"/>
  <c r="C8299" i="10"/>
  <c r="C8298" i="10"/>
  <c r="C8297" i="10"/>
  <c r="C8296" i="10"/>
  <c r="C8295" i="10"/>
  <c r="C8294" i="10"/>
  <c r="C8293" i="10"/>
  <c r="C8292" i="10"/>
  <c r="C8291" i="10"/>
  <c r="C8290" i="10"/>
  <c r="C8289" i="10"/>
  <c r="C8288" i="10"/>
  <c r="C8287" i="10"/>
  <c r="C8286" i="10"/>
  <c r="C8285" i="10"/>
  <c r="C8284" i="10"/>
  <c r="C8283" i="10"/>
  <c r="C8282" i="10"/>
  <c r="C8281" i="10"/>
  <c r="C8280" i="10"/>
  <c r="C8279" i="10"/>
  <c r="C8278" i="10"/>
  <c r="C8277" i="10"/>
  <c r="C8276" i="10"/>
  <c r="C8275" i="10"/>
  <c r="C8274" i="10"/>
  <c r="C8273" i="10"/>
  <c r="C8272" i="10"/>
  <c r="C8271" i="10"/>
  <c r="C8270" i="10"/>
  <c r="C8269" i="10"/>
  <c r="C8268" i="10"/>
  <c r="C8267" i="10"/>
  <c r="C8266" i="10"/>
  <c r="C8265" i="10"/>
  <c r="C8264" i="10"/>
  <c r="C8263" i="10"/>
  <c r="C8262" i="10"/>
  <c r="C8261" i="10"/>
  <c r="C8260" i="10"/>
  <c r="C8259" i="10"/>
  <c r="C8258" i="10"/>
  <c r="C8257" i="10"/>
  <c r="C8256" i="10"/>
  <c r="C8255" i="10"/>
  <c r="C8254" i="10"/>
  <c r="C8253" i="10"/>
  <c r="C8252" i="10"/>
  <c r="C8251" i="10"/>
  <c r="C8250" i="10"/>
  <c r="C8249" i="10"/>
  <c r="C8248" i="10"/>
  <c r="C8247" i="10"/>
  <c r="C8246" i="10"/>
  <c r="C8245" i="10"/>
  <c r="C8244" i="10"/>
  <c r="C8243" i="10"/>
  <c r="C8242" i="10"/>
  <c r="C8241" i="10"/>
  <c r="C8240" i="10"/>
  <c r="C8239" i="10"/>
  <c r="C8238" i="10"/>
  <c r="C8237" i="10"/>
  <c r="C8236" i="10"/>
  <c r="C8235" i="10"/>
  <c r="C8234" i="10"/>
  <c r="C8233" i="10"/>
  <c r="C8232" i="10"/>
  <c r="C8231" i="10"/>
  <c r="C8230" i="10"/>
  <c r="C8229" i="10"/>
  <c r="C8228" i="10"/>
  <c r="C8227" i="10"/>
  <c r="C8226" i="10"/>
  <c r="C8225" i="10"/>
  <c r="C8224" i="10"/>
  <c r="C8223" i="10"/>
  <c r="C8222" i="10"/>
  <c r="C8221" i="10"/>
  <c r="C8220" i="10"/>
  <c r="C8219" i="10"/>
  <c r="C8218" i="10"/>
  <c r="C8217" i="10"/>
  <c r="C8216" i="10"/>
  <c r="C8215" i="10"/>
  <c r="C8214" i="10"/>
  <c r="C8213" i="10"/>
  <c r="C8212" i="10"/>
  <c r="C8211" i="10"/>
  <c r="C8210" i="10"/>
  <c r="C8209" i="10"/>
  <c r="C8208" i="10"/>
  <c r="C8207" i="10"/>
  <c r="C8206" i="10"/>
  <c r="C8205" i="10"/>
  <c r="C8204" i="10"/>
  <c r="C8203" i="10"/>
  <c r="C8202" i="10"/>
  <c r="C8201" i="10"/>
  <c r="C8200" i="10"/>
  <c r="C8199" i="10"/>
  <c r="C8198" i="10"/>
  <c r="C8197" i="10"/>
  <c r="C8196" i="10"/>
  <c r="C8195" i="10"/>
  <c r="C8194" i="10"/>
  <c r="C8193" i="10"/>
  <c r="C8192" i="10"/>
  <c r="C8191" i="10"/>
  <c r="C8190" i="10"/>
  <c r="C8189" i="10"/>
  <c r="C8188" i="10"/>
  <c r="C8187" i="10"/>
  <c r="C8186" i="10"/>
  <c r="C8185" i="10"/>
  <c r="C8184" i="10"/>
  <c r="C8183" i="10"/>
  <c r="C8182" i="10"/>
  <c r="C8181" i="10"/>
  <c r="C8180" i="10"/>
  <c r="C8179" i="10"/>
  <c r="C8178" i="10"/>
  <c r="C8177" i="10"/>
  <c r="C8176" i="10"/>
  <c r="C8175" i="10"/>
  <c r="C8174" i="10"/>
  <c r="C8173" i="10"/>
  <c r="C8172" i="10"/>
  <c r="C8171" i="10"/>
  <c r="C8170" i="10"/>
  <c r="C8169" i="10"/>
  <c r="C8168" i="10"/>
  <c r="C8167" i="10"/>
  <c r="C8166" i="10"/>
  <c r="C8165" i="10"/>
  <c r="C8164" i="10"/>
  <c r="C8163" i="10"/>
  <c r="C8162" i="10"/>
  <c r="C8161" i="10"/>
  <c r="C8160" i="10"/>
  <c r="C8159" i="10"/>
  <c r="C8158" i="10"/>
  <c r="C8157" i="10"/>
  <c r="C8156" i="10"/>
  <c r="C8155" i="10"/>
  <c r="C8154" i="10"/>
  <c r="C8153" i="10"/>
  <c r="C8152" i="10"/>
  <c r="C8151" i="10"/>
  <c r="C8150" i="10"/>
  <c r="C8149" i="10"/>
  <c r="C8148" i="10"/>
  <c r="C8147" i="10"/>
  <c r="C8146" i="10"/>
  <c r="C8145" i="10"/>
  <c r="C8144" i="10"/>
  <c r="C8143" i="10"/>
  <c r="C8142" i="10"/>
  <c r="C8141" i="10"/>
  <c r="C8140" i="10"/>
  <c r="C8139" i="10"/>
  <c r="C8138" i="10"/>
  <c r="C8137" i="10"/>
  <c r="C8136" i="10"/>
  <c r="C8135" i="10"/>
  <c r="C8134" i="10"/>
  <c r="C8133" i="10"/>
  <c r="C8132" i="10"/>
  <c r="C8131" i="10"/>
  <c r="C8130" i="10"/>
  <c r="C8129" i="10"/>
  <c r="C8128" i="10"/>
  <c r="C8127" i="10"/>
  <c r="C8126" i="10"/>
  <c r="C8125" i="10"/>
  <c r="C8124" i="10"/>
  <c r="C8123" i="10"/>
  <c r="C8122" i="10"/>
  <c r="C8121" i="10"/>
  <c r="C8120" i="10"/>
  <c r="C8119" i="10"/>
  <c r="C8118" i="10"/>
  <c r="C8117" i="10"/>
  <c r="C8116" i="10"/>
  <c r="C8115" i="10"/>
  <c r="C8114" i="10"/>
  <c r="C8113" i="10"/>
  <c r="C8112" i="10"/>
  <c r="C8111" i="10"/>
  <c r="C8110" i="10"/>
  <c r="C8109" i="10"/>
  <c r="C8108" i="10"/>
  <c r="C8107" i="10"/>
  <c r="C8106" i="10"/>
  <c r="C8105" i="10"/>
  <c r="C8104" i="10"/>
  <c r="C8103" i="10"/>
  <c r="C8102" i="10"/>
  <c r="C8101" i="10"/>
  <c r="C8100" i="10"/>
  <c r="C8099" i="10"/>
  <c r="C8098" i="10"/>
  <c r="C8097" i="10"/>
  <c r="C8096" i="10"/>
  <c r="C8095" i="10"/>
  <c r="C8094" i="10"/>
  <c r="C8093" i="10"/>
  <c r="C8092" i="10"/>
  <c r="C8091" i="10"/>
  <c r="C8090" i="10"/>
  <c r="C8089" i="10"/>
  <c r="C8088" i="10"/>
  <c r="C8087" i="10"/>
  <c r="C8086" i="10"/>
  <c r="C8085" i="10"/>
  <c r="C8084" i="10"/>
  <c r="C8083" i="10"/>
  <c r="C8082" i="10"/>
  <c r="C8081" i="10"/>
  <c r="C8080" i="10"/>
  <c r="C8079" i="10"/>
  <c r="C8078" i="10"/>
  <c r="C8077" i="10"/>
  <c r="C8076" i="10"/>
  <c r="C8075" i="10"/>
  <c r="C8074" i="10"/>
  <c r="C8073" i="10"/>
  <c r="C8072" i="10"/>
  <c r="C8071" i="10"/>
  <c r="C8070" i="10"/>
  <c r="C8069" i="10"/>
  <c r="C8068" i="10"/>
  <c r="C8067" i="10"/>
  <c r="C8066" i="10"/>
  <c r="C8065" i="10"/>
  <c r="C8064" i="10"/>
  <c r="C8063" i="10"/>
  <c r="C8062" i="10"/>
  <c r="C8061" i="10"/>
  <c r="C8060" i="10"/>
  <c r="C8059" i="10"/>
  <c r="C8058" i="10"/>
  <c r="C8057" i="10"/>
  <c r="C8056" i="10"/>
  <c r="C8055" i="10"/>
  <c r="C8054" i="10"/>
  <c r="C8053" i="10"/>
  <c r="C8052" i="10"/>
  <c r="C8051" i="10"/>
  <c r="C8050" i="10"/>
  <c r="C8049" i="10"/>
  <c r="C8048" i="10"/>
  <c r="C8047" i="10"/>
  <c r="C8046" i="10"/>
  <c r="C8045" i="10"/>
  <c r="C8044" i="10"/>
  <c r="C8043" i="10"/>
  <c r="C8042" i="10"/>
  <c r="C8041" i="10"/>
  <c r="C8040" i="10"/>
  <c r="C8039" i="10"/>
  <c r="C8038" i="10"/>
  <c r="C8037" i="10"/>
  <c r="C8036" i="10"/>
  <c r="C8035" i="10"/>
  <c r="C8034" i="10"/>
  <c r="C8033" i="10"/>
  <c r="C8032" i="10"/>
  <c r="C8031" i="10"/>
  <c r="C8030" i="10"/>
  <c r="C8029" i="10"/>
  <c r="C8028" i="10"/>
  <c r="C8027" i="10"/>
  <c r="C8026" i="10"/>
  <c r="C8025" i="10"/>
  <c r="C8024" i="10"/>
  <c r="C8023" i="10"/>
  <c r="C8022" i="10"/>
  <c r="C8021" i="10"/>
  <c r="C8020" i="10"/>
  <c r="C8019" i="10"/>
  <c r="C8018" i="10"/>
  <c r="C8017" i="10"/>
  <c r="C8016" i="10"/>
  <c r="C8015" i="10"/>
  <c r="C8014" i="10"/>
  <c r="C8013" i="10"/>
  <c r="C8012" i="10"/>
  <c r="C8011" i="10"/>
  <c r="C8010" i="10"/>
  <c r="C8009" i="10"/>
  <c r="C8008" i="10"/>
  <c r="C8007" i="10"/>
  <c r="C8006" i="10"/>
  <c r="C8005" i="10"/>
  <c r="C8004" i="10"/>
  <c r="C8003" i="10"/>
  <c r="C8002" i="10"/>
  <c r="C8001" i="10"/>
  <c r="C8000" i="10"/>
  <c r="C7999" i="10"/>
  <c r="C7998" i="10"/>
  <c r="C7997" i="10"/>
  <c r="C7996" i="10"/>
  <c r="C7995" i="10"/>
  <c r="C7994" i="10"/>
  <c r="C7993" i="10"/>
  <c r="C7992" i="10"/>
  <c r="C7991" i="10"/>
  <c r="C7990" i="10"/>
  <c r="C7989" i="10"/>
  <c r="C7988" i="10"/>
  <c r="C7987" i="10"/>
  <c r="C7986" i="10"/>
  <c r="C7985" i="10"/>
  <c r="C7984" i="10"/>
  <c r="C7983" i="10"/>
  <c r="C7982" i="10"/>
  <c r="C7981" i="10"/>
  <c r="C7980" i="10"/>
  <c r="C7979" i="10"/>
  <c r="C7978" i="10"/>
  <c r="C7977" i="10"/>
  <c r="C7976" i="10"/>
  <c r="C7975" i="10"/>
  <c r="C7974" i="10"/>
  <c r="C7973" i="10"/>
  <c r="C7972" i="10"/>
  <c r="C7971" i="10"/>
  <c r="C7970" i="10"/>
  <c r="C7969" i="10"/>
  <c r="C7968" i="10"/>
  <c r="C7967" i="10"/>
  <c r="C7966" i="10"/>
  <c r="C7965" i="10"/>
  <c r="C7964" i="10"/>
  <c r="C7963" i="10"/>
  <c r="C7962" i="10"/>
  <c r="C7961" i="10"/>
  <c r="C7960" i="10"/>
  <c r="C7959" i="10"/>
  <c r="C7958" i="10"/>
  <c r="C7957" i="10"/>
  <c r="C7956" i="10"/>
  <c r="C7955" i="10"/>
  <c r="C7954" i="10"/>
  <c r="C7953" i="10"/>
  <c r="C7952" i="10"/>
  <c r="C7951" i="10"/>
  <c r="C7950" i="10"/>
  <c r="C7949" i="10"/>
  <c r="C7948" i="10"/>
  <c r="C7947" i="10"/>
  <c r="C7946" i="10"/>
  <c r="C7945" i="10"/>
  <c r="C7944" i="10"/>
  <c r="C7943" i="10"/>
  <c r="C7942" i="10"/>
  <c r="C7941" i="10"/>
  <c r="C7940" i="10"/>
  <c r="C7939" i="10"/>
  <c r="C7938" i="10"/>
  <c r="C7937" i="10"/>
  <c r="C7936" i="10"/>
  <c r="C7935" i="10"/>
  <c r="C7934" i="10"/>
  <c r="C7933" i="10"/>
  <c r="C7932" i="10"/>
  <c r="C7931" i="10"/>
  <c r="C7930" i="10"/>
  <c r="C7929" i="10"/>
  <c r="C7928" i="10"/>
  <c r="C7927" i="10"/>
  <c r="C7926" i="10"/>
  <c r="C7925" i="10"/>
  <c r="C7924" i="10"/>
  <c r="C7923" i="10"/>
  <c r="C7922" i="10"/>
  <c r="C7921" i="10"/>
  <c r="C7920" i="10"/>
  <c r="C7919" i="10"/>
  <c r="C7918" i="10"/>
  <c r="C7917" i="10"/>
  <c r="C7916" i="10"/>
  <c r="C7915" i="10"/>
  <c r="C7914" i="10"/>
  <c r="C7913" i="10"/>
  <c r="C7912" i="10"/>
  <c r="C7911" i="10"/>
  <c r="C7910" i="10"/>
  <c r="C7909" i="10"/>
  <c r="C7908" i="10"/>
  <c r="C7907" i="10"/>
  <c r="C7906" i="10"/>
  <c r="C7905" i="10"/>
  <c r="C7904" i="10"/>
  <c r="C7903" i="10"/>
  <c r="C7902" i="10"/>
  <c r="C7901" i="10"/>
  <c r="C7900" i="10"/>
  <c r="C7899" i="10"/>
  <c r="C7898" i="10"/>
  <c r="C7897" i="10"/>
  <c r="C7896" i="10"/>
  <c r="C7895" i="10"/>
  <c r="C7894" i="10"/>
  <c r="C7893" i="10"/>
  <c r="C7892" i="10"/>
  <c r="C7891" i="10"/>
  <c r="C7890" i="10"/>
  <c r="C7889" i="10"/>
  <c r="C7888" i="10"/>
  <c r="C7887" i="10"/>
  <c r="C7886" i="10"/>
  <c r="C7885" i="10"/>
  <c r="C7884" i="10"/>
  <c r="C7883" i="10"/>
  <c r="C7882" i="10"/>
  <c r="C7881" i="10"/>
  <c r="C7880" i="10"/>
  <c r="C7879" i="10"/>
  <c r="C7878" i="10"/>
  <c r="C7877" i="10"/>
  <c r="C7876" i="10"/>
  <c r="C7875" i="10"/>
  <c r="C7874" i="10"/>
  <c r="C7873" i="10"/>
  <c r="C7872" i="10"/>
  <c r="C7871" i="10"/>
  <c r="C7870" i="10"/>
  <c r="C7869" i="10"/>
  <c r="C7868" i="10"/>
  <c r="C7867" i="10"/>
  <c r="C7866" i="10"/>
  <c r="C7865" i="10"/>
  <c r="C7864" i="10"/>
  <c r="C7863" i="10"/>
  <c r="C7862" i="10"/>
  <c r="C7861" i="10"/>
  <c r="C7860" i="10"/>
  <c r="C7859" i="10"/>
  <c r="C7858" i="10"/>
  <c r="C7857" i="10"/>
  <c r="C7856" i="10"/>
  <c r="C7855" i="10"/>
  <c r="C7854" i="10"/>
  <c r="C7853" i="10"/>
  <c r="C7852" i="10"/>
  <c r="C7851" i="10"/>
  <c r="C7850" i="10"/>
  <c r="C7849" i="10"/>
  <c r="C7848" i="10"/>
  <c r="C7847" i="10"/>
  <c r="C7846" i="10"/>
  <c r="C7845" i="10"/>
  <c r="C7844" i="10"/>
  <c r="C7843" i="10"/>
  <c r="C7842" i="10"/>
  <c r="C7841" i="10"/>
  <c r="C7840" i="10"/>
  <c r="C7839" i="10"/>
  <c r="C7838" i="10"/>
  <c r="C7837" i="10"/>
  <c r="C7836" i="10"/>
  <c r="C7835" i="10"/>
  <c r="C7834" i="10"/>
  <c r="C7833" i="10"/>
  <c r="C7832" i="10"/>
  <c r="C7831" i="10"/>
  <c r="C7830" i="10"/>
  <c r="C7829" i="10"/>
  <c r="C7828" i="10"/>
  <c r="C7827" i="10"/>
  <c r="C7826" i="10"/>
  <c r="C7825" i="10"/>
  <c r="C7824" i="10"/>
  <c r="C7823" i="10"/>
  <c r="C7822" i="10"/>
  <c r="C7821" i="10"/>
  <c r="C7820" i="10"/>
  <c r="C7819" i="10"/>
  <c r="C7818" i="10"/>
  <c r="C7817" i="10"/>
  <c r="C7816" i="10"/>
  <c r="C7815" i="10"/>
  <c r="C7814" i="10"/>
  <c r="C7813" i="10"/>
  <c r="C7812" i="10"/>
  <c r="C7811" i="10"/>
  <c r="C7810" i="10"/>
  <c r="C7809" i="10"/>
  <c r="C7808" i="10"/>
  <c r="C7807" i="10"/>
  <c r="C7806" i="10"/>
  <c r="C7805" i="10"/>
  <c r="C7804" i="10"/>
  <c r="C7803" i="10"/>
  <c r="C7802" i="10"/>
  <c r="C7801" i="10"/>
  <c r="C7800" i="10"/>
  <c r="C7799" i="10"/>
  <c r="C7798" i="10"/>
  <c r="C7797" i="10"/>
  <c r="C7796" i="10"/>
  <c r="C7795" i="10"/>
  <c r="C7794" i="10"/>
  <c r="C7793" i="10"/>
  <c r="C7792" i="10"/>
  <c r="C7791" i="10"/>
  <c r="C7790" i="10"/>
  <c r="C7789" i="10"/>
  <c r="C7788" i="10"/>
  <c r="C7787" i="10"/>
  <c r="C7786" i="10"/>
  <c r="C7785" i="10"/>
  <c r="C7784" i="10"/>
  <c r="C7783" i="10"/>
  <c r="C7782" i="10"/>
  <c r="C7781" i="10"/>
  <c r="C7780" i="10"/>
  <c r="C7779" i="10"/>
  <c r="C7778" i="10"/>
  <c r="C7777" i="10"/>
  <c r="C7776" i="10"/>
  <c r="C7775" i="10"/>
  <c r="C7774" i="10"/>
  <c r="C7773" i="10"/>
  <c r="C7772" i="10"/>
  <c r="C7771" i="10"/>
  <c r="C7770" i="10"/>
  <c r="C7769" i="10"/>
  <c r="C7768" i="10"/>
  <c r="C7767" i="10"/>
  <c r="C7766" i="10"/>
  <c r="C7765" i="10"/>
  <c r="C7764" i="10"/>
  <c r="C7763" i="10"/>
  <c r="C7762" i="10"/>
  <c r="C7761" i="10"/>
  <c r="C7760" i="10"/>
  <c r="C7759" i="10"/>
  <c r="C7758" i="10"/>
  <c r="C7757" i="10"/>
  <c r="C7756" i="10"/>
  <c r="C7755" i="10"/>
  <c r="C7754" i="10"/>
  <c r="C7753" i="10"/>
  <c r="C7752" i="10"/>
  <c r="C7751" i="10"/>
  <c r="C7750" i="10"/>
  <c r="C7749" i="10"/>
  <c r="C7748" i="10"/>
  <c r="C7747" i="10"/>
  <c r="C7746" i="10"/>
  <c r="C7745" i="10"/>
  <c r="C7744" i="10"/>
  <c r="C7743" i="10"/>
  <c r="C7742" i="10"/>
  <c r="C7741" i="10"/>
  <c r="C7740" i="10"/>
  <c r="C7739" i="10"/>
  <c r="C7738" i="10"/>
  <c r="C7737" i="10"/>
  <c r="C7736" i="10"/>
  <c r="C7735" i="10"/>
  <c r="C7734" i="10"/>
  <c r="C7733" i="10"/>
  <c r="C7732" i="10"/>
  <c r="C7731" i="10"/>
  <c r="C7730" i="10"/>
  <c r="C7729" i="10"/>
  <c r="C7728" i="10"/>
  <c r="C7727" i="10"/>
  <c r="C7726" i="10"/>
  <c r="C7725" i="10"/>
  <c r="C7724" i="10"/>
  <c r="C7723" i="10"/>
  <c r="C7722" i="10"/>
  <c r="C7721" i="10"/>
  <c r="C7720" i="10"/>
  <c r="C7719" i="10"/>
  <c r="C7718" i="10"/>
  <c r="C7717" i="10"/>
  <c r="C7716" i="10"/>
  <c r="C7715" i="10"/>
  <c r="C7714" i="10"/>
  <c r="C7713" i="10"/>
  <c r="C7712" i="10"/>
  <c r="C7711" i="10"/>
  <c r="C7710" i="10"/>
  <c r="C7709" i="10"/>
  <c r="C7708" i="10"/>
  <c r="C7707" i="10"/>
  <c r="C7706" i="10"/>
  <c r="C7705" i="10"/>
  <c r="C7704" i="10"/>
  <c r="C7703" i="10"/>
  <c r="C7702" i="10"/>
  <c r="C7701" i="10"/>
  <c r="C7700" i="10"/>
  <c r="C7699" i="10"/>
  <c r="C7698" i="10"/>
  <c r="C7697" i="10"/>
  <c r="C7696" i="10"/>
  <c r="C7695" i="10"/>
  <c r="C7694" i="10"/>
  <c r="C7693" i="10"/>
  <c r="C7692" i="10"/>
  <c r="C7691" i="10"/>
  <c r="C7690" i="10"/>
  <c r="C7689" i="10"/>
  <c r="C7688" i="10"/>
  <c r="C7687" i="10"/>
  <c r="C7686" i="10"/>
  <c r="C7685" i="10"/>
  <c r="C7684" i="10"/>
  <c r="C7683" i="10"/>
  <c r="C7682" i="10"/>
  <c r="C7681" i="10"/>
  <c r="C7680" i="10"/>
  <c r="C7679" i="10"/>
  <c r="C7678" i="10"/>
  <c r="C7677" i="10"/>
  <c r="C7676" i="10"/>
  <c r="C7675" i="10"/>
  <c r="C7674" i="10"/>
  <c r="C7673" i="10"/>
  <c r="C7672" i="10"/>
  <c r="C7671" i="10"/>
  <c r="C7670" i="10"/>
  <c r="C7669" i="10"/>
  <c r="C7668" i="10"/>
  <c r="C7667" i="10"/>
  <c r="C7666" i="10"/>
  <c r="C7665" i="10"/>
  <c r="C7664" i="10"/>
  <c r="C7663" i="10"/>
  <c r="C7662" i="10"/>
  <c r="C7661" i="10"/>
  <c r="C7660" i="10"/>
  <c r="C7659" i="10"/>
  <c r="C7658" i="10"/>
  <c r="C7657" i="10"/>
  <c r="C7656" i="10"/>
  <c r="C7655" i="10"/>
  <c r="C7654" i="10"/>
  <c r="C7653" i="10"/>
  <c r="C7652" i="10"/>
  <c r="C7651" i="10"/>
  <c r="C7650" i="10"/>
  <c r="C7649" i="10"/>
  <c r="C7648" i="10"/>
  <c r="C7647" i="10"/>
  <c r="C7646" i="10"/>
  <c r="C7645" i="10"/>
  <c r="C7644" i="10"/>
  <c r="C7643" i="10"/>
  <c r="C7642" i="10"/>
  <c r="C7641" i="10"/>
  <c r="C7640" i="10"/>
  <c r="C7639" i="10"/>
  <c r="C7638" i="10"/>
  <c r="C7637" i="10"/>
  <c r="C7636" i="10"/>
  <c r="C7635" i="10"/>
  <c r="C7634" i="10"/>
  <c r="C7633" i="10"/>
  <c r="C7632" i="10"/>
  <c r="C7631" i="10"/>
  <c r="C7630" i="10"/>
  <c r="C7629" i="10"/>
  <c r="C7628" i="10"/>
  <c r="C7627" i="10"/>
  <c r="C7626" i="10"/>
  <c r="C7625" i="10"/>
  <c r="C7624" i="10"/>
  <c r="C7623" i="10"/>
  <c r="C7622" i="10"/>
  <c r="C7621" i="10"/>
  <c r="C7620" i="10"/>
  <c r="C7619" i="10"/>
  <c r="C7618" i="10"/>
  <c r="C7617" i="10"/>
  <c r="C7616" i="10"/>
  <c r="C7615" i="10"/>
  <c r="C7614" i="10"/>
  <c r="C7613" i="10"/>
  <c r="C7612" i="10"/>
  <c r="C7611" i="10"/>
  <c r="C7610" i="10"/>
  <c r="C7609" i="10"/>
  <c r="C7608" i="10"/>
  <c r="C7607" i="10"/>
  <c r="C7606" i="10"/>
  <c r="C7605" i="10"/>
  <c r="C7604" i="10"/>
  <c r="C7603" i="10"/>
  <c r="C7602" i="10"/>
  <c r="C7601" i="10"/>
  <c r="C7600" i="10"/>
  <c r="C7599" i="10"/>
  <c r="C7598" i="10"/>
  <c r="C7597" i="10"/>
  <c r="C7596" i="10"/>
  <c r="C7595" i="10"/>
  <c r="C7594" i="10"/>
  <c r="C7593" i="10"/>
  <c r="C7592" i="10"/>
  <c r="C7591" i="10"/>
  <c r="C7590" i="10"/>
  <c r="C7589" i="10"/>
  <c r="C7588" i="10"/>
  <c r="C7587" i="10"/>
  <c r="C7586" i="10"/>
  <c r="C7585" i="10"/>
  <c r="C7584" i="10"/>
  <c r="C7583" i="10"/>
  <c r="C7582" i="10"/>
  <c r="C7581" i="10"/>
  <c r="C7580" i="10"/>
  <c r="C7579" i="10"/>
  <c r="C7578" i="10"/>
  <c r="C7577" i="10"/>
  <c r="C7576" i="10"/>
  <c r="C7575" i="10"/>
  <c r="C7574" i="10"/>
  <c r="C7573" i="10"/>
  <c r="C7572" i="10"/>
  <c r="C7571" i="10"/>
  <c r="C7570" i="10"/>
  <c r="C7569" i="10"/>
  <c r="C7568" i="10"/>
  <c r="C7567" i="10"/>
  <c r="C7566" i="10"/>
  <c r="C7565" i="10"/>
  <c r="C7564" i="10"/>
  <c r="C7563" i="10"/>
  <c r="C7562" i="10"/>
  <c r="C7561" i="10"/>
  <c r="C7560" i="10"/>
  <c r="C7559" i="10"/>
  <c r="C7558" i="10"/>
  <c r="C7557" i="10"/>
  <c r="C7556" i="10"/>
  <c r="C7555" i="10"/>
  <c r="C7554" i="10"/>
  <c r="C7553" i="10"/>
  <c r="C7552" i="10"/>
  <c r="C7551" i="10"/>
  <c r="C7550" i="10"/>
  <c r="C7549" i="10"/>
  <c r="C7548" i="10"/>
  <c r="C7547" i="10"/>
  <c r="C7546" i="10"/>
  <c r="C7545" i="10"/>
  <c r="C7544" i="10"/>
  <c r="C7543" i="10"/>
  <c r="C7542" i="10"/>
  <c r="C7541" i="10"/>
  <c r="C7540" i="10"/>
  <c r="C7539" i="10"/>
  <c r="C7538" i="10"/>
  <c r="C7537" i="10"/>
  <c r="C7536" i="10"/>
  <c r="C7535" i="10"/>
  <c r="C7534" i="10"/>
  <c r="C7533" i="10"/>
  <c r="C7532" i="10"/>
  <c r="C7531" i="10"/>
  <c r="C7530" i="10"/>
  <c r="C7529" i="10"/>
  <c r="C7528" i="10"/>
  <c r="C7527" i="10"/>
  <c r="C7526" i="10"/>
  <c r="C7525" i="10"/>
  <c r="C7524" i="10"/>
  <c r="C7523" i="10"/>
  <c r="C7522" i="10"/>
  <c r="C7521" i="10"/>
  <c r="C7520" i="10"/>
  <c r="C7519" i="10"/>
  <c r="C7518" i="10"/>
  <c r="C7517" i="10"/>
  <c r="C7516" i="10"/>
  <c r="C7515" i="10"/>
  <c r="C7514" i="10"/>
  <c r="C7513" i="10"/>
  <c r="C7512" i="10"/>
  <c r="C7511" i="10"/>
  <c r="C7510" i="10"/>
  <c r="C7509" i="10"/>
  <c r="C7508" i="10"/>
  <c r="C7507" i="10"/>
  <c r="C7506" i="10"/>
  <c r="C7505" i="10"/>
  <c r="C7504" i="10"/>
  <c r="C7503" i="10"/>
  <c r="C7502" i="10"/>
  <c r="C7501" i="10"/>
  <c r="C7500" i="10"/>
  <c r="C7499" i="10"/>
  <c r="C7498" i="10"/>
  <c r="C7497" i="10"/>
  <c r="C7496" i="10"/>
  <c r="C7495" i="10"/>
  <c r="C7494" i="10"/>
  <c r="C7493" i="10"/>
  <c r="C7492" i="10"/>
  <c r="C7491" i="10"/>
  <c r="C7490" i="10"/>
  <c r="C7489" i="10"/>
  <c r="C7488" i="10"/>
  <c r="C7487" i="10"/>
  <c r="C7486" i="10"/>
  <c r="C7485" i="10"/>
  <c r="C7484" i="10"/>
  <c r="C7483" i="10"/>
  <c r="C7482" i="10"/>
  <c r="C7481" i="10"/>
  <c r="C7480" i="10"/>
  <c r="C7479" i="10"/>
  <c r="C7478" i="10"/>
  <c r="C7477" i="10"/>
  <c r="C7476" i="10"/>
  <c r="C7475" i="10"/>
  <c r="C7474" i="10"/>
  <c r="C7473" i="10"/>
  <c r="C7472" i="10"/>
  <c r="C7471" i="10"/>
  <c r="C7470" i="10"/>
  <c r="C7469" i="10"/>
  <c r="C7468" i="10"/>
  <c r="C7467" i="10"/>
  <c r="C7466" i="10"/>
  <c r="C7465" i="10"/>
  <c r="C7464" i="10"/>
  <c r="C7463" i="10"/>
  <c r="C7462" i="10"/>
  <c r="C7461" i="10"/>
  <c r="C7460" i="10"/>
  <c r="C7459" i="10"/>
  <c r="C7458" i="10"/>
  <c r="C7457" i="10"/>
  <c r="C7456" i="10"/>
  <c r="C7455" i="10"/>
  <c r="C7454" i="10"/>
  <c r="C7453" i="10"/>
  <c r="C7452" i="10"/>
  <c r="C7451" i="10"/>
  <c r="C7450" i="10"/>
  <c r="C7449" i="10"/>
  <c r="C7448" i="10"/>
  <c r="C7447" i="10"/>
  <c r="C7446" i="10"/>
  <c r="C7445" i="10"/>
  <c r="C7444" i="10"/>
  <c r="C7443" i="10"/>
  <c r="C7442" i="10"/>
  <c r="C7441" i="10"/>
  <c r="C7440" i="10"/>
  <c r="C7439" i="10"/>
  <c r="C7438" i="10"/>
  <c r="C7437" i="10"/>
  <c r="C7436" i="10"/>
  <c r="C7435" i="10"/>
  <c r="C7434" i="10"/>
  <c r="C7433" i="10"/>
  <c r="C7432" i="10"/>
  <c r="C7431" i="10"/>
  <c r="C7430" i="10"/>
  <c r="C7429" i="10"/>
  <c r="C7428" i="10"/>
  <c r="C7427" i="10"/>
  <c r="C7426" i="10"/>
  <c r="C7425" i="10"/>
  <c r="C7424" i="10"/>
  <c r="C7423" i="10"/>
  <c r="C7422" i="10"/>
  <c r="C7421" i="10"/>
  <c r="C7420" i="10"/>
  <c r="C7419" i="10"/>
  <c r="C7418" i="10"/>
  <c r="C7417" i="10"/>
  <c r="C7416" i="10"/>
  <c r="C7415" i="10"/>
  <c r="C7414" i="10"/>
  <c r="C7413" i="10"/>
  <c r="C7412" i="10"/>
  <c r="C7411" i="10"/>
  <c r="C7410" i="10"/>
  <c r="C7409" i="10"/>
  <c r="C7408" i="10"/>
  <c r="C7407" i="10"/>
  <c r="C7406" i="10"/>
  <c r="C7405" i="10"/>
  <c r="C7404" i="10"/>
  <c r="C7403" i="10"/>
  <c r="C7402" i="10"/>
  <c r="C7401" i="10"/>
  <c r="C7400" i="10"/>
  <c r="C7399" i="10"/>
  <c r="C7398" i="10"/>
  <c r="C7397" i="10"/>
  <c r="C7396" i="10"/>
  <c r="C7395" i="10"/>
  <c r="C7394" i="10"/>
  <c r="C7393" i="10"/>
  <c r="C7392" i="10"/>
  <c r="C7391" i="10"/>
  <c r="C7390" i="10"/>
  <c r="C7389" i="10"/>
  <c r="C7388" i="10"/>
  <c r="C7387" i="10"/>
  <c r="C7386" i="10"/>
  <c r="C7385" i="10"/>
  <c r="C7384" i="10"/>
  <c r="C7383" i="10"/>
  <c r="C7382" i="10"/>
  <c r="C7381" i="10"/>
  <c r="C7380" i="10"/>
  <c r="C7379" i="10"/>
  <c r="C7378" i="10"/>
  <c r="C7377" i="10"/>
  <c r="C7376" i="10"/>
  <c r="C7375" i="10"/>
  <c r="C7374" i="10"/>
  <c r="C7373" i="10"/>
  <c r="C7372" i="10"/>
  <c r="C7371" i="10"/>
  <c r="C7370" i="10"/>
  <c r="C7369" i="10"/>
  <c r="C7368" i="10"/>
  <c r="C7367" i="10"/>
  <c r="C7366" i="10"/>
  <c r="C7365" i="10"/>
  <c r="C7364" i="10"/>
  <c r="C7363" i="10"/>
  <c r="C7362" i="10"/>
  <c r="C7361" i="10"/>
  <c r="C7360" i="10"/>
  <c r="C7359" i="10"/>
  <c r="C7358" i="10"/>
  <c r="C7357" i="10"/>
  <c r="C7356" i="10"/>
  <c r="C7355" i="10"/>
  <c r="C7354" i="10"/>
  <c r="C7353" i="10"/>
  <c r="C7352" i="10"/>
  <c r="C7351" i="10"/>
  <c r="C7350" i="10"/>
  <c r="C7349" i="10"/>
  <c r="C7348" i="10"/>
  <c r="C7347" i="10"/>
  <c r="C7346" i="10"/>
  <c r="C7345" i="10"/>
  <c r="C7344" i="10"/>
  <c r="C7343" i="10"/>
  <c r="C7342" i="10"/>
  <c r="C7341" i="10"/>
  <c r="C7340" i="10"/>
  <c r="C7339" i="10"/>
  <c r="C7338" i="10"/>
  <c r="C7337" i="10"/>
  <c r="C7336" i="10"/>
  <c r="C7335" i="10"/>
  <c r="C7334" i="10"/>
  <c r="C7333" i="10"/>
  <c r="C7332" i="10"/>
  <c r="C7331" i="10"/>
  <c r="C7330" i="10"/>
  <c r="C7329" i="10"/>
  <c r="C7328" i="10"/>
  <c r="C7327" i="10"/>
  <c r="C7326" i="10"/>
  <c r="C7325" i="10"/>
  <c r="C7324" i="10"/>
  <c r="C7323" i="10"/>
  <c r="C7322" i="10"/>
  <c r="C7321" i="10"/>
  <c r="C7320" i="10"/>
  <c r="C7319" i="10"/>
  <c r="C7318" i="10"/>
  <c r="C7317" i="10"/>
  <c r="C7316" i="10"/>
  <c r="C7315" i="10"/>
  <c r="C7314" i="10"/>
  <c r="C7313" i="10"/>
  <c r="C7312" i="10"/>
  <c r="C7311" i="10"/>
  <c r="C7310" i="10"/>
  <c r="C7309" i="10"/>
  <c r="C7308" i="10"/>
  <c r="C7307" i="10"/>
  <c r="C7306" i="10"/>
  <c r="C7305" i="10"/>
  <c r="C7304" i="10"/>
  <c r="C7303" i="10"/>
  <c r="C7302" i="10"/>
  <c r="C7301" i="10"/>
  <c r="C7300" i="10"/>
  <c r="C7299" i="10"/>
  <c r="C7298" i="10"/>
  <c r="C7297" i="10"/>
  <c r="C7296" i="10"/>
  <c r="C7295" i="10"/>
  <c r="C7294" i="10"/>
  <c r="C7293" i="10"/>
  <c r="C7292" i="10"/>
  <c r="C7291" i="10"/>
  <c r="C7290" i="10"/>
  <c r="C7289" i="10"/>
  <c r="C7288" i="10"/>
  <c r="C7287" i="10"/>
  <c r="C7286" i="10"/>
  <c r="C7285" i="10"/>
  <c r="C7284" i="10"/>
  <c r="C7283" i="10"/>
  <c r="C7282" i="10"/>
  <c r="C7281" i="10"/>
  <c r="C7280" i="10"/>
  <c r="C7279" i="10"/>
  <c r="C7278" i="10"/>
  <c r="C7277" i="10"/>
  <c r="C7276" i="10"/>
  <c r="C7275" i="10"/>
  <c r="C7274" i="10"/>
  <c r="C7273" i="10"/>
  <c r="C7272" i="10"/>
  <c r="C7271" i="10"/>
  <c r="C7270" i="10"/>
  <c r="C7269" i="10"/>
  <c r="C7268" i="10"/>
  <c r="C7267" i="10"/>
  <c r="C7266" i="10"/>
  <c r="C7265" i="10"/>
  <c r="C7264" i="10"/>
  <c r="C7263" i="10"/>
  <c r="C7262" i="10"/>
  <c r="C7261" i="10"/>
  <c r="C7260" i="10"/>
  <c r="C7259" i="10"/>
  <c r="C7258" i="10"/>
  <c r="C7257" i="10"/>
  <c r="C7256" i="10"/>
  <c r="C7255" i="10"/>
  <c r="C7254" i="10"/>
  <c r="C7253" i="10"/>
  <c r="C7252" i="10"/>
  <c r="C7251" i="10"/>
  <c r="C7250" i="10"/>
  <c r="C7249" i="10"/>
  <c r="C7248" i="10"/>
  <c r="C7247" i="10"/>
  <c r="C7246" i="10"/>
  <c r="C7245" i="10"/>
  <c r="C7244" i="10"/>
  <c r="C7243" i="10"/>
  <c r="C7242" i="10"/>
  <c r="C7241" i="10"/>
  <c r="C7240" i="10"/>
  <c r="C7239" i="10"/>
  <c r="C7238" i="10"/>
  <c r="C7237" i="10"/>
  <c r="C7236" i="10"/>
  <c r="C7235" i="10"/>
  <c r="C7234" i="10"/>
  <c r="C7233" i="10"/>
  <c r="C7232" i="10"/>
  <c r="C7231" i="10"/>
  <c r="C7230" i="10"/>
  <c r="C7229" i="10"/>
  <c r="C7228" i="10"/>
  <c r="C7227" i="10"/>
  <c r="C7226" i="10"/>
  <c r="C7225" i="10"/>
  <c r="C7224" i="10"/>
  <c r="C7223" i="10"/>
  <c r="C7222" i="10"/>
  <c r="C7221" i="10"/>
  <c r="C7220" i="10"/>
  <c r="C7219" i="10"/>
  <c r="C7218" i="10"/>
  <c r="C7217" i="10"/>
  <c r="C7216" i="10"/>
  <c r="C7215" i="10"/>
  <c r="C7214" i="10"/>
  <c r="C7213" i="10"/>
  <c r="C7212" i="10"/>
  <c r="C7211" i="10"/>
  <c r="C7210" i="10"/>
  <c r="C7209" i="10"/>
  <c r="C7208" i="10"/>
  <c r="C7207" i="10"/>
  <c r="C7206" i="10"/>
  <c r="C7205" i="10"/>
  <c r="C7204" i="10"/>
  <c r="C7203" i="10"/>
  <c r="C7202" i="10"/>
  <c r="C7201" i="10"/>
  <c r="C7200" i="10"/>
  <c r="C7199" i="10"/>
  <c r="C7198" i="10"/>
  <c r="C7197" i="10"/>
  <c r="C7196" i="10"/>
  <c r="C7195" i="10"/>
  <c r="C7194" i="10"/>
  <c r="C7193" i="10"/>
  <c r="C7192" i="10"/>
  <c r="C7191" i="10"/>
  <c r="C7190" i="10"/>
  <c r="C7189" i="10"/>
  <c r="C7188" i="10"/>
  <c r="C7187" i="10"/>
  <c r="C7186" i="10"/>
  <c r="C7185" i="10"/>
  <c r="C7184" i="10"/>
  <c r="C7183" i="10"/>
  <c r="C7182" i="10"/>
  <c r="C7181" i="10"/>
  <c r="C7180" i="10"/>
  <c r="C7179" i="10"/>
  <c r="C7178" i="10"/>
  <c r="C7177" i="10"/>
  <c r="C7176" i="10"/>
  <c r="C7175" i="10"/>
  <c r="C7174" i="10"/>
  <c r="C7173" i="10"/>
  <c r="C7172" i="10"/>
  <c r="C7171" i="10"/>
  <c r="C7170" i="10"/>
  <c r="C7169" i="10"/>
  <c r="C7168" i="10"/>
  <c r="C7167" i="10"/>
  <c r="C7166" i="10"/>
  <c r="C7165" i="10"/>
  <c r="C7164" i="10"/>
  <c r="C7163" i="10"/>
  <c r="C7162" i="10"/>
  <c r="C7161" i="10"/>
  <c r="C7160" i="10"/>
  <c r="C7159" i="10"/>
  <c r="C7158" i="10"/>
  <c r="C7157" i="10"/>
  <c r="C7156" i="10"/>
  <c r="C7155" i="10"/>
  <c r="C7154" i="10"/>
  <c r="C7153" i="10"/>
  <c r="C7152" i="10"/>
  <c r="C7151" i="10"/>
  <c r="C7150" i="10"/>
  <c r="C7149" i="10"/>
  <c r="C7148" i="10"/>
  <c r="C7147" i="10"/>
  <c r="C7146" i="10"/>
  <c r="C7145" i="10"/>
  <c r="C7144" i="10"/>
  <c r="C7143" i="10"/>
  <c r="C7142" i="10"/>
  <c r="C7141" i="10"/>
  <c r="C7140" i="10"/>
  <c r="C7139" i="10"/>
  <c r="C7138" i="10"/>
  <c r="C7137" i="10"/>
  <c r="C7136" i="10"/>
  <c r="C7135" i="10"/>
  <c r="C7134" i="10"/>
  <c r="C7133" i="10"/>
  <c r="C7132" i="10"/>
  <c r="C7131" i="10"/>
  <c r="C7130" i="10"/>
  <c r="C7129" i="10"/>
  <c r="C7128" i="10"/>
  <c r="C7127" i="10"/>
  <c r="C7126" i="10"/>
  <c r="C7125" i="10"/>
  <c r="C7124" i="10"/>
  <c r="C7123" i="10"/>
  <c r="C7122" i="10"/>
  <c r="C7121" i="10"/>
  <c r="C7120" i="10"/>
  <c r="C7119" i="10"/>
  <c r="C7118" i="10"/>
  <c r="C7117" i="10"/>
  <c r="C7116" i="10"/>
  <c r="C7115" i="10"/>
  <c r="C7114" i="10"/>
  <c r="C7113" i="10"/>
  <c r="C7112" i="10"/>
  <c r="C7111" i="10"/>
  <c r="C7110" i="10"/>
  <c r="C7109" i="10"/>
  <c r="C7108" i="10"/>
  <c r="C7107" i="10"/>
  <c r="C7106" i="10"/>
  <c r="C7105" i="10"/>
  <c r="C7104" i="10"/>
  <c r="C7103" i="10"/>
  <c r="C7102" i="10"/>
  <c r="C7101" i="10"/>
  <c r="C7100" i="10"/>
  <c r="C7099" i="10"/>
  <c r="C7098" i="10"/>
  <c r="C7097" i="10"/>
  <c r="C7096" i="10"/>
  <c r="C7095" i="10"/>
  <c r="C7094" i="10"/>
  <c r="C7093" i="10"/>
  <c r="C7092" i="10"/>
  <c r="C7091" i="10"/>
  <c r="C7090" i="10"/>
  <c r="C7089" i="10"/>
  <c r="C7088" i="10"/>
  <c r="C7087" i="10"/>
  <c r="C7086" i="10"/>
  <c r="C7085" i="10"/>
  <c r="C7084" i="10"/>
  <c r="C7083" i="10"/>
  <c r="C7082" i="10"/>
  <c r="C7081" i="10"/>
  <c r="C7080" i="10"/>
  <c r="C7079" i="10"/>
  <c r="C7078" i="10"/>
  <c r="C7077" i="10"/>
  <c r="C7076" i="10"/>
  <c r="C7075" i="10"/>
  <c r="C7074" i="10"/>
  <c r="C7073" i="10"/>
  <c r="C7072" i="10"/>
  <c r="C7071" i="10"/>
  <c r="C7070" i="10"/>
  <c r="C7069" i="10"/>
  <c r="C7068" i="10"/>
  <c r="C7067" i="10"/>
  <c r="C7066" i="10"/>
  <c r="C7065" i="10"/>
  <c r="C7064" i="10"/>
  <c r="C7063" i="10"/>
  <c r="C7062" i="10"/>
  <c r="C7061" i="10"/>
  <c r="C7060" i="10"/>
  <c r="C7059" i="10"/>
  <c r="C7058" i="10"/>
  <c r="C7057" i="10"/>
  <c r="C7056" i="10"/>
  <c r="C7055" i="10"/>
  <c r="C7054" i="10"/>
  <c r="C7053" i="10"/>
  <c r="C7052" i="10"/>
  <c r="C7051" i="10"/>
  <c r="C7050" i="10"/>
  <c r="C7049" i="10"/>
  <c r="C7048" i="10"/>
  <c r="C7047" i="10"/>
  <c r="C7046" i="10"/>
  <c r="C7045" i="10"/>
  <c r="C7044" i="10"/>
  <c r="C7043" i="10"/>
  <c r="C7042" i="10"/>
  <c r="C7041" i="10"/>
  <c r="C7040" i="10"/>
  <c r="C7039" i="10"/>
  <c r="C7038" i="10"/>
  <c r="C7037" i="10"/>
  <c r="C7036" i="10"/>
  <c r="C7035" i="10"/>
  <c r="C7034" i="10"/>
  <c r="C7033" i="10"/>
  <c r="C7032" i="10"/>
  <c r="C7031" i="10"/>
  <c r="C7030" i="10"/>
  <c r="C7029" i="10"/>
  <c r="C7028" i="10"/>
  <c r="C7027" i="10"/>
  <c r="C7026" i="10"/>
  <c r="C7025" i="10"/>
  <c r="C7024" i="10"/>
  <c r="C7023" i="10"/>
  <c r="C7022" i="10"/>
  <c r="C7021" i="10"/>
  <c r="C7020" i="10"/>
  <c r="C7019" i="10"/>
  <c r="C7018" i="10"/>
  <c r="C7017" i="10"/>
  <c r="C7016" i="10"/>
  <c r="C7015" i="10"/>
  <c r="C7014" i="10"/>
  <c r="C7013" i="10"/>
  <c r="C7012" i="10"/>
  <c r="C7011" i="10"/>
  <c r="C7010" i="10"/>
  <c r="C7009" i="10"/>
  <c r="C7008" i="10"/>
  <c r="C7007" i="10"/>
  <c r="C7006" i="10"/>
  <c r="C7005" i="10"/>
  <c r="C7004" i="10"/>
  <c r="C7003" i="10"/>
  <c r="C7002" i="10"/>
  <c r="C7001" i="10"/>
  <c r="C7000" i="10"/>
  <c r="C6999" i="10"/>
  <c r="C6998" i="10"/>
  <c r="C6997" i="10"/>
  <c r="C6996" i="10"/>
  <c r="C6995" i="10"/>
  <c r="C6994" i="10"/>
  <c r="C6993" i="10"/>
  <c r="C6992" i="10"/>
  <c r="C6991" i="10"/>
  <c r="C6990" i="10"/>
  <c r="C6989" i="10"/>
  <c r="C6988" i="10"/>
  <c r="C6987" i="10"/>
  <c r="C6986" i="10"/>
  <c r="C6985" i="10"/>
  <c r="C6984" i="10"/>
  <c r="C6983" i="10"/>
  <c r="C6982" i="10"/>
  <c r="C6981" i="10"/>
  <c r="C6980" i="10"/>
  <c r="C6979" i="10"/>
  <c r="C6978" i="10"/>
  <c r="C6977" i="10"/>
  <c r="C6976" i="10"/>
  <c r="C6975" i="10"/>
  <c r="C6974" i="10"/>
  <c r="C6973" i="10"/>
  <c r="C6972" i="10"/>
  <c r="C6971" i="10"/>
  <c r="C6970" i="10"/>
  <c r="C6969" i="10"/>
  <c r="C6968" i="10"/>
  <c r="C6967" i="10"/>
  <c r="C6966" i="10"/>
  <c r="C6965" i="10"/>
  <c r="C6964" i="10"/>
  <c r="C6963" i="10"/>
  <c r="C6962" i="10"/>
  <c r="C6961" i="10"/>
  <c r="C6960" i="10"/>
  <c r="C6959" i="10"/>
  <c r="C6958" i="10"/>
  <c r="C6957" i="10"/>
  <c r="C6956" i="10"/>
  <c r="C6955" i="10"/>
  <c r="C6954" i="10"/>
  <c r="C6953" i="10"/>
  <c r="C6952" i="10"/>
  <c r="C6951" i="10"/>
  <c r="C6950" i="10"/>
  <c r="C6949" i="10"/>
  <c r="C6948" i="10"/>
  <c r="C6947" i="10"/>
  <c r="C6946" i="10"/>
  <c r="C6945" i="10"/>
  <c r="C6944" i="10"/>
  <c r="C6943" i="10"/>
  <c r="C6942" i="10"/>
  <c r="C6941" i="10"/>
  <c r="C6940" i="10"/>
  <c r="C6939" i="10"/>
  <c r="C6938" i="10"/>
  <c r="C6937" i="10"/>
  <c r="C6936" i="10"/>
  <c r="C6935" i="10"/>
  <c r="C6934" i="10"/>
  <c r="C6933" i="10"/>
  <c r="C6932" i="10"/>
  <c r="C6931" i="10"/>
  <c r="C6930" i="10"/>
  <c r="C6929" i="10"/>
  <c r="C6928" i="10"/>
  <c r="C6927" i="10"/>
  <c r="C6926" i="10"/>
  <c r="C6925" i="10"/>
  <c r="C6924" i="10"/>
  <c r="C6923" i="10"/>
  <c r="C6922" i="10"/>
  <c r="C6921" i="10"/>
  <c r="C6920" i="10"/>
  <c r="C6919" i="10"/>
  <c r="C6918" i="10"/>
  <c r="C6917" i="10"/>
  <c r="C6916" i="10"/>
  <c r="C6915" i="10"/>
  <c r="C6914" i="10"/>
  <c r="C6913" i="10"/>
  <c r="C6912" i="10"/>
  <c r="C6911" i="10"/>
  <c r="C6910" i="10"/>
  <c r="C6909" i="10"/>
  <c r="C6908" i="10"/>
  <c r="C6907" i="10"/>
  <c r="C6906" i="10"/>
  <c r="C6905" i="10"/>
  <c r="C6904" i="10"/>
  <c r="C6903" i="10"/>
  <c r="C6902" i="10"/>
  <c r="C6901" i="10"/>
  <c r="C6900" i="10"/>
  <c r="C6899" i="10"/>
  <c r="C6898" i="10"/>
  <c r="C6897" i="10"/>
  <c r="C6896" i="10"/>
  <c r="C6895" i="10"/>
  <c r="C6894" i="10"/>
  <c r="C6893" i="10"/>
  <c r="C6892" i="10"/>
  <c r="C6891" i="10"/>
  <c r="C6890" i="10"/>
  <c r="C6889" i="10"/>
  <c r="C6888" i="10"/>
  <c r="C6887" i="10"/>
  <c r="C6886" i="10"/>
  <c r="C6885" i="10"/>
  <c r="C6884" i="10"/>
  <c r="C6883" i="10"/>
  <c r="C6882" i="10"/>
  <c r="C6881" i="10"/>
  <c r="C6880" i="10"/>
  <c r="C6879" i="10"/>
  <c r="C6878" i="10"/>
  <c r="C6877" i="10"/>
  <c r="C6876" i="10"/>
  <c r="C6875" i="10"/>
  <c r="C6874" i="10"/>
  <c r="C6873" i="10"/>
  <c r="C6872" i="10"/>
  <c r="C6871" i="10"/>
  <c r="C6870" i="10"/>
  <c r="C6869" i="10"/>
  <c r="C6868" i="10"/>
  <c r="C6867" i="10"/>
  <c r="C6866" i="10"/>
  <c r="C6865" i="10"/>
  <c r="C6864" i="10"/>
  <c r="C6863" i="10"/>
  <c r="C6862" i="10"/>
  <c r="C6861" i="10"/>
  <c r="C6860" i="10"/>
  <c r="C6859" i="10"/>
  <c r="C6858" i="10"/>
  <c r="C6857" i="10"/>
  <c r="C6856" i="10"/>
  <c r="C6855" i="10"/>
  <c r="C6854" i="10"/>
  <c r="C6853" i="10"/>
  <c r="C6852" i="10"/>
  <c r="C6851" i="10"/>
  <c r="C6850" i="10"/>
  <c r="C6849" i="10"/>
  <c r="C6848" i="10"/>
  <c r="C6847" i="10"/>
  <c r="C6846" i="10"/>
  <c r="C6845" i="10"/>
  <c r="C6844" i="10"/>
  <c r="C6843" i="10"/>
  <c r="C6842" i="10"/>
  <c r="C6841" i="10"/>
  <c r="C6840" i="10"/>
  <c r="C6839" i="10"/>
  <c r="C6838" i="10"/>
  <c r="C6837" i="10"/>
  <c r="C6836" i="10"/>
  <c r="C6835" i="10"/>
  <c r="C6834" i="10"/>
  <c r="C6833" i="10"/>
  <c r="C6832" i="10"/>
  <c r="C6831" i="10"/>
  <c r="C6830" i="10"/>
  <c r="C6829" i="10"/>
  <c r="C6828" i="10"/>
  <c r="C6827" i="10"/>
  <c r="C6826" i="10"/>
  <c r="C6825" i="10"/>
  <c r="C6824" i="10"/>
  <c r="C6823" i="10"/>
  <c r="C6822" i="10"/>
  <c r="C6821" i="10"/>
  <c r="C6820" i="10"/>
  <c r="C6819" i="10"/>
  <c r="C6818" i="10"/>
  <c r="C6817" i="10"/>
  <c r="C6816" i="10"/>
  <c r="C6815" i="10"/>
  <c r="C6814" i="10"/>
  <c r="C6813" i="10"/>
  <c r="C6812" i="10"/>
  <c r="C6811" i="10"/>
  <c r="C6810" i="10"/>
  <c r="C6809" i="10"/>
  <c r="C6808" i="10"/>
  <c r="C6807" i="10"/>
  <c r="C6806" i="10"/>
  <c r="C6805" i="10"/>
  <c r="C6804" i="10"/>
  <c r="C6803" i="10"/>
  <c r="C6802" i="10"/>
  <c r="C6801" i="10"/>
  <c r="C6800" i="10"/>
  <c r="C6799" i="10"/>
  <c r="C6798" i="10"/>
  <c r="C6797" i="10"/>
  <c r="C6796" i="10"/>
  <c r="C6795" i="10"/>
  <c r="C6794" i="10"/>
  <c r="C6793" i="10"/>
  <c r="C6792" i="10"/>
  <c r="C6791" i="10"/>
  <c r="C6790" i="10"/>
  <c r="C6789" i="10"/>
  <c r="C6788" i="10"/>
  <c r="C6787" i="10"/>
  <c r="C6786" i="10"/>
  <c r="C6785" i="10"/>
  <c r="C6784" i="10"/>
  <c r="C6783" i="10"/>
  <c r="C6782" i="10"/>
  <c r="C6781" i="10"/>
  <c r="C6780" i="10"/>
  <c r="C6779" i="10"/>
  <c r="C6778" i="10"/>
  <c r="C6777" i="10"/>
  <c r="C6776" i="10"/>
  <c r="C6775" i="10"/>
  <c r="C6774" i="10"/>
  <c r="C6773" i="10"/>
  <c r="C6772" i="10"/>
  <c r="C6771" i="10"/>
  <c r="C6770" i="10"/>
  <c r="C6769" i="10"/>
  <c r="C6768" i="10"/>
  <c r="C6767" i="10"/>
  <c r="C6766" i="10"/>
  <c r="C6765" i="10"/>
  <c r="C6764" i="10"/>
  <c r="C6763" i="10"/>
  <c r="C6762" i="10"/>
  <c r="C6761" i="10"/>
  <c r="C6760" i="10"/>
  <c r="C6759" i="10"/>
  <c r="C6758" i="10"/>
  <c r="C6757" i="10"/>
  <c r="C6756" i="10"/>
  <c r="C6755" i="10"/>
  <c r="C6754" i="10"/>
  <c r="C6753" i="10"/>
  <c r="C6752" i="10"/>
  <c r="C6751" i="10"/>
  <c r="C6750" i="10"/>
  <c r="C6749" i="10"/>
  <c r="C6748" i="10"/>
  <c r="C6747" i="10"/>
  <c r="C6746" i="10"/>
  <c r="C6745" i="10"/>
  <c r="C6744" i="10"/>
  <c r="C6743" i="10"/>
  <c r="C6742" i="10"/>
  <c r="C6741" i="10"/>
  <c r="C6740" i="10"/>
  <c r="C6739" i="10"/>
  <c r="C6738" i="10"/>
  <c r="C6737" i="10"/>
  <c r="C6736" i="10"/>
  <c r="C6735" i="10"/>
  <c r="C6734" i="10"/>
  <c r="C6733" i="10"/>
  <c r="C6732" i="10"/>
  <c r="C6731" i="10"/>
  <c r="C6730" i="10"/>
  <c r="C6729" i="10"/>
  <c r="C6728" i="10"/>
  <c r="C6727" i="10"/>
  <c r="C6726" i="10"/>
  <c r="C6725" i="10"/>
  <c r="C6724" i="10"/>
  <c r="C6723" i="10"/>
  <c r="C6722" i="10"/>
  <c r="C6721" i="10"/>
  <c r="C6720" i="10"/>
  <c r="C6719" i="10"/>
  <c r="C6718" i="10"/>
  <c r="C6717" i="10"/>
  <c r="C6716" i="10"/>
  <c r="C6715" i="10"/>
  <c r="C6714" i="10"/>
  <c r="C6713" i="10"/>
  <c r="C6712" i="10"/>
  <c r="C6711" i="10"/>
  <c r="C6710" i="10"/>
  <c r="C6709" i="10"/>
  <c r="C6708" i="10"/>
  <c r="C6707" i="10"/>
  <c r="C6706" i="10"/>
  <c r="C6705" i="10"/>
  <c r="C6704" i="10"/>
  <c r="C6703" i="10"/>
  <c r="C6702" i="10"/>
  <c r="C6701" i="10"/>
  <c r="C6700" i="10"/>
  <c r="C6699" i="10"/>
  <c r="C6698" i="10"/>
  <c r="C6697" i="10"/>
  <c r="C6696" i="10"/>
  <c r="C6695" i="10"/>
  <c r="C6694" i="10"/>
  <c r="C6693" i="10"/>
  <c r="C6692" i="10"/>
  <c r="C6691" i="10"/>
  <c r="C6690" i="10"/>
  <c r="C6689" i="10"/>
  <c r="C6688" i="10"/>
  <c r="C6687" i="10"/>
  <c r="C6686" i="10"/>
  <c r="C6685" i="10"/>
  <c r="C6684" i="10"/>
  <c r="C6683" i="10"/>
  <c r="C6682" i="10"/>
  <c r="C6681" i="10"/>
  <c r="C6680" i="10"/>
  <c r="C6679" i="10"/>
  <c r="C6678" i="10"/>
  <c r="C6677" i="10"/>
  <c r="C6676" i="10"/>
  <c r="C6675" i="10"/>
  <c r="C6674" i="10"/>
  <c r="C6673" i="10"/>
  <c r="C6672" i="10"/>
  <c r="C6671" i="10"/>
  <c r="C6670" i="10"/>
  <c r="C6669" i="10"/>
  <c r="C6668" i="10"/>
  <c r="C6667" i="10"/>
  <c r="C6666" i="10"/>
  <c r="C6665" i="10"/>
  <c r="C6664" i="10"/>
  <c r="C6663" i="10"/>
  <c r="C6662" i="10"/>
  <c r="C6661" i="10"/>
  <c r="C6660" i="10"/>
  <c r="C6659" i="10"/>
  <c r="C6658" i="10"/>
  <c r="C6657" i="10"/>
  <c r="C6656" i="10"/>
  <c r="C6655" i="10"/>
  <c r="C6654" i="10"/>
  <c r="C6653" i="10"/>
  <c r="C6652" i="10"/>
  <c r="C6651" i="10"/>
  <c r="C6650" i="10"/>
  <c r="C6649" i="10"/>
  <c r="C6648" i="10"/>
  <c r="C6647" i="10"/>
  <c r="C6646" i="10"/>
  <c r="C6645" i="10"/>
  <c r="C6644" i="10"/>
  <c r="C6643" i="10"/>
  <c r="C6642" i="10"/>
  <c r="C6641" i="10"/>
  <c r="C6640" i="10"/>
  <c r="C6639" i="10"/>
  <c r="C6638" i="10"/>
  <c r="C6637" i="10"/>
  <c r="C6636" i="10"/>
  <c r="C6635" i="10"/>
  <c r="C6634" i="10"/>
  <c r="C6633" i="10"/>
  <c r="C6632" i="10"/>
  <c r="C6631" i="10"/>
  <c r="C6630" i="10"/>
  <c r="C6629" i="10"/>
  <c r="C6628" i="10"/>
  <c r="C6627" i="10"/>
  <c r="C6626" i="10"/>
  <c r="C6625" i="10"/>
  <c r="C6624" i="10"/>
  <c r="C6623" i="10"/>
  <c r="C6622" i="10"/>
  <c r="C6621" i="10"/>
  <c r="C6620" i="10"/>
  <c r="C6619" i="10"/>
  <c r="C6618" i="10"/>
  <c r="C6617" i="10"/>
  <c r="C6616" i="10"/>
  <c r="C6615" i="10"/>
  <c r="C6614" i="10"/>
  <c r="C6613" i="10"/>
  <c r="C6612" i="10"/>
  <c r="C6611" i="10"/>
  <c r="C6610" i="10"/>
  <c r="C6609" i="10"/>
  <c r="C6608" i="10"/>
  <c r="C6607" i="10"/>
  <c r="C6606" i="10"/>
  <c r="C6605" i="10"/>
  <c r="C6604" i="10"/>
  <c r="C6603" i="10"/>
  <c r="C6602" i="10"/>
  <c r="C6601" i="10"/>
  <c r="C6600" i="10"/>
  <c r="C6599" i="10"/>
  <c r="C6598" i="10"/>
  <c r="C6597" i="10"/>
  <c r="C6596" i="10"/>
  <c r="C6595" i="10"/>
  <c r="C6594" i="10"/>
  <c r="C6593" i="10"/>
  <c r="C6592" i="10"/>
  <c r="C6591" i="10"/>
  <c r="C6590" i="10"/>
  <c r="C6589" i="10"/>
  <c r="C6588" i="10"/>
  <c r="C6587" i="10"/>
  <c r="C6586" i="10"/>
  <c r="C6585" i="10"/>
  <c r="C6584" i="10"/>
  <c r="C6583" i="10"/>
  <c r="C6582" i="10"/>
  <c r="C6581" i="10"/>
  <c r="C6580" i="10"/>
  <c r="C6579" i="10"/>
  <c r="C6578" i="10"/>
  <c r="C6577" i="10"/>
  <c r="C6576" i="10"/>
  <c r="C6575" i="10"/>
  <c r="C6574" i="10"/>
  <c r="C6573" i="10"/>
  <c r="C6572" i="10"/>
  <c r="C6571" i="10"/>
  <c r="C6570" i="10"/>
  <c r="C6569" i="10"/>
  <c r="C6568" i="10"/>
  <c r="C6567" i="10"/>
  <c r="C6566" i="10"/>
  <c r="C6565" i="10"/>
  <c r="C6564" i="10"/>
  <c r="C6563" i="10"/>
  <c r="C6562" i="10"/>
  <c r="C6561" i="10"/>
  <c r="C6560" i="10"/>
  <c r="C6559" i="10"/>
  <c r="C6558" i="10"/>
  <c r="C6557" i="10"/>
  <c r="C6556" i="10"/>
  <c r="C6555" i="10"/>
  <c r="C6554" i="10"/>
  <c r="C6553" i="10"/>
  <c r="C6552" i="10"/>
  <c r="C6551" i="10"/>
  <c r="C6550" i="10"/>
  <c r="C6549" i="10"/>
  <c r="C6548" i="10"/>
  <c r="C6547" i="10"/>
  <c r="C6546" i="10"/>
  <c r="C6545" i="10"/>
  <c r="C6544" i="10"/>
  <c r="C6543" i="10"/>
  <c r="C6542" i="10"/>
  <c r="C6541" i="10"/>
  <c r="C6540" i="10"/>
  <c r="C6539" i="10"/>
  <c r="C6538" i="10"/>
  <c r="C6537" i="10"/>
  <c r="C6536" i="10"/>
  <c r="C6535" i="10"/>
  <c r="C6534" i="10"/>
  <c r="C6533" i="10"/>
  <c r="C6532" i="10"/>
  <c r="C6531" i="10"/>
  <c r="C6530" i="10"/>
  <c r="C6529" i="10"/>
  <c r="C6528" i="10"/>
  <c r="C6527" i="10"/>
  <c r="C6526" i="10"/>
  <c r="C6525" i="10"/>
  <c r="C6524" i="10"/>
  <c r="C6523" i="10"/>
  <c r="C6522" i="10"/>
  <c r="C6521" i="10"/>
  <c r="C6520" i="10"/>
  <c r="C6519" i="10"/>
  <c r="C6518" i="10"/>
  <c r="C6517" i="10"/>
  <c r="C6516" i="10"/>
  <c r="C6515" i="10"/>
  <c r="C6514" i="10"/>
  <c r="C6513" i="10"/>
  <c r="C6512" i="10"/>
  <c r="C6511" i="10"/>
  <c r="C6510" i="10"/>
  <c r="C6509" i="10"/>
  <c r="C6508" i="10"/>
  <c r="C6507" i="10"/>
  <c r="C6506" i="10"/>
  <c r="C6505" i="10"/>
  <c r="C6504" i="10"/>
  <c r="C6503" i="10"/>
  <c r="C6502" i="10"/>
  <c r="C6501" i="10"/>
  <c r="C6500" i="10"/>
  <c r="C6499" i="10"/>
  <c r="C6498" i="10"/>
  <c r="C6497" i="10"/>
  <c r="C6496" i="10"/>
  <c r="C6495" i="10"/>
  <c r="C6494" i="10"/>
  <c r="C6493" i="10"/>
  <c r="C6492" i="10"/>
  <c r="C6491" i="10"/>
  <c r="C6490" i="10"/>
  <c r="C6489" i="10"/>
  <c r="C6488" i="10"/>
  <c r="C6487" i="10"/>
  <c r="C6486" i="10"/>
  <c r="C6485" i="10"/>
  <c r="C6484" i="10"/>
  <c r="C6483" i="10"/>
  <c r="C6482" i="10"/>
  <c r="C6481" i="10"/>
  <c r="C6480" i="10"/>
  <c r="C6479" i="10"/>
  <c r="C6478" i="10"/>
  <c r="C6477" i="10"/>
  <c r="C6476" i="10"/>
  <c r="C6475" i="10"/>
  <c r="C6474" i="10"/>
  <c r="C6473" i="10"/>
  <c r="C6472" i="10"/>
  <c r="C6471" i="10"/>
  <c r="C6470" i="10"/>
  <c r="C6469" i="10"/>
  <c r="C6468" i="10"/>
  <c r="C6467" i="10"/>
  <c r="C6466" i="10"/>
  <c r="C6465" i="10"/>
  <c r="C6464" i="10"/>
  <c r="C6463" i="10"/>
  <c r="C6462" i="10"/>
  <c r="C6461" i="10"/>
  <c r="C6460" i="10"/>
  <c r="C6459" i="10"/>
  <c r="C6458" i="10"/>
  <c r="C6457" i="10"/>
  <c r="C6456" i="10"/>
  <c r="C6455" i="10"/>
  <c r="C6454" i="10"/>
  <c r="C6453" i="10"/>
  <c r="C6452" i="10"/>
  <c r="C6451" i="10"/>
  <c r="C6450" i="10"/>
  <c r="C6449" i="10"/>
  <c r="C6448" i="10"/>
  <c r="C6447" i="10"/>
  <c r="C6446" i="10"/>
  <c r="C6445" i="10"/>
  <c r="C6444" i="10"/>
  <c r="C6443" i="10"/>
  <c r="C6442" i="10"/>
  <c r="C6441" i="10"/>
  <c r="C6440" i="10"/>
  <c r="C6439" i="10"/>
  <c r="C6438" i="10"/>
  <c r="C6437" i="10"/>
  <c r="C6436" i="10"/>
  <c r="C6435" i="10"/>
  <c r="C6434" i="10"/>
  <c r="C6433" i="10"/>
  <c r="C6432" i="10"/>
  <c r="C6431" i="10"/>
  <c r="C6430" i="10"/>
  <c r="C6429" i="10"/>
  <c r="C6428" i="10"/>
  <c r="C6427" i="10"/>
  <c r="C6426" i="10"/>
  <c r="C6425" i="10"/>
  <c r="C6424" i="10"/>
  <c r="C6423" i="10"/>
  <c r="C6422" i="10"/>
  <c r="C6421" i="10"/>
  <c r="C6420" i="10"/>
  <c r="C6419" i="10"/>
  <c r="C6418" i="10"/>
  <c r="C6417" i="10"/>
  <c r="C6416" i="10"/>
  <c r="C6415" i="10"/>
  <c r="C6414" i="10"/>
  <c r="C6413" i="10"/>
  <c r="C6412" i="10"/>
  <c r="C6411" i="10"/>
  <c r="C6410" i="10"/>
  <c r="C6409" i="10"/>
  <c r="C6408" i="10"/>
  <c r="C6407" i="10"/>
  <c r="C6406" i="10"/>
  <c r="C6405" i="10"/>
  <c r="C6404" i="10"/>
  <c r="C6403" i="10"/>
  <c r="C6402" i="10"/>
  <c r="C6401" i="10"/>
  <c r="C6400" i="10"/>
  <c r="C6399" i="10"/>
  <c r="C6398" i="10"/>
  <c r="C6397" i="10"/>
  <c r="C6396" i="10"/>
  <c r="C6395" i="10"/>
  <c r="C6394" i="10"/>
  <c r="C6393" i="10"/>
  <c r="C6392" i="10"/>
  <c r="C6391" i="10"/>
  <c r="C6390" i="10"/>
  <c r="C6389" i="10"/>
  <c r="C6388" i="10"/>
  <c r="C6387" i="10"/>
  <c r="C6386" i="10"/>
  <c r="C6385" i="10"/>
  <c r="C6384" i="10"/>
  <c r="C6383" i="10"/>
  <c r="C6382" i="10"/>
  <c r="C6381" i="10"/>
  <c r="C6380" i="10"/>
  <c r="C6379" i="10"/>
  <c r="C6378" i="10"/>
  <c r="C6377" i="10"/>
  <c r="C6376" i="10"/>
  <c r="C6375" i="10"/>
  <c r="C6374" i="10"/>
  <c r="C6373" i="10"/>
  <c r="C6372" i="10"/>
  <c r="C6371" i="10"/>
  <c r="C6370" i="10"/>
  <c r="C6369" i="10"/>
  <c r="C6368" i="10"/>
  <c r="C6367" i="10"/>
  <c r="C6366" i="10"/>
  <c r="C6365" i="10"/>
  <c r="C6364" i="10"/>
  <c r="C6363" i="10"/>
  <c r="C6362" i="10"/>
  <c r="C6361" i="10"/>
  <c r="C6360" i="10"/>
  <c r="C6359" i="10"/>
  <c r="C6358" i="10"/>
  <c r="C6357" i="10"/>
  <c r="C6356" i="10"/>
  <c r="C6355" i="10"/>
  <c r="C6354" i="10"/>
  <c r="C6353" i="10"/>
  <c r="C6352" i="10"/>
  <c r="C6351" i="10"/>
  <c r="C6350" i="10"/>
  <c r="C6349" i="10"/>
  <c r="C6348" i="10"/>
  <c r="C6347" i="10"/>
  <c r="C6346" i="10"/>
  <c r="C6345" i="10"/>
  <c r="C6344" i="10"/>
  <c r="C6343" i="10"/>
  <c r="C6342" i="10"/>
  <c r="C6341" i="10"/>
  <c r="C6340" i="10"/>
  <c r="C6339" i="10"/>
  <c r="C6338" i="10"/>
  <c r="C6337" i="10"/>
  <c r="C6336" i="10"/>
  <c r="C6335" i="10"/>
  <c r="C6334" i="10"/>
  <c r="C6333" i="10"/>
  <c r="C6332" i="10"/>
  <c r="C6331" i="10"/>
  <c r="C6330" i="10"/>
  <c r="C6329" i="10"/>
  <c r="C6328" i="10"/>
  <c r="C6327" i="10"/>
  <c r="C6326" i="10"/>
  <c r="C6325" i="10"/>
  <c r="C6324" i="10"/>
  <c r="C6323" i="10"/>
  <c r="C6322" i="10"/>
  <c r="C6321" i="10"/>
  <c r="C6320" i="10"/>
  <c r="C6319" i="10"/>
  <c r="C6318" i="10"/>
  <c r="C6317" i="10"/>
  <c r="C6316" i="10"/>
  <c r="C6315" i="10"/>
  <c r="C6314" i="10"/>
  <c r="C6313" i="10"/>
  <c r="C6312" i="10"/>
  <c r="C6311" i="10"/>
  <c r="C6310" i="10"/>
  <c r="C6309" i="10"/>
  <c r="C6308" i="10"/>
  <c r="C6307" i="10"/>
  <c r="C6306" i="10"/>
  <c r="C6305" i="10"/>
  <c r="C6304" i="10"/>
  <c r="C6303" i="10"/>
  <c r="C6302" i="10"/>
  <c r="C6301" i="10"/>
  <c r="C6300" i="10"/>
  <c r="C6299" i="10"/>
  <c r="C6298" i="10"/>
  <c r="C6297" i="10"/>
  <c r="C6296" i="10"/>
  <c r="C6295" i="10"/>
  <c r="C6294" i="10"/>
  <c r="C6293" i="10"/>
  <c r="C6292" i="10"/>
  <c r="C6291" i="10"/>
  <c r="C6290" i="10"/>
  <c r="C6289" i="10"/>
  <c r="C6288" i="10"/>
  <c r="C6287" i="10"/>
  <c r="C6286" i="10"/>
  <c r="C6285" i="10"/>
  <c r="C6284" i="10"/>
  <c r="C6283" i="10"/>
  <c r="C6282" i="10"/>
  <c r="C6281" i="10"/>
  <c r="C6280" i="10"/>
  <c r="C6279" i="10"/>
  <c r="C6278" i="10"/>
  <c r="C6277" i="10"/>
  <c r="C6276" i="10"/>
  <c r="C6275" i="10"/>
  <c r="C6274" i="10"/>
  <c r="C6273" i="10"/>
  <c r="C6272" i="10"/>
  <c r="C6271" i="10"/>
  <c r="C6270" i="10"/>
  <c r="C6269" i="10"/>
  <c r="C6268" i="10"/>
  <c r="C6267" i="10"/>
  <c r="C6266" i="10"/>
  <c r="C6265" i="10"/>
  <c r="C6264" i="10"/>
  <c r="C6263" i="10"/>
  <c r="C6262" i="10"/>
  <c r="C6261" i="10"/>
  <c r="C6260" i="10"/>
  <c r="C6259" i="10"/>
  <c r="C6258" i="10"/>
  <c r="C6257" i="10"/>
  <c r="C6256" i="10"/>
  <c r="C6255" i="10"/>
  <c r="C6254" i="10"/>
  <c r="C6253" i="10"/>
  <c r="C6252" i="10"/>
  <c r="C6251" i="10"/>
  <c r="C6250" i="10"/>
  <c r="C6249" i="10"/>
  <c r="C6248" i="10"/>
  <c r="C6247" i="10"/>
  <c r="C6246" i="10"/>
  <c r="C6245" i="10"/>
  <c r="C6244" i="10"/>
  <c r="C6243" i="10"/>
  <c r="C6242" i="10"/>
  <c r="C6241" i="10"/>
  <c r="C6240" i="10"/>
  <c r="C6239" i="10"/>
  <c r="C6238" i="10"/>
  <c r="C6237" i="10"/>
  <c r="C6236" i="10"/>
  <c r="C6235" i="10"/>
  <c r="C6234" i="10"/>
  <c r="C6233" i="10"/>
  <c r="C6232" i="10"/>
  <c r="C6231" i="10"/>
  <c r="C6230" i="10"/>
  <c r="C6229" i="10"/>
  <c r="C6228" i="10"/>
  <c r="C6227" i="10"/>
  <c r="C6226" i="10"/>
  <c r="C6225" i="10"/>
  <c r="C6224" i="10"/>
  <c r="C6223" i="10"/>
  <c r="C6222" i="10"/>
  <c r="C6221" i="10"/>
  <c r="C6220" i="10"/>
  <c r="C6219" i="10"/>
  <c r="C6218" i="10"/>
  <c r="C6217" i="10"/>
  <c r="C6216" i="10"/>
  <c r="C6215" i="10"/>
  <c r="C6214" i="10"/>
  <c r="C6213" i="10"/>
  <c r="C6212" i="10"/>
  <c r="C6211" i="10"/>
  <c r="C6210" i="10"/>
  <c r="C6209" i="10"/>
  <c r="C6208" i="10"/>
  <c r="C6207" i="10"/>
  <c r="C6206" i="10"/>
  <c r="C6205" i="10"/>
  <c r="C6204" i="10"/>
  <c r="C6203" i="10"/>
  <c r="C6202" i="10"/>
  <c r="C6201" i="10"/>
  <c r="C6200" i="10"/>
  <c r="C6199" i="10"/>
  <c r="C6198" i="10"/>
  <c r="C6197" i="10"/>
  <c r="C6196" i="10"/>
  <c r="C6195" i="10"/>
  <c r="C6194" i="10"/>
  <c r="C6193" i="10"/>
  <c r="C6192" i="10"/>
  <c r="C6191" i="10"/>
  <c r="C6190" i="10"/>
  <c r="C6189" i="10"/>
  <c r="C6188" i="10"/>
  <c r="C6187" i="10"/>
  <c r="C6186" i="10"/>
  <c r="C6185" i="10"/>
  <c r="C6184" i="10"/>
  <c r="C6183" i="10"/>
  <c r="C6182" i="10"/>
  <c r="C6181" i="10"/>
  <c r="C6180" i="10"/>
  <c r="C6179" i="10"/>
  <c r="C6178" i="10"/>
  <c r="C6177" i="10"/>
  <c r="C6176" i="10"/>
  <c r="C6175" i="10"/>
  <c r="C6174" i="10"/>
  <c r="C6173" i="10"/>
  <c r="C6172" i="10"/>
  <c r="C6171" i="10"/>
  <c r="C6170" i="10"/>
  <c r="C6169" i="10"/>
  <c r="C6168" i="10"/>
  <c r="C6167" i="10"/>
  <c r="C6166" i="10"/>
  <c r="C6165" i="10"/>
  <c r="C6164" i="10"/>
  <c r="C6163" i="10"/>
  <c r="C6162" i="10"/>
  <c r="C6161" i="10"/>
  <c r="C6160" i="10"/>
  <c r="C6159" i="10"/>
  <c r="C6158" i="10"/>
  <c r="C6157" i="10"/>
  <c r="C6156" i="10"/>
  <c r="C6155" i="10"/>
  <c r="C6154" i="10"/>
  <c r="C6153" i="10"/>
  <c r="C6152" i="10"/>
  <c r="C6151" i="10"/>
  <c r="C6150" i="10"/>
  <c r="C6149" i="10"/>
  <c r="C6148" i="10"/>
  <c r="C6147" i="10"/>
  <c r="C6146" i="10"/>
  <c r="C6145" i="10"/>
  <c r="C6144" i="10"/>
  <c r="C6143" i="10"/>
  <c r="C6142" i="10"/>
  <c r="C6141" i="10"/>
  <c r="C6140" i="10"/>
  <c r="C6139" i="10"/>
  <c r="C6138" i="10"/>
  <c r="C6137" i="10"/>
  <c r="C6136" i="10"/>
  <c r="C6135" i="10"/>
  <c r="C6134" i="10"/>
  <c r="C6133" i="10"/>
  <c r="C6132" i="10"/>
  <c r="C6131" i="10"/>
  <c r="C6130" i="10"/>
  <c r="C6129" i="10"/>
  <c r="C6128" i="10"/>
  <c r="C6127" i="10"/>
  <c r="C6126" i="10"/>
  <c r="C6125" i="10"/>
  <c r="C6124" i="10"/>
  <c r="C6123" i="10"/>
  <c r="C6122" i="10"/>
  <c r="C6121" i="10"/>
  <c r="C6120" i="10"/>
  <c r="C6119" i="10"/>
  <c r="C6118" i="10"/>
  <c r="C6117" i="10"/>
  <c r="C6116" i="10"/>
  <c r="C6115" i="10"/>
  <c r="C6114" i="10"/>
  <c r="C6113" i="10"/>
  <c r="C6112" i="10"/>
  <c r="C6111" i="10"/>
  <c r="C6110" i="10"/>
  <c r="C6109" i="10"/>
  <c r="C6108" i="10"/>
  <c r="C6107" i="10"/>
  <c r="C6106" i="10"/>
  <c r="C6105" i="10"/>
  <c r="C6104" i="10"/>
  <c r="C6103" i="10"/>
  <c r="C6102" i="10"/>
  <c r="C6101" i="10"/>
  <c r="C6100" i="10"/>
  <c r="C6099" i="10"/>
  <c r="C6098" i="10"/>
  <c r="C6097" i="10"/>
  <c r="C6096" i="10"/>
  <c r="C6095" i="10"/>
  <c r="C6094" i="10"/>
  <c r="C6093" i="10"/>
  <c r="C6092" i="10"/>
  <c r="C6091" i="10"/>
  <c r="C6090" i="10"/>
  <c r="C6089" i="10"/>
  <c r="C6088" i="10"/>
  <c r="C6087" i="10"/>
  <c r="C6086" i="10"/>
  <c r="C6085" i="10"/>
  <c r="C6084" i="10"/>
  <c r="C6083" i="10"/>
  <c r="C6082" i="10"/>
  <c r="C6081" i="10"/>
  <c r="C6080" i="10"/>
  <c r="C6079" i="10"/>
  <c r="C6078" i="10"/>
  <c r="C6077" i="10"/>
  <c r="C6076" i="10"/>
  <c r="C6075" i="10"/>
  <c r="C6074" i="10"/>
  <c r="C6073" i="10"/>
  <c r="C6072" i="10"/>
  <c r="C6071" i="10"/>
  <c r="C6070" i="10"/>
  <c r="C6069" i="10"/>
  <c r="C6068" i="10"/>
  <c r="C6067" i="10"/>
  <c r="C6066" i="10"/>
  <c r="C6065" i="10"/>
  <c r="C6064" i="10"/>
  <c r="C6063" i="10"/>
  <c r="C6062" i="10"/>
  <c r="C6061" i="10"/>
  <c r="C6060" i="10"/>
  <c r="C6059" i="10"/>
  <c r="C6058" i="10"/>
  <c r="C6057" i="10"/>
  <c r="C6056" i="10"/>
  <c r="C6055" i="10"/>
  <c r="C6054" i="10"/>
  <c r="C6053" i="10"/>
  <c r="C6052" i="10"/>
  <c r="C6051" i="10"/>
  <c r="C6050" i="10"/>
  <c r="C6049" i="10"/>
  <c r="C6048" i="10"/>
  <c r="C6047" i="10"/>
  <c r="C6046" i="10"/>
  <c r="C6045" i="10"/>
  <c r="C6044" i="10"/>
  <c r="C6043" i="10"/>
  <c r="C6042" i="10"/>
  <c r="C6041" i="10"/>
  <c r="C6040" i="10"/>
  <c r="C6039" i="10"/>
  <c r="C6038" i="10"/>
  <c r="C6037" i="10"/>
  <c r="C6036" i="10"/>
  <c r="C6035" i="10"/>
  <c r="C6034" i="10"/>
  <c r="C6033" i="10"/>
  <c r="C6032" i="10"/>
  <c r="C6031" i="10"/>
  <c r="C6030" i="10"/>
  <c r="C6029" i="10"/>
  <c r="C6028" i="10"/>
  <c r="C6027" i="10"/>
  <c r="C6026" i="10"/>
  <c r="C6025" i="10"/>
  <c r="C6024" i="10"/>
  <c r="C6023" i="10"/>
  <c r="C6022" i="10"/>
  <c r="C6021" i="10"/>
  <c r="C6020" i="10"/>
  <c r="C6019" i="10"/>
  <c r="C6018" i="10"/>
  <c r="C6017" i="10"/>
  <c r="C6016" i="10"/>
  <c r="C6015" i="10"/>
  <c r="C6014" i="10"/>
  <c r="C6013" i="10"/>
  <c r="C6012" i="10"/>
  <c r="C6011" i="10"/>
  <c r="C6010" i="10"/>
  <c r="C6009" i="10"/>
  <c r="C6008" i="10"/>
  <c r="C6007" i="10"/>
  <c r="C6006" i="10"/>
  <c r="C6005" i="10"/>
  <c r="C6004" i="10"/>
  <c r="C6003" i="10"/>
  <c r="C6002" i="10"/>
  <c r="C6001" i="10"/>
  <c r="C6000" i="10"/>
  <c r="C5999" i="10"/>
  <c r="C5998" i="10"/>
  <c r="C5997" i="10"/>
  <c r="C5996" i="10"/>
  <c r="C5995" i="10"/>
  <c r="C5994" i="10"/>
  <c r="C5993" i="10"/>
  <c r="C5992" i="10"/>
  <c r="C5991" i="10"/>
  <c r="C5990" i="10"/>
  <c r="C5989" i="10"/>
  <c r="C5988" i="10"/>
  <c r="C5987" i="10"/>
  <c r="C5986" i="10"/>
  <c r="C5985" i="10"/>
  <c r="C5984" i="10"/>
  <c r="C5983" i="10"/>
  <c r="C5982" i="10"/>
  <c r="C5981" i="10"/>
  <c r="C5980" i="10"/>
  <c r="C5979" i="10"/>
  <c r="C5978" i="10"/>
  <c r="C5977" i="10"/>
  <c r="C5976" i="10"/>
  <c r="C5975" i="10"/>
  <c r="C5974" i="10"/>
  <c r="C5973" i="10"/>
  <c r="C5972" i="10"/>
  <c r="C5971" i="10"/>
  <c r="C5970" i="10"/>
  <c r="C5969" i="10"/>
  <c r="C5968" i="10"/>
  <c r="C5967" i="10"/>
  <c r="C5966" i="10"/>
  <c r="C5965" i="10"/>
  <c r="C5964" i="10"/>
  <c r="C5963" i="10"/>
  <c r="C5962" i="10"/>
  <c r="C5961" i="10"/>
  <c r="C5960" i="10"/>
  <c r="C5959" i="10"/>
  <c r="C5958" i="10"/>
  <c r="C5957" i="10"/>
  <c r="C5956" i="10"/>
  <c r="C5955" i="10"/>
  <c r="C5954" i="10"/>
  <c r="C5953" i="10"/>
  <c r="C5952" i="10"/>
  <c r="C5951" i="10"/>
  <c r="C5950" i="10"/>
  <c r="C5949" i="10"/>
  <c r="C5948" i="10"/>
  <c r="C5947" i="10"/>
  <c r="C5946" i="10"/>
  <c r="C5945" i="10"/>
  <c r="C5944" i="10"/>
  <c r="C5943" i="10"/>
  <c r="C5942" i="10"/>
  <c r="C5941" i="10"/>
  <c r="C5940" i="10"/>
  <c r="C5939" i="10"/>
  <c r="C5938" i="10"/>
  <c r="C5937" i="10"/>
  <c r="C5936" i="10"/>
  <c r="C5935" i="10"/>
  <c r="C5934" i="10"/>
  <c r="C5933" i="10"/>
  <c r="C5932" i="10"/>
  <c r="C5931" i="10"/>
  <c r="C5930" i="10"/>
  <c r="C5929" i="10"/>
  <c r="C5928" i="10"/>
  <c r="C5927" i="10"/>
  <c r="C5926" i="10"/>
  <c r="C5925" i="10"/>
  <c r="C5924" i="10"/>
  <c r="C5923" i="10"/>
  <c r="C5922" i="10"/>
  <c r="C5921" i="10"/>
  <c r="C5920" i="10"/>
  <c r="C5919" i="10"/>
  <c r="C5918" i="10"/>
  <c r="C5917" i="10"/>
  <c r="C5916" i="10"/>
  <c r="C5915" i="10"/>
  <c r="C5914" i="10"/>
  <c r="C5913" i="10"/>
  <c r="C5912" i="10"/>
  <c r="C5911" i="10"/>
  <c r="C5910" i="10"/>
  <c r="C5909" i="10"/>
  <c r="C5908" i="10"/>
  <c r="C5907" i="10"/>
  <c r="C5906" i="10"/>
  <c r="C5905" i="10"/>
  <c r="C5904" i="10"/>
  <c r="C5903" i="10"/>
  <c r="C5902" i="10"/>
  <c r="C5901" i="10"/>
  <c r="C5900" i="10"/>
  <c r="C5899" i="10"/>
  <c r="C5898" i="10"/>
  <c r="C5897" i="10"/>
  <c r="C5896" i="10"/>
  <c r="C5895" i="10"/>
  <c r="C5894" i="10"/>
  <c r="C5893" i="10"/>
  <c r="C5892" i="10"/>
  <c r="C5891" i="10"/>
  <c r="C5890" i="10"/>
  <c r="C5889" i="10"/>
  <c r="C5888" i="10"/>
  <c r="C5887" i="10"/>
  <c r="C5886" i="10"/>
  <c r="C5885" i="10"/>
  <c r="C5884" i="10"/>
  <c r="C5883" i="10"/>
  <c r="C5882" i="10"/>
  <c r="C5881" i="10"/>
  <c r="C5880" i="10"/>
  <c r="C5879" i="10"/>
  <c r="C5878" i="10"/>
  <c r="C5877" i="10"/>
  <c r="C5876" i="10"/>
  <c r="C5875" i="10"/>
  <c r="C5874" i="10"/>
  <c r="C5873" i="10"/>
  <c r="C5872" i="10"/>
  <c r="C5871" i="10"/>
  <c r="C5870" i="10"/>
  <c r="C5869" i="10"/>
  <c r="C5868" i="10"/>
  <c r="C5867" i="10"/>
  <c r="C5866" i="10"/>
  <c r="C5865" i="10"/>
  <c r="C5864" i="10"/>
  <c r="C5863" i="10"/>
  <c r="C5862" i="10"/>
  <c r="C5861" i="10"/>
  <c r="C5860" i="10"/>
  <c r="C5859" i="10"/>
  <c r="C5858" i="10"/>
  <c r="C5857" i="10"/>
  <c r="C5856" i="10"/>
  <c r="C5855" i="10"/>
  <c r="C5854" i="10"/>
  <c r="C5853" i="10"/>
  <c r="C5852" i="10"/>
  <c r="C5851" i="10"/>
  <c r="C5850" i="10"/>
  <c r="C5849" i="10"/>
  <c r="C5848" i="10"/>
  <c r="C5847" i="10"/>
  <c r="C5846" i="10"/>
  <c r="C5845" i="10"/>
  <c r="C5844" i="10"/>
  <c r="C5843" i="10"/>
  <c r="C5842" i="10"/>
  <c r="C5841" i="10"/>
  <c r="C5840" i="10"/>
  <c r="C5839" i="10"/>
  <c r="C5838" i="10"/>
  <c r="C5837" i="10"/>
  <c r="C5836" i="10"/>
  <c r="C5835" i="10"/>
  <c r="C5834" i="10"/>
  <c r="C5833" i="10"/>
  <c r="C5832" i="10"/>
  <c r="C5831" i="10"/>
  <c r="C5830" i="10"/>
  <c r="C5829" i="10"/>
  <c r="C5828" i="10"/>
  <c r="C5827" i="10"/>
  <c r="C5826" i="10"/>
  <c r="C5825" i="10"/>
  <c r="C5824" i="10"/>
  <c r="C5823" i="10"/>
  <c r="C5822" i="10"/>
  <c r="C5821" i="10"/>
  <c r="C5820" i="10"/>
  <c r="C5819" i="10"/>
  <c r="C5818" i="10"/>
  <c r="C5817" i="10"/>
  <c r="C5816" i="10"/>
  <c r="C5815" i="10"/>
  <c r="C5814" i="10"/>
  <c r="C5813" i="10"/>
  <c r="C5812" i="10"/>
  <c r="C5811" i="10"/>
  <c r="C5810" i="10"/>
  <c r="C5809" i="10"/>
  <c r="C5808" i="10"/>
  <c r="C5807" i="10"/>
  <c r="C5806" i="10"/>
  <c r="C5805" i="10"/>
  <c r="C5804" i="10"/>
  <c r="C5803" i="10"/>
  <c r="C5802" i="10"/>
  <c r="C5801" i="10"/>
  <c r="C5800" i="10"/>
  <c r="C5799" i="10"/>
  <c r="C5798" i="10"/>
  <c r="C5797" i="10"/>
  <c r="C5796" i="10"/>
  <c r="C5795" i="10"/>
  <c r="C5794" i="10"/>
  <c r="C5793" i="10"/>
  <c r="C5792" i="10"/>
  <c r="C5791" i="10"/>
  <c r="C5790" i="10"/>
  <c r="C5789" i="10"/>
  <c r="C5788" i="10"/>
  <c r="C5787" i="10"/>
  <c r="C5786" i="10"/>
  <c r="C5785" i="10"/>
  <c r="C5784" i="10"/>
  <c r="C5783" i="10"/>
  <c r="C5782" i="10"/>
  <c r="C5781" i="10"/>
  <c r="C5780" i="10"/>
  <c r="C5779" i="10"/>
  <c r="C5778" i="10"/>
  <c r="C5777" i="10"/>
  <c r="C5776" i="10"/>
  <c r="C5775" i="10"/>
  <c r="C5774" i="10"/>
  <c r="C5773" i="10"/>
  <c r="C5772" i="10"/>
  <c r="C5771" i="10"/>
  <c r="C5770" i="10"/>
  <c r="C5769" i="10"/>
  <c r="C5768" i="10"/>
  <c r="C5767" i="10"/>
  <c r="C5766" i="10"/>
  <c r="C5765" i="10"/>
  <c r="C5764" i="10"/>
  <c r="C5763" i="10"/>
  <c r="C5762" i="10"/>
  <c r="C5761" i="10"/>
  <c r="C5760" i="10"/>
  <c r="C5759" i="10"/>
  <c r="C5758" i="10"/>
  <c r="C5757" i="10"/>
  <c r="C5756" i="10"/>
  <c r="C5755" i="10"/>
  <c r="C5754" i="10"/>
  <c r="C5753" i="10"/>
  <c r="C5752" i="10"/>
  <c r="C5751" i="10"/>
  <c r="C5750" i="10"/>
  <c r="C5749" i="10"/>
  <c r="C5748" i="10"/>
  <c r="C5747" i="10"/>
  <c r="C5746" i="10"/>
  <c r="C5745" i="10"/>
  <c r="C5744" i="10"/>
  <c r="C5743" i="10"/>
  <c r="C5742" i="10"/>
  <c r="C5741" i="10"/>
  <c r="C5740" i="10"/>
  <c r="C5739" i="10"/>
  <c r="C5738" i="10"/>
  <c r="C5737" i="10"/>
  <c r="C5736" i="10"/>
  <c r="C5735" i="10"/>
  <c r="C5734" i="10"/>
  <c r="C5733" i="10"/>
  <c r="C5732" i="10"/>
  <c r="C5731" i="10"/>
  <c r="C5730" i="10"/>
  <c r="C5729" i="10"/>
  <c r="C5728" i="10"/>
  <c r="C5727" i="10"/>
  <c r="C5726" i="10"/>
  <c r="C5725" i="10"/>
  <c r="C5724" i="10"/>
  <c r="C5723" i="10"/>
  <c r="C5722" i="10"/>
  <c r="C5721" i="10"/>
  <c r="C5720" i="10"/>
  <c r="C5719" i="10"/>
  <c r="C5718" i="10"/>
  <c r="C5717" i="10"/>
  <c r="C5716" i="10"/>
  <c r="C5715" i="10"/>
  <c r="C5714" i="10"/>
  <c r="C5713" i="10"/>
  <c r="C5712" i="10"/>
  <c r="C5711" i="10"/>
  <c r="C5710" i="10"/>
  <c r="C5709" i="10"/>
  <c r="C5708" i="10"/>
  <c r="C5707" i="10"/>
  <c r="C5706" i="10"/>
  <c r="C5705" i="10"/>
  <c r="C5704" i="10"/>
  <c r="C5703" i="10"/>
  <c r="C5702" i="10"/>
  <c r="C5701" i="10"/>
  <c r="C5700" i="10"/>
  <c r="C5699" i="10"/>
  <c r="C5698" i="10"/>
  <c r="C5697" i="10"/>
  <c r="C5696" i="10"/>
  <c r="C5695" i="10"/>
  <c r="C5694" i="10"/>
  <c r="C5693" i="10"/>
  <c r="C5692" i="10"/>
  <c r="C5691" i="10"/>
  <c r="C5690" i="10"/>
  <c r="C5689" i="10"/>
  <c r="C5688" i="10"/>
  <c r="C5687" i="10"/>
  <c r="C5686" i="10"/>
  <c r="C5685" i="10"/>
  <c r="C5684" i="10"/>
  <c r="C5683" i="10"/>
  <c r="C5682" i="10"/>
  <c r="C5681" i="10"/>
  <c r="C5680" i="10"/>
  <c r="C5679" i="10"/>
  <c r="C5678" i="10"/>
  <c r="C5677" i="10"/>
  <c r="C5676" i="10"/>
  <c r="C5675" i="10"/>
  <c r="C5674" i="10"/>
  <c r="C5673" i="10"/>
  <c r="C5672" i="10"/>
  <c r="C5671" i="10"/>
  <c r="C5670" i="10"/>
  <c r="C5669" i="10"/>
  <c r="C5668" i="10"/>
  <c r="C5667" i="10"/>
  <c r="C5666" i="10"/>
  <c r="C5665" i="10"/>
  <c r="C5664" i="10"/>
  <c r="C5663" i="10"/>
  <c r="C5662" i="10"/>
  <c r="C5661" i="10"/>
  <c r="C5660" i="10"/>
  <c r="C5659" i="10"/>
  <c r="C5658" i="10"/>
  <c r="C5657" i="10"/>
  <c r="C5656" i="10"/>
  <c r="C5655" i="10"/>
  <c r="C5654" i="10"/>
  <c r="C5653" i="10"/>
  <c r="C5652" i="10"/>
  <c r="C5651" i="10"/>
  <c r="C5650" i="10"/>
  <c r="C5649" i="10"/>
  <c r="C5648" i="10"/>
  <c r="C5647" i="10"/>
  <c r="C5646" i="10"/>
  <c r="C5645" i="10"/>
  <c r="C5644" i="10"/>
  <c r="C5643" i="10"/>
  <c r="C5642" i="10"/>
  <c r="C5641" i="10"/>
  <c r="C5640" i="10"/>
  <c r="C5639" i="10"/>
  <c r="C5638" i="10"/>
  <c r="C5637" i="10"/>
  <c r="C5636" i="10"/>
  <c r="C5635" i="10"/>
  <c r="C5634" i="10"/>
  <c r="C5633" i="10"/>
  <c r="C5632" i="10"/>
  <c r="C5631" i="10"/>
  <c r="C5630" i="10"/>
  <c r="C5629" i="10"/>
  <c r="C5628" i="10"/>
  <c r="C5627" i="10"/>
  <c r="C5626" i="10"/>
  <c r="C5625" i="10"/>
  <c r="C5624" i="10"/>
  <c r="C5623" i="10"/>
  <c r="C5622" i="10"/>
  <c r="C5621" i="10"/>
  <c r="C5620" i="10"/>
  <c r="C5619" i="10"/>
  <c r="C5618" i="10"/>
  <c r="C5617" i="10"/>
  <c r="C5616" i="10"/>
  <c r="C5615" i="10"/>
  <c r="C5614" i="10"/>
  <c r="C5613" i="10"/>
  <c r="C5612" i="10"/>
  <c r="C5611" i="10"/>
  <c r="C5610" i="10"/>
  <c r="C5609" i="10"/>
  <c r="C5608" i="10"/>
  <c r="C5607" i="10"/>
  <c r="C5606" i="10"/>
  <c r="C5605" i="10"/>
  <c r="C5604" i="10"/>
  <c r="C5603" i="10"/>
  <c r="C5602" i="10"/>
  <c r="C5601" i="10"/>
  <c r="C5600" i="10"/>
  <c r="C5599" i="10"/>
  <c r="C5598" i="10"/>
  <c r="C5597" i="10"/>
  <c r="C5596" i="10"/>
  <c r="C5595" i="10"/>
  <c r="C5594" i="10"/>
  <c r="C5593" i="10"/>
  <c r="C5592" i="10"/>
  <c r="C5591" i="10"/>
  <c r="C5590" i="10"/>
  <c r="C5589" i="10"/>
  <c r="C5588" i="10"/>
  <c r="C5587" i="10"/>
  <c r="C5586" i="10"/>
  <c r="C5585" i="10"/>
  <c r="C5584" i="10"/>
  <c r="C5583" i="10"/>
  <c r="C5582" i="10"/>
  <c r="C5581" i="10"/>
  <c r="C5580" i="10"/>
  <c r="C5579" i="10"/>
  <c r="C5578" i="10"/>
  <c r="C5577" i="10"/>
  <c r="C5576" i="10"/>
  <c r="C5575" i="10"/>
  <c r="C5574" i="10"/>
  <c r="C5573" i="10"/>
  <c r="C5572" i="10"/>
  <c r="C5571" i="10"/>
  <c r="C5570" i="10"/>
  <c r="C5569" i="10"/>
  <c r="C5568" i="10"/>
  <c r="C5567" i="10"/>
  <c r="C5566" i="10"/>
  <c r="C5565" i="10"/>
  <c r="C5564" i="10"/>
  <c r="C5563" i="10"/>
  <c r="C5562" i="10"/>
  <c r="C5561" i="10"/>
  <c r="C5560" i="10"/>
  <c r="C5559" i="10"/>
  <c r="C5558" i="10"/>
  <c r="C5557" i="10"/>
  <c r="C5556" i="10"/>
  <c r="C5555" i="10"/>
  <c r="C5554" i="10"/>
  <c r="C5553" i="10"/>
  <c r="C5552" i="10"/>
  <c r="C5551" i="10"/>
  <c r="C5550" i="10"/>
  <c r="C5549" i="10"/>
  <c r="C5548" i="10"/>
  <c r="C5547" i="10"/>
  <c r="C5546" i="10"/>
  <c r="C5545" i="10"/>
  <c r="C5544" i="10"/>
  <c r="C5543" i="10"/>
  <c r="C5542" i="10"/>
  <c r="C5541" i="10"/>
  <c r="C5540" i="10"/>
  <c r="C5539" i="10"/>
  <c r="C5538" i="10"/>
  <c r="C5537" i="10"/>
  <c r="C5536" i="10"/>
  <c r="C5535" i="10"/>
  <c r="C5534" i="10"/>
  <c r="C5533" i="10"/>
  <c r="C5532" i="10"/>
  <c r="C5531" i="10"/>
  <c r="C5530" i="10"/>
  <c r="C5529" i="10"/>
  <c r="C5528" i="10"/>
  <c r="C5527" i="10"/>
  <c r="C5526" i="10"/>
  <c r="C5525" i="10"/>
  <c r="C5524" i="10"/>
  <c r="C5523" i="10"/>
  <c r="C5522" i="10"/>
  <c r="C5521" i="10"/>
  <c r="C5520" i="10"/>
  <c r="C5519" i="10"/>
  <c r="C5518" i="10"/>
  <c r="C5517" i="10"/>
  <c r="C5516" i="10"/>
  <c r="C5515" i="10"/>
  <c r="C5514" i="10"/>
  <c r="C5513" i="10"/>
  <c r="C5512" i="10"/>
  <c r="C5511" i="10"/>
  <c r="C5510" i="10"/>
  <c r="C5509" i="10"/>
  <c r="C5508" i="10"/>
  <c r="C5507" i="10"/>
  <c r="C5506" i="10"/>
  <c r="C5505" i="10"/>
  <c r="C5504" i="10"/>
  <c r="C5503" i="10"/>
  <c r="C5502" i="10"/>
  <c r="C5501" i="10"/>
  <c r="C5500" i="10"/>
  <c r="C5499" i="10"/>
  <c r="C5498" i="10"/>
  <c r="C5497" i="10"/>
  <c r="C5496" i="10"/>
  <c r="C5495" i="10"/>
  <c r="C5494" i="10"/>
  <c r="C5493" i="10"/>
  <c r="C5492" i="10"/>
  <c r="C5491" i="10"/>
  <c r="C5490" i="10"/>
  <c r="C5489" i="10"/>
  <c r="C5488" i="10"/>
  <c r="C5487" i="10"/>
  <c r="C5486" i="10"/>
  <c r="C5485" i="10"/>
  <c r="C5484" i="10"/>
  <c r="C5483" i="10"/>
  <c r="C5482" i="10"/>
  <c r="C5481" i="10"/>
  <c r="C5480" i="10"/>
  <c r="C5479" i="10"/>
  <c r="C5478" i="10"/>
  <c r="C5477" i="10"/>
  <c r="C5476" i="10"/>
  <c r="C5475" i="10"/>
  <c r="C5474" i="10"/>
  <c r="C5473" i="10"/>
  <c r="C5472" i="10"/>
  <c r="C5471" i="10"/>
  <c r="C5470" i="10"/>
  <c r="C5469" i="10"/>
  <c r="C5468" i="10"/>
  <c r="C5467" i="10"/>
  <c r="C5466" i="10"/>
  <c r="C5465" i="10"/>
  <c r="C5464" i="10"/>
  <c r="C5463" i="10"/>
  <c r="C5462" i="10"/>
  <c r="C5461" i="10"/>
  <c r="C5460" i="10"/>
  <c r="C5459" i="10"/>
  <c r="C5458" i="10"/>
  <c r="C5457" i="10"/>
  <c r="C5456" i="10"/>
  <c r="C5455" i="10"/>
  <c r="C5454" i="10"/>
  <c r="C5453" i="10"/>
  <c r="C5452" i="10"/>
  <c r="C5451" i="10"/>
  <c r="C5450" i="10"/>
  <c r="C5449" i="10"/>
  <c r="C5448" i="10"/>
  <c r="C5447" i="10"/>
  <c r="C5446" i="10"/>
  <c r="C5445" i="10"/>
  <c r="C5444" i="10"/>
  <c r="C5443" i="10"/>
  <c r="C5442" i="10"/>
  <c r="C5441" i="10"/>
  <c r="C5440" i="10"/>
  <c r="C5439" i="10"/>
  <c r="C5438" i="10"/>
  <c r="C5437" i="10"/>
  <c r="C5436" i="10"/>
  <c r="C5435" i="10"/>
  <c r="C5434" i="10"/>
  <c r="C5433" i="10"/>
  <c r="C5432" i="10"/>
  <c r="C5431" i="10"/>
  <c r="C5430" i="10"/>
  <c r="C5429" i="10"/>
  <c r="C5428" i="10"/>
  <c r="C5427" i="10"/>
  <c r="C5426" i="10"/>
  <c r="C5425" i="10"/>
  <c r="C5424" i="10"/>
  <c r="C5423" i="10"/>
  <c r="C5422" i="10"/>
  <c r="C5421" i="10"/>
  <c r="C5420" i="10"/>
  <c r="C5419" i="10"/>
  <c r="C5418" i="10"/>
  <c r="C5417" i="10"/>
  <c r="C5416" i="10"/>
  <c r="C5415" i="10"/>
  <c r="C5414" i="10"/>
  <c r="C5413" i="10"/>
  <c r="C5412" i="10"/>
  <c r="C5411" i="10"/>
  <c r="C5410" i="10"/>
  <c r="C5409" i="10"/>
  <c r="C5408" i="10"/>
  <c r="C5407" i="10"/>
  <c r="C5406" i="10"/>
  <c r="C5405" i="10"/>
  <c r="C5404" i="10"/>
  <c r="C5403" i="10"/>
  <c r="C5402" i="10"/>
  <c r="C5401" i="10"/>
  <c r="C5400" i="10"/>
  <c r="C5399" i="10"/>
  <c r="C5398" i="10"/>
  <c r="C5397" i="10"/>
  <c r="C5396" i="10"/>
  <c r="C5395" i="10"/>
  <c r="C5394" i="10"/>
  <c r="C5393" i="10"/>
  <c r="C5392" i="10"/>
  <c r="C5391" i="10"/>
  <c r="C5390" i="10"/>
  <c r="C5389" i="10"/>
  <c r="C5388" i="10"/>
  <c r="C5387" i="10"/>
  <c r="C5386" i="10"/>
  <c r="C5385" i="10"/>
  <c r="C5384" i="10"/>
  <c r="C5383" i="10"/>
  <c r="C5382" i="10"/>
  <c r="C5381" i="10"/>
  <c r="C5380" i="10"/>
  <c r="C5379" i="10"/>
  <c r="C5378" i="10"/>
  <c r="C5377" i="10"/>
  <c r="C5376" i="10"/>
  <c r="C5375" i="10"/>
  <c r="C5374" i="10"/>
  <c r="C5373" i="10"/>
  <c r="C5372" i="10"/>
  <c r="C5371" i="10"/>
  <c r="C5370" i="10"/>
  <c r="C5369" i="10"/>
  <c r="C5368" i="10"/>
  <c r="C5367" i="10"/>
  <c r="C5366" i="10"/>
  <c r="C5365" i="10"/>
  <c r="C5364" i="10"/>
  <c r="C5363" i="10"/>
  <c r="C5362" i="10"/>
  <c r="C5361" i="10"/>
  <c r="C5360" i="10"/>
  <c r="C5359" i="10"/>
  <c r="C5358" i="10"/>
  <c r="C5357" i="10"/>
  <c r="C5356" i="10"/>
  <c r="C5355" i="10"/>
  <c r="C5354" i="10"/>
  <c r="C5353" i="10"/>
  <c r="C5352" i="10"/>
  <c r="C5351" i="10"/>
  <c r="C5350" i="10"/>
  <c r="C5349" i="10"/>
  <c r="C5348" i="10"/>
  <c r="C5347" i="10"/>
  <c r="C5346" i="10"/>
  <c r="C5345" i="10"/>
  <c r="C5344" i="10"/>
  <c r="C5343" i="10"/>
  <c r="C5342" i="10"/>
  <c r="C5341" i="10"/>
  <c r="C5340" i="10"/>
  <c r="C5339" i="10"/>
  <c r="C5338" i="10"/>
  <c r="C5337" i="10"/>
  <c r="C5336" i="10"/>
  <c r="C5335" i="10"/>
  <c r="C5334" i="10"/>
  <c r="C5333" i="10"/>
  <c r="C5332" i="10"/>
  <c r="C5331" i="10"/>
  <c r="C5330" i="10"/>
  <c r="C5329" i="10"/>
  <c r="C5328" i="10"/>
  <c r="C5327" i="10"/>
  <c r="C5326" i="10"/>
  <c r="C5325" i="10"/>
  <c r="C5324" i="10"/>
  <c r="C5323" i="10"/>
  <c r="C5322" i="10"/>
  <c r="C5321" i="10"/>
  <c r="C5320" i="10"/>
  <c r="C5319" i="10"/>
  <c r="C5318" i="10"/>
  <c r="C5317" i="10"/>
  <c r="C5316" i="10"/>
  <c r="C5315" i="10"/>
  <c r="C5314" i="10"/>
  <c r="C5313" i="10"/>
  <c r="C5312" i="10"/>
  <c r="C5311" i="10"/>
  <c r="C5310" i="10"/>
  <c r="C5309" i="10"/>
  <c r="C5308" i="10"/>
  <c r="C5307" i="10"/>
  <c r="C5306" i="10"/>
  <c r="C5305" i="10"/>
  <c r="C5304" i="10"/>
  <c r="C5303" i="10"/>
  <c r="C5302" i="10"/>
  <c r="C5301" i="10"/>
  <c r="C5300" i="10"/>
  <c r="C5299" i="10"/>
  <c r="C5298" i="10"/>
  <c r="C5297" i="10"/>
  <c r="C5296" i="10"/>
  <c r="C5295" i="10"/>
  <c r="C5294" i="10"/>
  <c r="C5293" i="10"/>
  <c r="C5292" i="10"/>
  <c r="C5291" i="10"/>
  <c r="C5290" i="10"/>
  <c r="C5289" i="10"/>
  <c r="C5288" i="10"/>
  <c r="C5287" i="10"/>
  <c r="C5286" i="10"/>
  <c r="C5285" i="10"/>
  <c r="C5284" i="10"/>
  <c r="C5283" i="10"/>
  <c r="C5282" i="10"/>
  <c r="C5281" i="10"/>
  <c r="C5280" i="10"/>
  <c r="C5279" i="10"/>
  <c r="C5278" i="10"/>
  <c r="C5277" i="10"/>
  <c r="C5276" i="10"/>
  <c r="C5275" i="10"/>
  <c r="C5274" i="10"/>
  <c r="C5273" i="10"/>
  <c r="C5272" i="10"/>
  <c r="C5271" i="10"/>
  <c r="C5270" i="10"/>
  <c r="C5269" i="10"/>
  <c r="C5268" i="10"/>
  <c r="C5267" i="10"/>
  <c r="C5266" i="10"/>
  <c r="C5265" i="10"/>
  <c r="C5264" i="10"/>
  <c r="C5263" i="10"/>
  <c r="C5262" i="10"/>
  <c r="C5261" i="10"/>
  <c r="C5260" i="10"/>
  <c r="C5259" i="10"/>
  <c r="C5258" i="10"/>
  <c r="C5257" i="10"/>
  <c r="C5256" i="10"/>
  <c r="C5255" i="10"/>
  <c r="C5254" i="10"/>
  <c r="C5253" i="10"/>
  <c r="C5252" i="10"/>
  <c r="C5251" i="10"/>
  <c r="C5250" i="10"/>
  <c r="C5249" i="10"/>
  <c r="C5248" i="10"/>
  <c r="C5247" i="10"/>
  <c r="C5246" i="10"/>
  <c r="C5245" i="10"/>
  <c r="C5244" i="10"/>
  <c r="C5243" i="10"/>
  <c r="C5242" i="10"/>
  <c r="C5241" i="10"/>
  <c r="C5240" i="10"/>
  <c r="C5239" i="10"/>
  <c r="C5238" i="10"/>
  <c r="C5237" i="10"/>
  <c r="C5236" i="10"/>
  <c r="C5235" i="10"/>
  <c r="C5234" i="10"/>
  <c r="C5233" i="10"/>
  <c r="C5232" i="10"/>
  <c r="C5231" i="10"/>
  <c r="C5230" i="10"/>
  <c r="C5229" i="10"/>
  <c r="C5228" i="10"/>
  <c r="C5227" i="10"/>
  <c r="C5226" i="10"/>
  <c r="C5225" i="10"/>
  <c r="C5224" i="10"/>
  <c r="C5223" i="10"/>
  <c r="C5222" i="10"/>
  <c r="C5221" i="10"/>
  <c r="C5220" i="10"/>
  <c r="C5219" i="10"/>
  <c r="C5218" i="10"/>
  <c r="C5217" i="10"/>
  <c r="C5216" i="10"/>
  <c r="C5215" i="10"/>
  <c r="C5214" i="10"/>
  <c r="C5213" i="10"/>
  <c r="C5212" i="10"/>
  <c r="C5211" i="10"/>
  <c r="C5210" i="10"/>
  <c r="C5209" i="10"/>
  <c r="C5208" i="10"/>
  <c r="C5207" i="10"/>
  <c r="C5206" i="10"/>
  <c r="C5205" i="10"/>
  <c r="C5204" i="10"/>
  <c r="C5203" i="10"/>
  <c r="C5202" i="10"/>
  <c r="C5201" i="10"/>
  <c r="C5200" i="10"/>
  <c r="C5199" i="10"/>
  <c r="C5198" i="10"/>
  <c r="C5197" i="10"/>
  <c r="C5196" i="10"/>
  <c r="C5195" i="10"/>
  <c r="C5194" i="10"/>
  <c r="C5193" i="10"/>
  <c r="C5192" i="10"/>
  <c r="C5191" i="10"/>
  <c r="C5190" i="10"/>
  <c r="C5189" i="10"/>
  <c r="C5188" i="10"/>
  <c r="C5187" i="10"/>
  <c r="C5186" i="10"/>
  <c r="C5185" i="10"/>
  <c r="C5184" i="10"/>
  <c r="C5183" i="10"/>
  <c r="C5182" i="10"/>
  <c r="C5181" i="10"/>
  <c r="C5180" i="10"/>
  <c r="C5179" i="10"/>
  <c r="C5178" i="10"/>
  <c r="C5177" i="10"/>
  <c r="C5176" i="10"/>
  <c r="C5175" i="10"/>
  <c r="C5174" i="10"/>
  <c r="C5173" i="10"/>
  <c r="C5172" i="10"/>
  <c r="C5171" i="10"/>
  <c r="C5170" i="10"/>
  <c r="C5169" i="10"/>
  <c r="C5168" i="10"/>
  <c r="C5167" i="10"/>
  <c r="C5166" i="10"/>
  <c r="C5165" i="10"/>
  <c r="C5164" i="10"/>
  <c r="C5163" i="10"/>
  <c r="C5162" i="10"/>
  <c r="C5161" i="10"/>
  <c r="C5160" i="10"/>
  <c r="C5159" i="10"/>
  <c r="C5158" i="10"/>
  <c r="C5157" i="10"/>
  <c r="C5156" i="10"/>
  <c r="C5155" i="10"/>
  <c r="C5154" i="10"/>
  <c r="C5153" i="10"/>
  <c r="C5152" i="10"/>
  <c r="C5151" i="10"/>
  <c r="C5150" i="10"/>
  <c r="C5149" i="10"/>
  <c r="C5148" i="10"/>
  <c r="C5147" i="10"/>
  <c r="C5146" i="10"/>
  <c r="C5145" i="10"/>
  <c r="C5144" i="10"/>
  <c r="C5143" i="10"/>
  <c r="C5142" i="10"/>
  <c r="C5141" i="10"/>
  <c r="C5140" i="10"/>
  <c r="C5139" i="10"/>
  <c r="C5138" i="10"/>
  <c r="C5137" i="10"/>
  <c r="C5136" i="10"/>
  <c r="C5135" i="10"/>
  <c r="C5134" i="10"/>
  <c r="C5133" i="10"/>
  <c r="C5132" i="10"/>
  <c r="C5131" i="10"/>
  <c r="C5130" i="10"/>
  <c r="C5129" i="10"/>
  <c r="C5128" i="10"/>
  <c r="C5127" i="10"/>
  <c r="C5126" i="10"/>
  <c r="C5125" i="10"/>
  <c r="C5124" i="10"/>
  <c r="C5123" i="10"/>
  <c r="C5122" i="10"/>
  <c r="C5121" i="10"/>
  <c r="C5120" i="10"/>
  <c r="C5119" i="10"/>
  <c r="C5118" i="10"/>
  <c r="C5117" i="10"/>
  <c r="C5116" i="10"/>
  <c r="C5115" i="10"/>
  <c r="C5114" i="10"/>
  <c r="C5113" i="10"/>
  <c r="C5112" i="10"/>
  <c r="C5111" i="10"/>
  <c r="C5110" i="10"/>
  <c r="C5109" i="10"/>
  <c r="C5108" i="10"/>
  <c r="C5107" i="10"/>
  <c r="C5106" i="10"/>
  <c r="C5105" i="10"/>
  <c r="C5104" i="10"/>
  <c r="C5103" i="10"/>
  <c r="C5102" i="10"/>
  <c r="C5101" i="10"/>
  <c r="C5100" i="10"/>
  <c r="C5099" i="10"/>
  <c r="C5098" i="10"/>
  <c r="C5097" i="10"/>
  <c r="C5096" i="10"/>
  <c r="C5095" i="10"/>
  <c r="C5094" i="10"/>
  <c r="C5093" i="10"/>
  <c r="C5092" i="10"/>
  <c r="C5091" i="10"/>
  <c r="C5090" i="10"/>
  <c r="C5089" i="10"/>
  <c r="C5088" i="10"/>
  <c r="C5087" i="10"/>
  <c r="C5086" i="10"/>
  <c r="C5085" i="10"/>
  <c r="C5084" i="10"/>
  <c r="C5083" i="10"/>
  <c r="C5082" i="10"/>
  <c r="C5081" i="10"/>
  <c r="C5080" i="10"/>
  <c r="C5079" i="10"/>
  <c r="C5078" i="10"/>
  <c r="C5077" i="10"/>
  <c r="C5076" i="10"/>
  <c r="C5075" i="10"/>
  <c r="C5074" i="10"/>
  <c r="C5073" i="10"/>
  <c r="C5072" i="10"/>
  <c r="C5071" i="10"/>
  <c r="C5070" i="10"/>
  <c r="C5069" i="10"/>
  <c r="C5068" i="10"/>
  <c r="C5067" i="10"/>
  <c r="C5066" i="10"/>
  <c r="C5065" i="10"/>
  <c r="C5064" i="10"/>
  <c r="C5063" i="10"/>
  <c r="C5062" i="10"/>
  <c r="C5061" i="10"/>
  <c r="C5060" i="10"/>
  <c r="C5059" i="10"/>
  <c r="C5058" i="10"/>
  <c r="C5057" i="10"/>
  <c r="C5056" i="10"/>
  <c r="C5055" i="10"/>
  <c r="C5054" i="10"/>
  <c r="C5053" i="10"/>
  <c r="C5052" i="10"/>
  <c r="C5051" i="10"/>
  <c r="C5050" i="10"/>
  <c r="C5049" i="10"/>
  <c r="C5048" i="10"/>
  <c r="C5047" i="10"/>
  <c r="C5046" i="10"/>
  <c r="C5045" i="10"/>
  <c r="C5044" i="10"/>
  <c r="C5043" i="10"/>
  <c r="C5042" i="10"/>
  <c r="C5041" i="10"/>
  <c r="C5040" i="10"/>
  <c r="C5039" i="10"/>
  <c r="C5038" i="10"/>
  <c r="C5037" i="10"/>
  <c r="C5036" i="10"/>
  <c r="C5035" i="10"/>
  <c r="C5034" i="10"/>
  <c r="C5033" i="10"/>
  <c r="C5032" i="10"/>
  <c r="C5031" i="10"/>
  <c r="C5030" i="10"/>
  <c r="C5029" i="10"/>
  <c r="C5028" i="10"/>
  <c r="C5027" i="10"/>
  <c r="C5026" i="10"/>
  <c r="C5025" i="10"/>
  <c r="C5024" i="10"/>
  <c r="C5023" i="10"/>
  <c r="C5022" i="10"/>
  <c r="C5021" i="10"/>
  <c r="C5020" i="10"/>
  <c r="C5019" i="10"/>
  <c r="C5018" i="10"/>
  <c r="C5017" i="10"/>
  <c r="C5016" i="10"/>
  <c r="C5015" i="10"/>
  <c r="C5014" i="10"/>
  <c r="C5013" i="10"/>
  <c r="C5012" i="10"/>
  <c r="C5011" i="10"/>
  <c r="C5010" i="10"/>
  <c r="C5009" i="10"/>
  <c r="C5008" i="10"/>
  <c r="C5007" i="10"/>
  <c r="C5006" i="10"/>
  <c r="C5005" i="10"/>
  <c r="C5004" i="10"/>
  <c r="C5003" i="10"/>
  <c r="C5002" i="10"/>
  <c r="C5001" i="10"/>
  <c r="C5000" i="10"/>
  <c r="C4999" i="10"/>
  <c r="C4998" i="10"/>
  <c r="C4997" i="10"/>
  <c r="C4996" i="10"/>
  <c r="C4995" i="10"/>
  <c r="C4994" i="10"/>
  <c r="C4993" i="10"/>
  <c r="C4992" i="10"/>
  <c r="C4991" i="10"/>
  <c r="C4990" i="10"/>
  <c r="C4989" i="10"/>
  <c r="C4988" i="10"/>
  <c r="C4987" i="10"/>
  <c r="C4986" i="10"/>
  <c r="C4985" i="10"/>
  <c r="C4984" i="10"/>
  <c r="C4983" i="10"/>
  <c r="C4982" i="10"/>
  <c r="C4981" i="10"/>
  <c r="C4980" i="10"/>
  <c r="C4979" i="10"/>
  <c r="C4978" i="10"/>
  <c r="C4977" i="10"/>
  <c r="C4976" i="10"/>
  <c r="C4975" i="10"/>
  <c r="C4974" i="10"/>
  <c r="C4973" i="10"/>
  <c r="C4972" i="10"/>
  <c r="C4971" i="10"/>
  <c r="C4970" i="10"/>
  <c r="C4969" i="10"/>
  <c r="C4968" i="10"/>
  <c r="C4967" i="10"/>
  <c r="C4966" i="10"/>
  <c r="C4965" i="10"/>
  <c r="C4964" i="10"/>
  <c r="C4963" i="10"/>
  <c r="C4962" i="10"/>
  <c r="C4961" i="10"/>
  <c r="C4960" i="10"/>
  <c r="C4959" i="10"/>
  <c r="C4958" i="10"/>
  <c r="C4957" i="10"/>
  <c r="C4956" i="10"/>
  <c r="C4955" i="10"/>
  <c r="C4954" i="10"/>
  <c r="C4953" i="10"/>
  <c r="C4952" i="10"/>
  <c r="C4951" i="10"/>
  <c r="C4950" i="10"/>
  <c r="C4949" i="10"/>
  <c r="C4948" i="10"/>
  <c r="C4947" i="10"/>
  <c r="C4946" i="10"/>
  <c r="C4945" i="10"/>
  <c r="C4944" i="10"/>
  <c r="C4943" i="10"/>
  <c r="C4942" i="10"/>
  <c r="C4941" i="10"/>
  <c r="C4940" i="10"/>
  <c r="C4939" i="10"/>
  <c r="C4938" i="10"/>
  <c r="C4937" i="10"/>
  <c r="C4936" i="10"/>
  <c r="C4935" i="10"/>
  <c r="C4934" i="10"/>
  <c r="C4933" i="10"/>
  <c r="C4932" i="10"/>
  <c r="C4931" i="10"/>
  <c r="C4930" i="10"/>
  <c r="C4929" i="10"/>
  <c r="C4928" i="10"/>
  <c r="C4927" i="10"/>
  <c r="C4926" i="10"/>
  <c r="C4925" i="10"/>
  <c r="C4924" i="10"/>
  <c r="C4923" i="10"/>
  <c r="C4922" i="10"/>
  <c r="C4921" i="10"/>
  <c r="C4920" i="10"/>
  <c r="C4919" i="10"/>
  <c r="C4918" i="10"/>
  <c r="C4917" i="10"/>
  <c r="C4916" i="10"/>
  <c r="C4915" i="10"/>
  <c r="C4914" i="10"/>
  <c r="C4913" i="10"/>
  <c r="C4912" i="10"/>
  <c r="C4911" i="10"/>
  <c r="C4910" i="10"/>
  <c r="C4909" i="10"/>
  <c r="C4908" i="10"/>
  <c r="C4907" i="10"/>
  <c r="C4906" i="10"/>
  <c r="C4905" i="10"/>
  <c r="C4904" i="10"/>
  <c r="C4903" i="10"/>
  <c r="C4902" i="10"/>
  <c r="C4901" i="10"/>
  <c r="C4900" i="10"/>
  <c r="C4899" i="10"/>
  <c r="C4898" i="10"/>
  <c r="C4897" i="10"/>
  <c r="C4896" i="10"/>
  <c r="C4895" i="10"/>
  <c r="C4894" i="10"/>
  <c r="C4893" i="10"/>
  <c r="C4892" i="10"/>
  <c r="C4891" i="10"/>
  <c r="C4890" i="10"/>
  <c r="C4889" i="10"/>
  <c r="C4888" i="10"/>
  <c r="C4887" i="10"/>
  <c r="C4886" i="10"/>
  <c r="C4885" i="10"/>
  <c r="C4884" i="10"/>
  <c r="C4883" i="10"/>
  <c r="C4882" i="10"/>
  <c r="C4881" i="10"/>
  <c r="C4880" i="10"/>
  <c r="C4879" i="10"/>
  <c r="C4878" i="10"/>
  <c r="C4877" i="10"/>
  <c r="C4876" i="10"/>
  <c r="C4875" i="10"/>
  <c r="C4874" i="10"/>
  <c r="C4873" i="10"/>
  <c r="C4872" i="10"/>
  <c r="C4871" i="10"/>
  <c r="C4870" i="10"/>
  <c r="C4869" i="10"/>
  <c r="C4868" i="10"/>
  <c r="C4867" i="10"/>
  <c r="C4866" i="10"/>
  <c r="C4865" i="10"/>
  <c r="C4864" i="10"/>
  <c r="C4863" i="10"/>
  <c r="C4862" i="10"/>
  <c r="C4861" i="10"/>
  <c r="C4860" i="10"/>
  <c r="C4859" i="10"/>
  <c r="C4858" i="10"/>
  <c r="C4857" i="10"/>
  <c r="C4856" i="10"/>
  <c r="C4855" i="10"/>
  <c r="C4854" i="10"/>
  <c r="C4853" i="10"/>
  <c r="C4852" i="10"/>
  <c r="C4851" i="10"/>
  <c r="C4850" i="10"/>
  <c r="C4849" i="10"/>
  <c r="C4848" i="10"/>
  <c r="C4847" i="10"/>
  <c r="C4846" i="10"/>
  <c r="C4845" i="10"/>
  <c r="C4844" i="10"/>
  <c r="C4843" i="10"/>
  <c r="C4842" i="10"/>
  <c r="C4841" i="10"/>
  <c r="C4840" i="10"/>
  <c r="C4839" i="10"/>
  <c r="C4838" i="10"/>
  <c r="C4837" i="10"/>
  <c r="C4836" i="10"/>
  <c r="C4835" i="10"/>
  <c r="C4834" i="10"/>
  <c r="C4833" i="10"/>
  <c r="C4832" i="10"/>
  <c r="C4831" i="10"/>
  <c r="C4830" i="10"/>
  <c r="C4829" i="10"/>
  <c r="C4828" i="10"/>
  <c r="C4827" i="10"/>
  <c r="C4826" i="10"/>
  <c r="C4825" i="10"/>
  <c r="C4824" i="10"/>
  <c r="C4823" i="10"/>
  <c r="C4822" i="10"/>
  <c r="C4821" i="10"/>
  <c r="C4820" i="10"/>
  <c r="C4819" i="10"/>
  <c r="C4818" i="10"/>
  <c r="C4817" i="10"/>
  <c r="C4816" i="10"/>
  <c r="C4815" i="10"/>
  <c r="C4814" i="10"/>
  <c r="C4813" i="10"/>
  <c r="C4812" i="10"/>
  <c r="C4811" i="10"/>
  <c r="C4810" i="10"/>
  <c r="C4809" i="10"/>
  <c r="C4808" i="10"/>
  <c r="C4807" i="10"/>
  <c r="C4806" i="10"/>
  <c r="C4805" i="10"/>
  <c r="C4804" i="10"/>
  <c r="C4803" i="10"/>
  <c r="C4802" i="10"/>
  <c r="C4801" i="10"/>
  <c r="C4800" i="10"/>
  <c r="C4799" i="10"/>
  <c r="C4798" i="10"/>
  <c r="C4797" i="10"/>
  <c r="C4796" i="10"/>
  <c r="C4795" i="10"/>
  <c r="C4794" i="10"/>
  <c r="C4793" i="10"/>
  <c r="C4792" i="10"/>
  <c r="C4791" i="10"/>
  <c r="C4790" i="10"/>
  <c r="C4789" i="10"/>
  <c r="C4788" i="10"/>
  <c r="C4787" i="10"/>
  <c r="C4786" i="10"/>
  <c r="C4785" i="10"/>
  <c r="C4784" i="10"/>
  <c r="C4783" i="10"/>
  <c r="C4782" i="10"/>
  <c r="C4781" i="10"/>
  <c r="C4780" i="10"/>
  <c r="C4779" i="10"/>
  <c r="C4778" i="10"/>
  <c r="C4777" i="10"/>
  <c r="C4776" i="10"/>
  <c r="C4775" i="10"/>
  <c r="C4774" i="10"/>
  <c r="C4773" i="10"/>
  <c r="C4772" i="10"/>
  <c r="C4771" i="10"/>
  <c r="C4770" i="10"/>
  <c r="C4769" i="10"/>
  <c r="C4768" i="10"/>
  <c r="C4767" i="10"/>
  <c r="C4766" i="10"/>
  <c r="C4765" i="10"/>
  <c r="C4764" i="10"/>
  <c r="C4763" i="10"/>
  <c r="C4762" i="10"/>
  <c r="C4761" i="10"/>
  <c r="C4760" i="10"/>
  <c r="C4759" i="10"/>
  <c r="C4758" i="10"/>
  <c r="C4757" i="10"/>
  <c r="C4756" i="10"/>
  <c r="C4755" i="10"/>
  <c r="C4754" i="10"/>
  <c r="C4753" i="10"/>
  <c r="C4752" i="10"/>
  <c r="C4751" i="10"/>
  <c r="C4750" i="10"/>
  <c r="C4749" i="10"/>
  <c r="C4748" i="10"/>
  <c r="C4747" i="10"/>
  <c r="C4746" i="10"/>
  <c r="C4745" i="10"/>
  <c r="C4744" i="10"/>
  <c r="C4743" i="10"/>
  <c r="C4742" i="10"/>
  <c r="C4741" i="10"/>
  <c r="C4740" i="10"/>
  <c r="C4739" i="10"/>
  <c r="C4738" i="10"/>
  <c r="C4737" i="10"/>
  <c r="C4736" i="10"/>
  <c r="C4735" i="10"/>
  <c r="C4734" i="10"/>
  <c r="C4733" i="10"/>
  <c r="C4732" i="10"/>
  <c r="C4731" i="10"/>
  <c r="C4730" i="10"/>
  <c r="C4729" i="10"/>
  <c r="C4728" i="10"/>
  <c r="C4727" i="10"/>
  <c r="C4726" i="10"/>
  <c r="C4725" i="10"/>
  <c r="C4724" i="10"/>
  <c r="C4723" i="10"/>
  <c r="C4722" i="10"/>
  <c r="C4721" i="10"/>
  <c r="C4720" i="10"/>
  <c r="C4719" i="10"/>
  <c r="C4718" i="10"/>
  <c r="C4717" i="10"/>
  <c r="C4716" i="10"/>
  <c r="C4715" i="10"/>
  <c r="C4714" i="10"/>
  <c r="C4713" i="10"/>
  <c r="C4712" i="10"/>
  <c r="C4711" i="10"/>
  <c r="C4710" i="10"/>
  <c r="C4709" i="10"/>
  <c r="C4708" i="10"/>
  <c r="C4707" i="10"/>
  <c r="C4706" i="10"/>
  <c r="C4705" i="10"/>
  <c r="C4704" i="10"/>
  <c r="C4703" i="10"/>
  <c r="C4702" i="10"/>
  <c r="C4701" i="10"/>
  <c r="C4700" i="10"/>
  <c r="C4699" i="10"/>
  <c r="C4698" i="10"/>
  <c r="C4697" i="10"/>
  <c r="C4696" i="10"/>
  <c r="C4695" i="10"/>
  <c r="C4694" i="10"/>
  <c r="C4693" i="10"/>
  <c r="C4692" i="10"/>
  <c r="C4691" i="10"/>
  <c r="C4690" i="10"/>
  <c r="C4689" i="10"/>
  <c r="C4688" i="10"/>
  <c r="C4687" i="10"/>
  <c r="C4686" i="10"/>
  <c r="C4685" i="10"/>
  <c r="C4684" i="10"/>
  <c r="C4683" i="10"/>
  <c r="C4682" i="10"/>
  <c r="C4681" i="10"/>
  <c r="C4680" i="10"/>
  <c r="C4679" i="10"/>
  <c r="C4678" i="10"/>
  <c r="C4677" i="10"/>
  <c r="C4676" i="10"/>
  <c r="C4675" i="10"/>
  <c r="C4674" i="10"/>
  <c r="C4673" i="10"/>
  <c r="C4672" i="10"/>
  <c r="C4671" i="10"/>
  <c r="C4670" i="10"/>
  <c r="C4669" i="10"/>
  <c r="C4668" i="10"/>
  <c r="C4667" i="10"/>
  <c r="C4666" i="10"/>
  <c r="C4665" i="10"/>
  <c r="C4664" i="10"/>
  <c r="C4663" i="10"/>
  <c r="C4662" i="10"/>
  <c r="C4661" i="10"/>
  <c r="C4660" i="10"/>
  <c r="C4659" i="10"/>
  <c r="C4658" i="10"/>
  <c r="C4657" i="10"/>
  <c r="C4656" i="10"/>
  <c r="C4655" i="10"/>
  <c r="C4654" i="10"/>
  <c r="C4653" i="10"/>
  <c r="C4652" i="10"/>
  <c r="C4651" i="10"/>
  <c r="C4650" i="10"/>
  <c r="C4649" i="10"/>
  <c r="C4648" i="10"/>
  <c r="C4647" i="10"/>
  <c r="C4646" i="10"/>
  <c r="C4645" i="10"/>
  <c r="C4644" i="10"/>
  <c r="C4643" i="10"/>
  <c r="C4642" i="10"/>
  <c r="C4641" i="10"/>
  <c r="C4640" i="10"/>
  <c r="C4639" i="10"/>
  <c r="C4638" i="10"/>
  <c r="C4637" i="10"/>
  <c r="C4636" i="10"/>
  <c r="C4635" i="10"/>
  <c r="C4634" i="10"/>
  <c r="C4633" i="10"/>
  <c r="C4632" i="10"/>
  <c r="C4631" i="10"/>
  <c r="C4630" i="10"/>
  <c r="C4629" i="10"/>
  <c r="C4628" i="10"/>
  <c r="C4627" i="10"/>
  <c r="C4626" i="10"/>
  <c r="C4625" i="10"/>
  <c r="C4624" i="10"/>
  <c r="C4623" i="10"/>
  <c r="C4622" i="10"/>
  <c r="C4621" i="10"/>
  <c r="C4620" i="10"/>
  <c r="C4619" i="10"/>
  <c r="C4618" i="10"/>
  <c r="C4617" i="10"/>
  <c r="C4616" i="10"/>
  <c r="C4615" i="10"/>
  <c r="C4614" i="10"/>
  <c r="C4613" i="10"/>
  <c r="C4612" i="10"/>
  <c r="C4611" i="10"/>
  <c r="C4610" i="10"/>
  <c r="C4609" i="10"/>
  <c r="C4608" i="10"/>
  <c r="C4607" i="10"/>
  <c r="C4606" i="10"/>
  <c r="C4605" i="10"/>
  <c r="C4604" i="10"/>
  <c r="C4603" i="10"/>
  <c r="C4602" i="10"/>
  <c r="C4601" i="10"/>
  <c r="C4600" i="10"/>
  <c r="C4599" i="10"/>
  <c r="C4598" i="10"/>
  <c r="C4597" i="10"/>
  <c r="C4596" i="10"/>
  <c r="C4595" i="10"/>
  <c r="C4594" i="10"/>
  <c r="C4593" i="10"/>
  <c r="C4592" i="10"/>
  <c r="C4591" i="10"/>
  <c r="C4590" i="10"/>
  <c r="C4589" i="10"/>
  <c r="C4588" i="10"/>
  <c r="C4587" i="10"/>
  <c r="C4586" i="10"/>
  <c r="C4585" i="10"/>
  <c r="C4584" i="10"/>
  <c r="C4583" i="10"/>
  <c r="C4582" i="10"/>
  <c r="C4581" i="10"/>
  <c r="C4580" i="10"/>
  <c r="C4579" i="10"/>
  <c r="C4578" i="10"/>
  <c r="C4577" i="10"/>
  <c r="C4576" i="10"/>
  <c r="C4575" i="10"/>
  <c r="C4574" i="10"/>
  <c r="C4573" i="10"/>
  <c r="C4572" i="10"/>
  <c r="C4571" i="10"/>
  <c r="C4570" i="10"/>
  <c r="C4569" i="10"/>
  <c r="C4568" i="10"/>
  <c r="C4567" i="10"/>
  <c r="C4566" i="10"/>
  <c r="C4565" i="10"/>
  <c r="C4564" i="10"/>
  <c r="C4563" i="10"/>
  <c r="C4562" i="10"/>
  <c r="C4561" i="10"/>
  <c r="C4560" i="10"/>
  <c r="C4559" i="10"/>
  <c r="C4558" i="10"/>
  <c r="C4557" i="10"/>
  <c r="C4556" i="10"/>
  <c r="C4555" i="10"/>
  <c r="C4554" i="10"/>
  <c r="C4553" i="10"/>
  <c r="C4552" i="10"/>
  <c r="C4551" i="10"/>
  <c r="C4550" i="10"/>
  <c r="C4549" i="10"/>
  <c r="C4548" i="10"/>
  <c r="C4547" i="10"/>
  <c r="C4546" i="10"/>
  <c r="C4545" i="10"/>
  <c r="C4544" i="10"/>
  <c r="C4543" i="10"/>
  <c r="C4542" i="10"/>
  <c r="C4541" i="10"/>
  <c r="C4540" i="10"/>
  <c r="C4539" i="10"/>
  <c r="C4538" i="10"/>
  <c r="C4537" i="10"/>
  <c r="C4536" i="10"/>
  <c r="C4535" i="10"/>
  <c r="C4534" i="10"/>
  <c r="C4533" i="10"/>
  <c r="C4532" i="10"/>
  <c r="C4531" i="10"/>
  <c r="C4530" i="10"/>
  <c r="C4529" i="10"/>
  <c r="C4528" i="10"/>
  <c r="C4527" i="10"/>
  <c r="C4526" i="10"/>
  <c r="C4525" i="10"/>
  <c r="C4524" i="10"/>
  <c r="C4523" i="10"/>
  <c r="C4522" i="10"/>
  <c r="C4521" i="10"/>
  <c r="C4520" i="10"/>
  <c r="C4519" i="10"/>
  <c r="C4518" i="10"/>
  <c r="C4517" i="10"/>
  <c r="C4516" i="10"/>
  <c r="C4515" i="10"/>
  <c r="C4514" i="10"/>
  <c r="C4513" i="10"/>
  <c r="C4512" i="10"/>
  <c r="C4511" i="10"/>
  <c r="C4510" i="10"/>
  <c r="C4509" i="10"/>
  <c r="C4508" i="10"/>
  <c r="C4507" i="10"/>
  <c r="C4506" i="10"/>
  <c r="C4505" i="10"/>
  <c r="C4504" i="10"/>
  <c r="C4503" i="10"/>
  <c r="C4502" i="10"/>
  <c r="C4501" i="10"/>
  <c r="C4500" i="10"/>
  <c r="C4499" i="10"/>
  <c r="C4498" i="10"/>
  <c r="C4497" i="10"/>
  <c r="C4496" i="10"/>
  <c r="C4495" i="10"/>
  <c r="C4494" i="10"/>
  <c r="C4493" i="10"/>
  <c r="C4492" i="10"/>
  <c r="C4491" i="10"/>
  <c r="C4490" i="10"/>
  <c r="C4489" i="10"/>
  <c r="C4488" i="10"/>
  <c r="C4487" i="10"/>
  <c r="C4486" i="10"/>
  <c r="C4485" i="10"/>
  <c r="C4484" i="10"/>
  <c r="C4483" i="10"/>
  <c r="C4482" i="10"/>
  <c r="C4481" i="10"/>
  <c r="C4480" i="10"/>
  <c r="C4479" i="10"/>
  <c r="C4478" i="10"/>
  <c r="C4477" i="10"/>
  <c r="C4476" i="10"/>
  <c r="C4475" i="10"/>
  <c r="C4474" i="10"/>
  <c r="C4473" i="10"/>
  <c r="C4472" i="10"/>
  <c r="C4471" i="10"/>
  <c r="C4470" i="10"/>
  <c r="C4469" i="10"/>
  <c r="C4468" i="10"/>
  <c r="C4467" i="10"/>
  <c r="C4466" i="10"/>
  <c r="C4465" i="10"/>
  <c r="C4464" i="10"/>
  <c r="C4463" i="10"/>
  <c r="C4462" i="10"/>
  <c r="C4461" i="10"/>
  <c r="C4460" i="10"/>
  <c r="C4459" i="10"/>
  <c r="C4458" i="10"/>
  <c r="C4457" i="10"/>
  <c r="C4456" i="10"/>
  <c r="C4455" i="10"/>
  <c r="C4454" i="10"/>
  <c r="C4453" i="10"/>
  <c r="C4452" i="10"/>
  <c r="C4451" i="10"/>
  <c r="C4450" i="10"/>
  <c r="C4449" i="10"/>
  <c r="C4448" i="10"/>
  <c r="C4447" i="10"/>
  <c r="C4446" i="10"/>
  <c r="C4445" i="10"/>
  <c r="C4444" i="10"/>
  <c r="C4443" i="10"/>
  <c r="C4442" i="10"/>
  <c r="C4441" i="10"/>
  <c r="C4440" i="10"/>
  <c r="C4439" i="10"/>
  <c r="C4438" i="10"/>
  <c r="C4437" i="10"/>
  <c r="C4436" i="10"/>
  <c r="C4435" i="10"/>
  <c r="C4434" i="10"/>
  <c r="C4433" i="10"/>
  <c r="C4432" i="10"/>
  <c r="C4431" i="10"/>
  <c r="C4430" i="10"/>
  <c r="C4429" i="10"/>
  <c r="C4428" i="10"/>
  <c r="C4427" i="10"/>
  <c r="C4426" i="10"/>
  <c r="C4425" i="10"/>
  <c r="C4424" i="10"/>
  <c r="C4423" i="10"/>
  <c r="C4422" i="10"/>
  <c r="C4421" i="10"/>
  <c r="C4420" i="10"/>
  <c r="C4419" i="10"/>
  <c r="C4418" i="10"/>
  <c r="C4417" i="10"/>
  <c r="C4416" i="10"/>
  <c r="C4415" i="10"/>
  <c r="C4414" i="10"/>
  <c r="C4413" i="10"/>
  <c r="C4412" i="10"/>
  <c r="C4411" i="10"/>
  <c r="C4410" i="10"/>
  <c r="C4409" i="10"/>
  <c r="C4408" i="10"/>
  <c r="C4407" i="10"/>
  <c r="C4406" i="10"/>
  <c r="C4405" i="10"/>
  <c r="C4404" i="10"/>
  <c r="C4403" i="10"/>
  <c r="C4402" i="10"/>
  <c r="C4401" i="10"/>
  <c r="C4400" i="10"/>
  <c r="C4399" i="10"/>
  <c r="C4398" i="10"/>
  <c r="C4397" i="10"/>
  <c r="C4396" i="10"/>
  <c r="C4395" i="10"/>
  <c r="C4394" i="10"/>
  <c r="C4393" i="10"/>
  <c r="C4392" i="10"/>
  <c r="C4391" i="10"/>
  <c r="C4390" i="10"/>
  <c r="C4389" i="10"/>
  <c r="C4388" i="10"/>
  <c r="C4387" i="10"/>
  <c r="C4386" i="10"/>
  <c r="C4385" i="10"/>
  <c r="C4384" i="10"/>
  <c r="C4383" i="10"/>
  <c r="C4382" i="10"/>
  <c r="C4381" i="10"/>
  <c r="C4380" i="10"/>
  <c r="C4379" i="10"/>
  <c r="C4378" i="10"/>
  <c r="C4377" i="10"/>
  <c r="C4376" i="10"/>
  <c r="C4375" i="10"/>
  <c r="C4374" i="10"/>
  <c r="C4373" i="10"/>
  <c r="C4372" i="10"/>
  <c r="C4371" i="10"/>
  <c r="C4370" i="10"/>
  <c r="C4369" i="10"/>
  <c r="C4368" i="10"/>
  <c r="C4367" i="10"/>
  <c r="C4366" i="10"/>
  <c r="C4365" i="10"/>
  <c r="C4364" i="10"/>
  <c r="C4363" i="10"/>
  <c r="C4362" i="10"/>
  <c r="C4361" i="10"/>
  <c r="C4360" i="10"/>
  <c r="C4359" i="10"/>
  <c r="C4358" i="10"/>
  <c r="C4357" i="10"/>
  <c r="C4356" i="10"/>
  <c r="C4355" i="10"/>
  <c r="C4354" i="10"/>
  <c r="C4353" i="10"/>
  <c r="C4352" i="10"/>
  <c r="C4351" i="10"/>
  <c r="C4350" i="10"/>
  <c r="C4349" i="10"/>
  <c r="C4348" i="10"/>
  <c r="C4347" i="10"/>
  <c r="C4346" i="10"/>
  <c r="C4345" i="10"/>
  <c r="C4344" i="10"/>
  <c r="C4343" i="10"/>
  <c r="C4342" i="10"/>
  <c r="C4341" i="10"/>
  <c r="C4340" i="10"/>
  <c r="C4339" i="10"/>
  <c r="C4338" i="10"/>
  <c r="C4337" i="10"/>
  <c r="C4336" i="10"/>
  <c r="C4335" i="10"/>
  <c r="C4334" i="10"/>
  <c r="C4333" i="10"/>
  <c r="C4332" i="10"/>
  <c r="C4331" i="10"/>
  <c r="C4330" i="10"/>
  <c r="C4329" i="10"/>
  <c r="C4328" i="10"/>
  <c r="C4327" i="10"/>
  <c r="C4326" i="10"/>
  <c r="C4325" i="10"/>
  <c r="C4324" i="10"/>
  <c r="C4323" i="10"/>
  <c r="C4322" i="10"/>
  <c r="C4321" i="10"/>
  <c r="C4320" i="10"/>
  <c r="C4319" i="10"/>
  <c r="C4318" i="10"/>
  <c r="C4317" i="10"/>
  <c r="C4316" i="10"/>
  <c r="C4315" i="10"/>
  <c r="C4314" i="10"/>
  <c r="C4313" i="10"/>
  <c r="C4312" i="10"/>
  <c r="C4311" i="10"/>
  <c r="C4310" i="10"/>
  <c r="C4309" i="10"/>
  <c r="C4308" i="10"/>
  <c r="C4307" i="10"/>
  <c r="C4306" i="10"/>
  <c r="C4305" i="10"/>
  <c r="C4304" i="10"/>
  <c r="C4303" i="10"/>
  <c r="C4302" i="10"/>
  <c r="C4301" i="10"/>
  <c r="C4300" i="10"/>
  <c r="C4299" i="10"/>
  <c r="C4298" i="10"/>
  <c r="C4297" i="10"/>
  <c r="C4296" i="10"/>
  <c r="C4295" i="10"/>
  <c r="C4294" i="10"/>
  <c r="C4293" i="10"/>
  <c r="C4292" i="10"/>
  <c r="C4291" i="10"/>
  <c r="C4290" i="10"/>
  <c r="C4289" i="10"/>
  <c r="C4288" i="10"/>
  <c r="C4287" i="10"/>
  <c r="C4286" i="10"/>
  <c r="C4285" i="10"/>
  <c r="C4284" i="10"/>
  <c r="C4283" i="10"/>
  <c r="C4282" i="10"/>
  <c r="C4281" i="10"/>
  <c r="C4280" i="10"/>
  <c r="C4279" i="10"/>
  <c r="C4278" i="10"/>
  <c r="C4277" i="10"/>
  <c r="C4276" i="10"/>
  <c r="C4275" i="10"/>
  <c r="C4274" i="10"/>
  <c r="C4273" i="10"/>
  <c r="C4272" i="10"/>
  <c r="C4271" i="10"/>
  <c r="C4270" i="10"/>
  <c r="C4269" i="10"/>
  <c r="C4268" i="10"/>
  <c r="C4267" i="10"/>
  <c r="C4266" i="10"/>
  <c r="C4265" i="10"/>
  <c r="C4264" i="10"/>
  <c r="C4263" i="10"/>
  <c r="C4262" i="10"/>
  <c r="C4261" i="10"/>
  <c r="C4260" i="10"/>
  <c r="C4259" i="10"/>
  <c r="C4258" i="10"/>
  <c r="C4257" i="10"/>
  <c r="C4256" i="10"/>
  <c r="C4255" i="10"/>
  <c r="C4254" i="10"/>
  <c r="C4253" i="10"/>
  <c r="C4252" i="10"/>
  <c r="C4251" i="10"/>
  <c r="C4250" i="10"/>
  <c r="C4249" i="10"/>
  <c r="C4248" i="10"/>
  <c r="C4247" i="10"/>
  <c r="C4246" i="10"/>
  <c r="C4245" i="10"/>
  <c r="C4244" i="10"/>
  <c r="C4243" i="10"/>
  <c r="C4242" i="10"/>
  <c r="C4241" i="10"/>
  <c r="C4240" i="10"/>
  <c r="C4239" i="10"/>
  <c r="C4238" i="10"/>
  <c r="C4237" i="10"/>
  <c r="C4236" i="10"/>
  <c r="C4235" i="10"/>
  <c r="C4234" i="10"/>
  <c r="C4233" i="10"/>
  <c r="C4232" i="10"/>
  <c r="C4231" i="10"/>
  <c r="C4230" i="10"/>
  <c r="C4229" i="10"/>
  <c r="C4228" i="10"/>
  <c r="C4227" i="10"/>
  <c r="C4226" i="10"/>
  <c r="C4225" i="10"/>
  <c r="C4224" i="10"/>
  <c r="C4223" i="10"/>
  <c r="C4222" i="10"/>
  <c r="C4221" i="10"/>
  <c r="C4220" i="10"/>
  <c r="C4219" i="10"/>
  <c r="C4218" i="10"/>
  <c r="C4217" i="10"/>
  <c r="C4216" i="10"/>
  <c r="C4215" i="10"/>
  <c r="C4214" i="10"/>
  <c r="C4213" i="10"/>
  <c r="C4212" i="10"/>
  <c r="C4211" i="10"/>
  <c r="C4210" i="10"/>
  <c r="C4209" i="10"/>
  <c r="C4208" i="10"/>
  <c r="C4207" i="10"/>
  <c r="C4206" i="10"/>
  <c r="C4205" i="10"/>
  <c r="C4204" i="10"/>
  <c r="C4203" i="10"/>
  <c r="C4202" i="10"/>
  <c r="C4201" i="10"/>
  <c r="C4200" i="10"/>
  <c r="C4199" i="10"/>
  <c r="C4198" i="10"/>
  <c r="C4197" i="10"/>
  <c r="C4196" i="10"/>
  <c r="C4195" i="10"/>
  <c r="C4194" i="10"/>
  <c r="C4193" i="10"/>
  <c r="C4192" i="10"/>
  <c r="C4191" i="10"/>
  <c r="C4190" i="10"/>
  <c r="C4189" i="10"/>
  <c r="C4188" i="10"/>
  <c r="C4187" i="10"/>
  <c r="C4186" i="10"/>
  <c r="C4185" i="10"/>
  <c r="C4184" i="10"/>
  <c r="C4183" i="10"/>
  <c r="C4182" i="10"/>
  <c r="C4181" i="10"/>
  <c r="C4180" i="10"/>
  <c r="C4179" i="10"/>
  <c r="C4178" i="10"/>
  <c r="C4177" i="10"/>
  <c r="C4176" i="10"/>
  <c r="C4175" i="10"/>
  <c r="C4174" i="10"/>
  <c r="C4173" i="10"/>
  <c r="C4172" i="10"/>
  <c r="C4171" i="10"/>
  <c r="C4170" i="10"/>
  <c r="C4169" i="10"/>
  <c r="C4168" i="10"/>
  <c r="C4167" i="10"/>
  <c r="C4166" i="10"/>
  <c r="C4165" i="10"/>
  <c r="C4164" i="10"/>
  <c r="C4163" i="10"/>
  <c r="C4162" i="10"/>
  <c r="C4161" i="10"/>
  <c r="C4160" i="10"/>
  <c r="C4159" i="10"/>
  <c r="C4158" i="10"/>
  <c r="C4157" i="10"/>
  <c r="C4156" i="10"/>
  <c r="C4155" i="10"/>
  <c r="C4154" i="10"/>
  <c r="C4153" i="10"/>
  <c r="C4152" i="10"/>
  <c r="C4151" i="10"/>
  <c r="C4150" i="10"/>
  <c r="C4149" i="10"/>
  <c r="C4148" i="10"/>
  <c r="C4147" i="10"/>
  <c r="C4146" i="10"/>
  <c r="C4145" i="10"/>
  <c r="C4144" i="10"/>
  <c r="C4143" i="10"/>
  <c r="C4142" i="10"/>
  <c r="C4141" i="10"/>
  <c r="C4140" i="10"/>
  <c r="C4139" i="10"/>
  <c r="C4138" i="10"/>
  <c r="C4137" i="10"/>
  <c r="C4136" i="10"/>
  <c r="C4135" i="10"/>
  <c r="C4134" i="10"/>
  <c r="C4133" i="10"/>
  <c r="C4132" i="10"/>
  <c r="C4131" i="10"/>
  <c r="C4130" i="10"/>
  <c r="C4129" i="10"/>
  <c r="C4128" i="10"/>
  <c r="C4127" i="10"/>
  <c r="C4126" i="10"/>
  <c r="C4125" i="10"/>
  <c r="C4124" i="10"/>
  <c r="C4123" i="10"/>
  <c r="C4122" i="10"/>
  <c r="C4121" i="10"/>
  <c r="C4120" i="10"/>
  <c r="C4119" i="10"/>
  <c r="C4118" i="10"/>
  <c r="C4117" i="10"/>
  <c r="C4116" i="10"/>
  <c r="C4115" i="10"/>
  <c r="C4114" i="10"/>
  <c r="C4113" i="10"/>
  <c r="C4112" i="10"/>
  <c r="C4111" i="10"/>
  <c r="C4110" i="10"/>
  <c r="C4109" i="10"/>
  <c r="C4108" i="10"/>
  <c r="C4107" i="10"/>
  <c r="C4106" i="10"/>
  <c r="C4105" i="10"/>
  <c r="C4104" i="10"/>
  <c r="C4103" i="10"/>
  <c r="C4102" i="10"/>
  <c r="C4101" i="10"/>
  <c r="C4100" i="10"/>
  <c r="C4099" i="10"/>
  <c r="C4098" i="10"/>
  <c r="C4097" i="10"/>
  <c r="C4096" i="10"/>
  <c r="C4095" i="10"/>
  <c r="C4094" i="10"/>
  <c r="C4093" i="10"/>
  <c r="C4092" i="10"/>
  <c r="C4091" i="10"/>
  <c r="C4090" i="10"/>
  <c r="C4089" i="10"/>
  <c r="C4088" i="10"/>
  <c r="C4087" i="10"/>
  <c r="C4086" i="10"/>
  <c r="C4085" i="10"/>
  <c r="C4084" i="10"/>
  <c r="C4083" i="10"/>
  <c r="C4082" i="10"/>
  <c r="C4081" i="10"/>
  <c r="C4080" i="10"/>
  <c r="C4079" i="10"/>
  <c r="C4078" i="10"/>
  <c r="C4077" i="10"/>
  <c r="C4076" i="10"/>
  <c r="C4075" i="10"/>
  <c r="C4074" i="10"/>
  <c r="C4073" i="10"/>
  <c r="C4072" i="10"/>
  <c r="C4071" i="10"/>
  <c r="C4070" i="10"/>
  <c r="C4069" i="10"/>
  <c r="C4068" i="10"/>
  <c r="C4067" i="10"/>
  <c r="C4066" i="10"/>
  <c r="C4065" i="10"/>
  <c r="C4064" i="10"/>
  <c r="C4063" i="10"/>
  <c r="C4062" i="10"/>
  <c r="C4061" i="10"/>
  <c r="C4060" i="10"/>
  <c r="C4059" i="10"/>
  <c r="C4058" i="10"/>
  <c r="C4057" i="10"/>
  <c r="C4056" i="10"/>
  <c r="C4055" i="10"/>
  <c r="C4054" i="10"/>
  <c r="C4053" i="10"/>
  <c r="C4052" i="10"/>
  <c r="C4051" i="10"/>
  <c r="C4050" i="10"/>
  <c r="C4049" i="10"/>
  <c r="C4048" i="10"/>
  <c r="C4047" i="10"/>
  <c r="C4046" i="10"/>
  <c r="C4045" i="10"/>
  <c r="C4044" i="10"/>
  <c r="C4043" i="10"/>
  <c r="C4042" i="10"/>
  <c r="C4041" i="10"/>
  <c r="C4040" i="10"/>
  <c r="C4039" i="10"/>
  <c r="C4038" i="10"/>
  <c r="C4037" i="10"/>
  <c r="C4036" i="10"/>
  <c r="C4035" i="10"/>
  <c r="C4034" i="10"/>
  <c r="C4033" i="10"/>
  <c r="C4032" i="10"/>
  <c r="C4031" i="10"/>
  <c r="C4030" i="10"/>
  <c r="C4029" i="10"/>
  <c r="C4028" i="10"/>
  <c r="C4027" i="10"/>
  <c r="C4026" i="10"/>
  <c r="C4025" i="10"/>
  <c r="C4024" i="10"/>
  <c r="C4023" i="10"/>
  <c r="C4022" i="10"/>
  <c r="C4021" i="10"/>
  <c r="C4020" i="10"/>
  <c r="C4019" i="10"/>
  <c r="C4018" i="10"/>
  <c r="C4017" i="10"/>
  <c r="C4016" i="10"/>
  <c r="C4015" i="10"/>
  <c r="C4014" i="10"/>
  <c r="C4013" i="10"/>
  <c r="C4012" i="10"/>
  <c r="C4011" i="10"/>
  <c r="C4010" i="10"/>
  <c r="C4009" i="10"/>
  <c r="C4008" i="10"/>
  <c r="C4007" i="10"/>
  <c r="C4006" i="10"/>
  <c r="C4005" i="10"/>
  <c r="C4004" i="10"/>
  <c r="C4003" i="10"/>
  <c r="C4002" i="10"/>
  <c r="C4001" i="10"/>
  <c r="C4000" i="10"/>
  <c r="C3999" i="10"/>
  <c r="C3998" i="10"/>
  <c r="C3997" i="10"/>
  <c r="C3996" i="10"/>
  <c r="C3995" i="10"/>
  <c r="C3994" i="10"/>
  <c r="C3993" i="10"/>
  <c r="C3992" i="10"/>
  <c r="C3991" i="10"/>
  <c r="C3990" i="10"/>
  <c r="C3989" i="10"/>
  <c r="C3988" i="10"/>
  <c r="C3987" i="10"/>
  <c r="C3986" i="10"/>
  <c r="C3985" i="10"/>
  <c r="C3984" i="10"/>
  <c r="C3983" i="10"/>
  <c r="C3982" i="10"/>
  <c r="C3981" i="10"/>
  <c r="C3980" i="10"/>
  <c r="C3979" i="10"/>
  <c r="C3978" i="10"/>
  <c r="C3977" i="10"/>
  <c r="C3976" i="10"/>
  <c r="C3975" i="10"/>
  <c r="C3974" i="10"/>
  <c r="C3973" i="10"/>
  <c r="C3972" i="10"/>
  <c r="C3971" i="10"/>
  <c r="C3970" i="10"/>
  <c r="C3969" i="10"/>
  <c r="C3968" i="10"/>
  <c r="C3967" i="10"/>
  <c r="C3966" i="10"/>
  <c r="C3965" i="10"/>
  <c r="C3964" i="10"/>
  <c r="C3963" i="10"/>
  <c r="C3962" i="10"/>
  <c r="C3961" i="10"/>
  <c r="C3960" i="10"/>
  <c r="C3959" i="10"/>
  <c r="C3958" i="10"/>
  <c r="C3957" i="10"/>
  <c r="C3956" i="10"/>
  <c r="C3955" i="10"/>
  <c r="C3954" i="10"/>
  <c r="C3953" i="10"/>
  <c r="C3952" i="10"/>
  <c r="C3951" i="10"/>
  <c r="C3950" i="10"/>
  <c r="C3949" i="10"/>
  <c r="C3948" i="10"/>
  <c r="C3947" i="10"/>
  <c r="C3946" i="10"/>
  <c r="C3945" i="10"/>
  <c r="C3944" i="10"/>
  <c r="C3943" i="10"/>
  <c r="C3942" i="10"/>
  <c r="C3941" i="10"/>
  <c r="C3940" i="10"/>
  <c r="C3939" i="10"/>
  <c r="C3938" i="10"/>
  <c r="C3937" i="10"/>
  <c r="C3936" i="10"/>
  <c r="C3935" i="10"/>
  <c r="C3934" i="10"/>
  <c r="C3933" i="10"/>
  <c r="C3932" i="10"/>
  <c r="C3931" i="10"/>
  <c r="C3930" i="10"/>
  <c r="C3929" i="10"/>
  <c r="C3928" i="10"/>
  <c r="C3927" i="10"/>
  <c r="C3926" i="10"/>
  <c r="C3925" i="10"/>
  <c r="C3924" i="10"/>
  <c r="C3923" i="10"/>
  <c r="C3922" i="10"/>
  <c r="C3921" i="10"/>
  <c r="C3920" i="10"/>
  <c r="C3919" i="10"/>
  <c r="C3918" i="10"/>
  <c r="C3917" i="10"/>
  <c r="C3916" i="10"/>
  <c r="C3915" i="10"/>
  <c r="C3914" i="10"/>
  <c r="C3913" i="10"/>
  <c r="C3912" i="10"/>
  <c r="C3911" i="10"/>
  <c r="C3910" i="10"/>
  <c r="C3909" i="10"/>
  <c r="C3908" i="10"/>
  <c r="C3907" i="10"/>
  <c r="C3906" i="10"/>
  <c r="C3905" i="10"/>
  <c r="C3904" i="10"/>
  <c r="C3903" i="10"/>
  <c r="C3902" i="10"/>
  <c r="C3901" i="10"/>
  <c r="C3900" i="10"/>
  <c r="C3899" i="10"/>
  <c r="C3898" i="10"/>
  <c r="C3897" i="10"/>
  <c r="C3896" i="10"/>
  <c r="C3895" i="10"/>
  <c r="C3894" i="10"/>
  <c r="C3893" i="10"/>
  <c r="C3892" i="10"/>
  <c r="C3891" i="10"/>
  <c r="C3890" i="10"/>
  <c r="C3889" i="10"/>
  <c r="C3888" i="10"/>
  <c r="C3887" i="10"/>
  <c r="C3886" i="10"/>
  <c r="C3885" i="10"/>
  <c r="C3884" i="10"/>
  <c r="C3883" i="10"/>
  <c r="C3882" i="10"/>
  <c r="C3881" i="10"/>
  <c r="C3880" i="10"/>
  <c r="C3879" i="10"/>
  <c r="C3878" i="10"/>
  <c r="C3877" i="10"/>
  <c r="C3876" i="10"/>
  <c r="C3875" i="10"/>
  <c r="C3874" i="10"/>
  <c r="C3873" i="10"/>
  <c r="C3872" i="10"/>
  <c r="C3871" i="10"/>
  <c r="C3870" i="10"/>
  <c r="C3869" i="10"/>
  <c r="C3868" i="10"/>
  <c r="C3867" i="10"/>
  <c r="C3866" i="10"/>
  <c r="C3865" i="10"/>
  <c r="C3864" i="10"/>
  <c r="C3863" i="10"/>
  <c r="C3862" i="10"/>
  <c r="C3861" i="10"/>
  <c r="C3860" i="10"/>
  <c r="C3859" i="10"/>
  <c r="C3858" i="10"/>
  <c r="C3857" i="10"/>
  <c r="C3856" i="10"/>
  <c r="C3855" i="10"/>
  <c r="C3854" i="10"/>
  <c r="C3853" i="10"/>
  <c r="C3852" i="10"/>
  <c r="C3851" i="10"/>
  <c r="C3850" i="10"/>
  <c r="C3849" i="10"/>
  <c r="C3848" i="10"/>
  <c r="C3847" i="10"/>
  <c r="C3846" i="10"/>
  <c r="C3845" i="10"/>
  <c r="C3844" i="10"/>
  <c r="C3843" i="10"/>
  <c r="C3842" i="10"/>
  <c r="C3841" i="10"/>
  <c r="C3840" i="10"/>
  <c r="C3839" i="10"/>
  <c r="C3838" i="10"/>
  <c r="C3837" i="10"/>
  <c r="C3836" i="10"/>
  <c r="C3835" i="10"/>
  <c r="C3834" i="10"/>
  <c r="C3833" i="10"/>
  <c r="C3832" i="10"/>
  <c r="C3831" i="10"/>
  <c r="C3830" i="10"/>
  <c r="C3829" i="10"/>
  <c r="C3828" i="10"/>
  <c r="C3827" i="10"/>
  <c r="C3826" i="10"/>
  <c r="C3825" i="10"/>
  <c r="C3824" i="10"/>
  <c r="C3823" i="10"/>
  <c r="C3822" i="10"/>
  <c r="C3821" i="10"/>
  <c r="C3820" i="10"/>
  <c r="C3819" i="10"/>
  <c r="C3818" i="10"/>
  <c r="C3817" i="10"/>
  <c r="C3816" i="10"/>
  <c r="C3815" i="10"/>
  <c r="C3814" i="10"/>
  <c r="C3813" i="10"/>
  <c r="C3812" i="10"/>
  <c r="C3811" i="10"/>
  <c r="C3810" i="10"/>
  <c r="C3809" i="10"/>
  <c r="C3808" i="10"/>
  <c r="C3807" i="10"/>
  <c r="C3806" i="10"/>
  <c r="C3805" i="10"/>
  <c r="C3804" i="10"/>
  <c r="C3803" i="10"/>
  <c r="C3802" i="10"/>
  <c r="C3801" i="10"/>
  <c r="C3800" i="10"/>
  <c r="C3799" i="10"/>
  <c r="C3798" i="10"/>
  <c r="C3797" i="10"/>
  <c r="C3796" i="10"/>
  <c r="C3795" i="10"/>
  <c r="C3794" i="10"/>
  <c r="C3793" i="10"/>
  <c r="C3792" i="10"/>
  <c r="C3791" i="10"/>
  <c r="C3790" i="10"/>
  <c r="C3789" i="10"/>
  <c r="C3788" i="10"/>
  <c r="C3787" i="10"/>
  <c r="C3786" i="10"/>
  <c r="C3785" i="10"/>
  <c r="C3784" i="10"/>
  <c r="C3783" i="10"/>
  <c r="C3782" i="10"/>
  <c r="C3781" i="10"/>
  <c r="C3780" i="10"/>
  <c r="C3779" i="10"/>
  <c r="C3778" i="10"/>
  <c r="C3777" i="10"/>
  <c r="C3776" i="10"/>
  <c r="C3775" i="10"/>
  <c r="C3774" i="10"/>
  <c r="C3773" i="10"/>
  <c r="C3772" i="10"/>
  <c r="C3771" i="10"/>
  <c r="C3770" i="10"/>
  <c r="C3769" i="10"/>
  <c r="C3768" i="10"/>
  <c r="C3767" i="10"/>
  <c r="C3766" i="10"/>
  <c r="C3765" i="10"/>
  <c r="C3764" i="10"/>
  <c r="C3763" i="10"/>
  <c r="C3762" i="10"/>
  <c r="C3761" i="10"/>
  <c r="C3760" i="10"/>
  <c r="C3759" i="10"/>
  <c r="C3758" i="10"/>
  <c r="C3757" i="10"/>
  <c r="C3756" i="10"/>
  <c r="C3755" i="10"/>
  <c r="C3754" i="10"/>
  <c r="C3753" i="10"/>
  <c r="C3752" i="10"/>
  <c r="C3751" i="10"/>
  <c r="C3750" i="10"/>
  <c r="C3749" i="10"/>
  <c r="C3748" i="10"/>
  <c r="C3747" i="10"/>
  <c r="C3746" i="10"/>
  <c r="C3745" i="10"/>
  <c r="C3744" i="10"/>
  <c r="C3743" i="10"/>
  <c r="C3742" i="10"/>
  <c r="C3741" i="10"/>
  <c r="C3740" i="10"/>
  <c r="C3739" i="10"/>
  <c r="C3738" i="10"/>
  <c r="C3737" i="10"/>
  <c r="C3736" i="10"/>
  <c r="C3735" i="10"/>
  <c r="C3734" i="10"/>
  <c r="C3733" i="10"/>
  <c r="C3732" i="10"/>
  <c r="C3731" i="10"/>
  <c r="C3730" i="10"/>
  <c r="C3729" i="10"/>
  <c r="C3728" i="10"/>
  <c r="C3727" i="10"/>
  <c r="C3726" i="10"/>
  <c r="C3725" i="10"/>
  <c r="C3724" i="10"/>
  <c r="C3723" i="10"/>
  <c r="C3722" i="10"/>
  <c r="C3721" i="10"/>
  <c r="C3720" i="10"/>
  <c r="C3719" i="10"/>
  <c r="C3718" i="10"/>
  <c r="C3717" i="10"/>
  <c r="C3716" i="10"/>
  <c r="C3715" i="10"/>
  <c r="C3714" i="10"/>
  <c r="C3713" i="10"/>
  <c r="C3712" i="10"/>
  <c r="C3711" i="10"/>
  <c r="C3710" i="10"/>
  <c r="C3709" i="10"/>
  <c r="C3708" i="10"/>
  <c r="C3707" i="10"/>
  <c r="C3706" i="10"/>
  <c r="C3705" i="10"/>
  <c r="C3704" i="10"/>
  <c r="C3703" i="10"/>
  <c r="C3702" i="10"/>
  <c r="C3701" i="10"/>
  <c r="C3700" i="10"/>
  <c r="C3699" i="10"/>
  <c r="C3698" i="10"/>
  <c r="C3697" i="10"/>
  <c r="C3696" i="10"/>
  <c r="C3695" i="10"/>
  <c r="C3694" i="10"/>
  <c r="C3693" i="10"/>
  <c r="C3692" i="10"/>
  <c r="C3691" i="10"/>
  <c r="C3690" i="10"/>
  <c r="C3689" i="10"/>
  <c r="C3688" i="10"/>
  <c r="C3687" i="10"/>
  <c r="C3686" i="10"/>
  <c r="C3685" i="10"/>
  <c r="C3684" i="10"/>
  <c r="C3683" i="10"/>
  <c r="C3682" i="10"/>
  <c r="C3681" i="10"/>
  <c r="C3680" i="10"/>
  <c r="C3679" i="10"/>
  <c r="C3678" i="10"/>
  <c r="C3677" i="10"/>
  <c r="C3676" i="10"/>
  <c r="C3675" i="10"/>
  <c r="C3674" i="10"/>
  <c r="C3673" i="10"/>
  <c r="C3672" i="10"/>
  <c r="C3671" i="10"/>
  <c r="C3670" i="10"/>
  <c r="C3669" i="10"/>
  <c r="C3668" i="10"/>
  <c r="C3667" i="10"/>
  <c r="C3666" i="10"/>
  <c r="C3665" i="10"/>
  <c r="C3664" i="10"/>
  <c r="C3663" i="10"/>
  <c r="C3662" i="10"/>
  <c r="C3661" i="10"/>
  <c r="C3660" i="10"/>
  <c r="C3659" i="10"/>
  <c r="C3658" i="10"/>
  <c r="C3657" i="10"/>
  <c r="C3656" i="10"/>
  <c r="C3655" i="10"/>
  <c r="C3654" i="10"/>
  <c r="C3653" i="10"/>
  <c r="C3652" i="10"/>
  <c r="C3651" i="10"/>
  <c r="C3650" i="10"/>
  <c r="C3649" i="10"/>
  <c r="C3648" i="10"/>
  <c r="C3647" i="10"/>
  <c r="C3646" i="10"/>
  <c r="C3645" i="10"/>
  <c r="C3644" i="10"/>
  <c r="C3643" i="10"/>
  <c r="C3642" i="10"/>
  <c r="C3641" i="10"/>
  <c r="C3640" i="10"/>
  <c r="C3639" i="10"/>
  <c r="C3638" i="10"/>
  <c r="C3637" i="10"/>
  <c r="C3636" i="10"/>
  <c r="C3635" i="10"/>
  <c r="C3634" i="10"/>
  <c r="C3633" i="10"/>
  <c r="C3632" i="10"/>
  <c r="C3631" i="10"/>
  <c r="C3630" i="10"/>
  <c r="C3629" i="10"/>
  <c r="C3628" i="10"/>
  <c r="C3627" i="10"/>
  <c r="C3626" i="10"/>
  <c r="C3625" i="10"/>
  <c r="C3624" i="10"/>
  <c r="C3623" i="10"/>
  <c r="C3622" i="10"/>
  <c r="C3621" i="10"/>
  <c r="C3620" i="10"/>
  <c r="C3619" i="10"/>
  <c r="C3618" i="10"/>
  <c r="C3617" i="10"/>
  <c r="C3616" i="10"/>
  <c r="C3615" i="10"/>
  <c r="C3614" i="10"/>
  <c r="C3613" i="10"/>
  <c r="C3612" i="10"/>
  <c r="C3611" i="10"/>
  <c r="C3610" i="10"/>
  <c r="C3609" i="10"/>
  <c r="C3608" i="10"/>
  <c r="C3607" i="10"/>
  <c r="C3606" i="10"/>
  <c r="C3605" i="10"/>
  <c r="C3604" i="10"/>
  <c r="C3603" i="10"/>
  <c r="C3602" i="10"/>
  <c r="C3601" i="10"/>
  <c r="C3600" i="10"/>
  <c r="C3599" i="10"/>
  <c r="C3598" i="10"/>
  <c r="C3597" i="10"/>
  <c r="C3596" i="10"/>
  <c r="C3595" i="10"/>
  <c r="C3594" i="10"/>
  <c r="C3593" i="10"/>
  <c r="C3592" i="10"/>
  <c r="C3591" i="10"/>
  <c r="C3590" i="10"/>
  <c r="C3589" i="10"/>
  <c r="C3588" i="10"/>
  <c r="C3587" i="10"/>
  <c r="C3586" i="10"/>
  <c r="C3585" i="10"/>
  <c r="C3584" i="10"/>
  <c r="C3583" i="10"/>
  <c r="C3582" i="10"/>
  <c r="C3581" i="10"/>
  <c r="C3580" i="10"/>
  <c r="C3579" i="10"/>
  <c r="C3578" i="10"/>
  <c r="C3577" i="10"/>
  <c r="C3576" i="10"/>
  <c r="C3575" i="10"/>
  <c r="C3574" i="10"/>
  <c r="C3573" i="10"/>
  <c r="C3572" i="10"/>
  <c r="C3571" i="10"/>
  <c r="C3570" i="10"/>
  <c r="C3569" i="10"/>
  <c r="C3568" i="10"/>
  <c r="C3567" i="10"/>
  <c r="C3566" i="10"/>
  <c r="C3565" i="10"/>
  <c r="C3564" i="10"/>
  <c r="C3563" i="10"/>
  <c r="C3562" i="10"/>
  <c r="C3561" i="10"/>
  <c r="C3560" i="10"/>
  <c r="C3559" i="10"/>
  <c r="C3558" i="10"/>
  <c r="C3557" i="10"/>
  <c r="C3556" i="10"/>
  <c r="C3555" i="10"/>
  <c r="C3554" i="10"/>
  <c r="C3553" i="10"/>
  <c r="C3552" i="10"/>
  <c r="C3551" i="10"/>
  <c r="C3550" i="10"/>
  <c r="C3549" i="10"/>
  <c r="C3548" i="10"/>
  <c r="C3547" i="10"/>
  <c r="C3546" i="10"/>
  <c r="C3545" i="10"/>
  <c r="C3544" i="10"/>
  <c r="C3543" i="10"/>
  <c r="C3542" i="10"/>
  <c r="C3541" i="10"/>
  <c r="C3540" i="10"/>
  <c r="C3539" i="10"/>
  <c r="C3538" i="10"/>
  <c r="C3537" i="10"/>
  <c r="C3536" i="10"/>
  <c r="C3535" i="10"/>
  <c r="C3534" i="10"/>
  <c r="C3533" i="10"/>
  <c r="C3532" i="10"/>
  <c r="C3531" i="10"/>
  <c r="C3530" i="10"/>
  <c r="C3529" i="10"/>
  <c r="C3528" i="10"/>
  <c r="C3527" i="10"/>
  <c r="C3526" i="10"/>
  <c r="C3525" i="10"/>
  <c r="C3524" i="10"/>
  <c r="C3523" i="10"/>
  <c r="C3522" i="10"/>
  <c r="C3521" i="10"/>
  <c r="C3520" i="10"/>
  <c r="C3519" i="10"/>
  <c r="C3518" i="10"/>
  <c r="C3517" i="10"/>
  <c r="C3516" i="10"/>
  <c r="C3515" i="10"/>
  <c r="C3514" i="10"/>
  <c r="C3513" i="10"/>
  <c r="C3512" i="10"/>
  <c r="C3511" i="10"/>
  <c r="C3510" i="10"/>
  <c r="C3509" i="10"/>
  <c r="C3508" i="10"/>
  <c r="C3507" i="10"/>
  <c r="C3506" i="10"/>
  <c r="C3505" i="10"/>
  <c r="C3504" i="10"/>
  <c r="C3503" i="10"/>
  <c r="C3502" i="10"/>
  <c r="C3501" i="10"/>
  <c r="C3500" i="10"/>
  <c r="C3499" i="10"/>
  <c r="C3498" i="10"/>
  <c r="C3497" i="10"/>
  <c r="C3496" i="10"/>
  <c r="C3495" i="10"/>
  <c r="C3494" i="10"/>
  <c r="C3493" i="10"/>
  <c r="C3492" i="10"/>
  <c r="C3491" i="10"/>
  <c r="C3490" i="10"/>
  <c r="C3489" i="10"/>
  <c r="C3488" i="10"/>
  <c r="C3487" i="10"/>
  <c r="C3486" i="10"/>
  <c r="C3485" i="10"/>
  <c r="C3484" i="10"/>
  <c r="C3483" i="10"/>
  <c r="C3482" i="10"/>
  <c r="C3481" i="10"/>
  <c r="C3480" i="10"/>
  <c r="C3479" i="10"/>
  <c r="C3478" i="10"/>
  <c r="C3477" i="10"/>
  <c r="C3476" i="10"/>
  <c r="C3475" i="10"/>
  <c r="C3474" i="10"/>
  <c r="C3473" i="10"/>
  <c r="C3472" i="10"/>
  <c r="C3471" i="10"/>
  <c r="C3470" i="10"/>
  <c r="C3469" i="10"/>
  <c r="C3468" i="10"/>
  <c r="C3467" i="10"/>
  <c r="C3466" i="10"/>
  <c r="C3465" i="10"/>
  <c r="C3464" i="10"/>
  <c r="C3463" i="10"/>
  <c r="C3462" i="10"/>
  <c r="C3461" i="10"/>
  <c r="C3460" i="10"/>
  <c r="C3459" i="10"/>
  <c r="C3458" i="10"/>
  <c r="C3457" i="10"/>
  <c r="C3456" i="10"/>
  <c r="C3455" i="10"/>
  <c r="C3454" i="10"/>
  <c r="C3453" i="10"/>
  <c r="C3452" i="10"/>
  <c r="C3451" i="10"/>
  <c r="C3450" i="10"/>
  <c r="C3449" i="10"/>
  <c r="C3448" i="10"/>
  <c r="C3447" i="10"/>
  <c r="C3446" i="10"/>
  <c r="C3445" i="10"/>
  <c r="C3444" i="10"/>
  <c r="C3443" i="10"/>
  <c r="C3442" i="10"/>
  <c r="C3441" i="10"/>
  <c r="C3440" i="10"/>
  <c r="C3439" i="10"/>
  <c r="C3438" i="10"/>
  <c r="C3437" i="10"/>
  <c r="C3436" i="10"/>
  <c r="C3435" i="10"/>
  <c r="C3434" i="10"/>
  <c r="C3433" i="10"/>
  <c r="C3432" i="10"/>
  <c r="C3431" i="10"/>
  <c r="C3430" i="10"/>
  <c r="C3429" i="10"/>
  <c r="C3428" i="10"/>
  <c r="C3427" i="10"/>
  <c r="C3426" i="10"/>
  <c r="C3425" i="10"/>
  <c r="C3424" i="10"/>
  <c r="C3423" i="10"/>
  <c r="C3422" i="10"/>
  <c r="C3421" i="10"/>
  <c r="C3420" i="10"/>
  <c r="C3419" i="10"/>
  <c r="C3418" i="10"/>
  <c r="C3417" i="10"/>
  <c r="C3416" i="10"/>
  <c r="C3415" i="10"/>
  <c r="C3414" i="10"/>
  <c r="C3413" i="10"/>
  <c r="C3412" i="10"/>
  <c r="C3411" i="10"/>
  <c r="C3410" i="10"/>
  <c r="C3409" i="10"/>
  <c r="C3408" i="10"/>
  <c r="C3407" i="10"/>
  <c r="C3406" i="10"/>
  <c r="C3405" i="10"/>
  <c r="C3404" i="10"/>
  <c r="C3403" i="10"/>
  <c r="C3402" i="10"/>
  <c r="C3401" i="10"/>
  <c r="C3400" i="10"/>
  <c r="C3399" i="10"/>
  <c r="C3398" i="10"/>
  <c r="C3397" i="10"/>
  <c r="C3396" i="10"/>
  <c r="C3395" i="10"/>
  <c r="C3394" i="10"/>
  <c r="C3393" i="10"/>
  <c r="C3392" i="10"/>
  <c r="C3391" i="10"/>
  <c r="C3390" i="10"/>
  <c r="C3389" i="10"/>
  <c r="C3388" i="10"/>
  <c r="C3387" i="10"/>
  <c r="C3386" i="10"/>
  <c r="C3385" i="10"/>
  <c r="C3384" i="10"/>
  <c r="C3383" i="10"/>
  <c r="C3382" i="10"/>
  <c r="C3381" i="10"/>
  <c r="C3380" i="10"/>
  <c r="C3379" i="10"/>
  <c r="C3378" i="10"/>
  <c r="C3377" i="10"/>
  <c r="C3376" i="10"/>
  <c r="C3375" i="10"/>
  <c r="C3374" i="10"/>
  <c r="C3373" i="10"/>
  <c r="C3372" i="10"/>
  <c r="C3371" i="10"/>
  <c r="C3370" i="10"/>
  <c r="C3369" i="10"/>
  <c r="C3368" i="10"/>
  <c r="C3367" i="10"/>
  <c r="C3366" i="10"/>
  <c r="C3365" i="10"/>
  <c r="C3364" i="10"/>
  <c r="C3363" i="10"/>
  <c r="C3362" i="10"/>
  <c r="C3361" i="10"/>
  <c r="C3360" i="10"/>
  <c r="C3359" i="10"/>
  <c r="C3358" i="10"/>
  <c r="C3357" i="10"/>
  <c r="C3356" i="10"/>
  <c r="C3355" i="10"/>
  <c r="C3354" i="10"/>
  <c r="C3353" i="10"/>
  <c r="C3352" i="10"/>
  <c r="C3351" i="10"/>
  <c r="C3350" i="10"/>
  <c r="C3349" i="10"/>
  <c r="C3348" i="10"/>
  <c r="C3347" i="10"/>
  <c r="C3346" i="10"/>
  <c r="C3345" i="10"/>
  <c r="C3344" i="10"/>
  <c r="C3343" i="10"/>
  <c r="C3342" i="10"/>
  <c r="C3341" i="10"/>
  <c r="C3340" i="10"/>
  <c r="C3339" i="10"/>
  <c r="C3338" i="10"/>
  <c r="C3337" i="10"/>
  <c r="C3336" i="10"/>
  <c r="C3335" i="10"/>
  <c r="C3334" i="10"/>
  <c r="C3333" i="10"/>
  <c r="C3332" i="10"/>
  <c r="C3331" i="10"/>
  <c r="C3330" i="10"/>
  <c r="C3329" i="10"/>
  <c r="C3328" i="10"/>
  <c r="C3327" i="10"/>
  <c r="C3326" i="10"/>
  <c r="C3325" i="10"/>
  <c r="C3324" i="10"/>
  <c r="C3323" i="10"/>
  <c r="C3322" i="10"/>
  <c r="C3321" i="10"/>
  <c r="C3320" i="10"/>
  <c r="C3319" i="10"/>
  <c r="C3318" i="10"/>
  <c r="C3317" i="10"/>
  <c r="C3316" i="10"/>
  <c r="C3315" i="10"/>
  <c r="C3314" i="10"/>
  <c r="C3313" i="10"/>
  <c r="C3312" i="10"/>
  <c r="C3311" i="10"/>
  <c r="C3310" i="10"/>
  <c r="C3309" i="10"/>
  <c r="C3308" i="10"/>
  <c r="C3307" i="10"/>
  <c r="C3306" i="10"/>
  <c r="C3305" i="10"/>
  <c r="C3304" i="10"/>
  <c r="C3303" i="10"/>
  <c r="C3302" i="10"/>
  <c r="C3301" i="10"/>
  <c r="C3300" i="10"/>
  <c r="C3299" i="10"/>
  <c r="C3298" i="10"/>
  <c r="C3297" i="10"/>
  <c r="C3296" i="10"/>
  <c r="C3295" i="10"/>
  <c r="C3294" i="10"/>
  <c r="C3293" i="10"/>
  <c r="C3292" i="10"/>
  <c r="C3291" i="10"/>
  <c r="C3290" i="10"/>
  <c r="C3289" i="10"/>
  <c r="C3288" i="10"/>
  <c r="C3287" i="10"/>
  <c r="C3286" i="10"/>
  <c r="C3285" i="10"/>
  <c r="C3284" i="10"/>
  <c r="C3283" i="10"/>
  <c r="C3282" i="10"/>
  <c r="C3281" i="10"/>
  <c r="C3280" i="10"/>
  <c r="C3279" i="10"/>
  <c r="C3278" i="10"/>
  <c r="C3277" i="10"/>
  <c r="C3276" i="10"/>
  <c r="C3275" i="10"/>
  <c r="C3274" i="10"/>
  <c r="C3273" i="10"/>
  <c r="C3272" i="10"/>
  <c r="C3271" i="10"/>
  <c r="C3270" i="10"/>
  <c r="C3269" i="10"/>
  <c r="C3268" i="10"/>
  <c r="C3267" i="10"/>
  <c r="C3266" i="10"/>
  <c r="C3265" i="10"/>
  <c r="C3264" i="10"/>
  <c r="C3263" i="10"/>
  <c r="C3262" i="10"/>
  <c r="C3261" i="10"/>
  <c r="C3260" i="10"/>
  <c r="C3259" i="10"/>
  <c r="C3258" i="10"/>
  <c r="C3257" i="10"/>
  <c r="C3256" i="10"/>
  <c r="C3255" i="10"/>
  <c r="C3254" i="10"/>
  <c r="C3253" i="10"/>
  <c r="C3252" i="10"/>
  <c r="C3251" i="10"/>
  <c r="C3250" i="10"/>
  <c r="C3249" i="10"/>
  <c r="C3248" i="10"/>
  <c r="C3247" i="10"/>
  <c r="C3246" i="10"/>
  <c r="C3245" i="10"/>
  <c r="C3244" i="10"/>
  <c r="C3243" i="10"/>
  <c r="C3242" i="10"/>
  <c r="C3241" i="10"/>
  <c r="C3240" i="10"/>
  <c r="C3239" i="10"/>
  <c r="C3238" i="10"/>
  <c r="C3237" i="10"/>
  <c r="C3236" i="10"/>
  <c r="C3235" i="10"/>
  <c r="C3234" i="10"/>
  <c r="C3233" i="10"/>
  <c r="C3232" i="10"/>
  <c r="C3231" i="10"/>
  <c r="C3230" i="10"/>
  <c r="C3229" i="10"/>
  <c r="C3228" i="10"/>
  <c r="C3227" i="10"/>
  <c r="C3226" i="10"/>
  <c r="C3225" i="10"/>
  <c r="C3224" i="10"/>
  <c r="C3223" i="10"/>
  <c r="C3222" i="10"/>
  <c r="C3221" i="10"/>
  <c r="C3220" i="10"/>
  <c r="C3219" i="10"/>
  <c r="C3218" i="10"/>
  <c r="C3217" i="10"/>
  <c r="C3216" i="10"/>
  <c r="C3215" i="10"/>
  <c r="C3214" i="10"/>
  <c r="C3213" i="10"/>
  <c r="C3212" i="10"/>
  <c r="C3211" i="10"/>
  <c r="C3210" i="10"/>
  <c r="C3209" i="10"/>
  <c r="C3208" i="10"/>
  <c r="C3207" i="10"/>
  <c r="C3206" i="10"/>
  <c r="C3205" i="10"/>
  <c r="C3204" i="10"/>
  <c r="C3203" i="10"/>
  <c r="C3202" i="10"/>
  <c r="C3201" i="10"/>
  <c r="C3200" i="10"/>
  <c r="C3199" i="10"/>
  <c r="C3198" i="10"/>
  <c r="C3197" i="10"/>
  <c r="C3196" i="10"/>
  <c r="C3195" i="10"/>
  <c r="C3194" i="10"/>
  <c r="C3193" i="10"/>
  <c r="C3192" i="10"/>
  <c r="C3191" i="10"/>
  <c r="C3190" i="10"/>
  <c r="C3189" i="10"/>
  <c r="C3188" i="10"/>
  <c r="C3187" i="10"/>
  <c r="C3186" i="10"/>
  <c r="C3185" i="10"/>
  <c r="C3184" i="10"/>
  <c r="C3183" i="10"/>
  <c r="C3182" i="10"/>
  <c r="C3181" i="10"/>
  <c r="C3180" i="10"/>
  <c r="C3179" i="10"/>
  <c r="C3178" i="10"/>
  <c r="C3177" i="10"/>
  <c r="C3176" i="10"/>
  <c r="C3175" i="10"/>
  <c r="C3174" i="10"/>
  <c r="C3173" i="10"/>
  <c r="C3172" i="10"/>
  <c r="C3171" i="10"/>
  <c r="C3170" i="10"/>
  <c r="C3169" i="10"/>
  <c r="C3168" i="10"/>
  <c r="C3167" i="10"/>
  <c r="C3166" i="10"/>
  <c r="C3165" i="10"/>
  <c r="C3164" i="10"/>
  <c r="C3163" i="10"/>
  <c r="C3162" i="10"/>
  <c r="C3161" i="10"/>
  <c r="C3160" i="10"/>
  <c r="C3159" i="10"/>
  <c r="C3158" i="10"/>
  <c r="C3157" i="10"/>
  <c r="C3156" i="10"/>
  <c r="C3155" i="10"/>
  <c r="C3154" i="10"/>
  <c r="C3153" i="10"/>
  <c r="C3152" i="10"/>
  <c r="C3151" i="10"/>
  <c r="C3150" i="10"/>
  <c r="C3149" i="10"/>
  <c r="C3148" i="10"/>
  <c r="C3147" i="10"/>
  <c r="C3146" i="10"/>
  <c r="C3145" i="10"/>
  <c r="C3144" i="10"/>
  <c r="C3143" i="10"/>
  <c r="C3142" i="10"/>
  <c r="C3141" i="10"/>
  <c r="C3140" i="10"/>
  <c r="C3139" i="10"/>
  <c r="C3138" i="10"/>
  <c r="C3137" i="10"/>
  <c r="C3136" i="10"/>
  <c r="C3135" i="10"/>
  <c r="C3134" i="10"/>
  <c r="C3133" i="10"/>
  <c r="C3132" i="10"/>
  <c r="C3131" i="10"/>
  <c r="C3130" i="10"/>
  <c r="C3129" i="10"/>
  <c r="C3128" i="10"/>
  <c r="C3127" i="10"/>
  <c r="C3126" i="10"/>
  <c r="C3125" i="10"/>
  <c r="C3124" i="10"/>
  <c r="C3123" i="10"/>
  <c r="C3122" i="10"/>
  <c r="C3121" i="10"/>
  <c r="C3120" i="10"/>
  <c r="C3119" i="10"/>
  <c r="C3118" i="10"/>
  <c r="C3117" i="10"/>
  <c r="C3116" i="10"/>
  <c r="C3115" i="10"/>
  <c r="C3114" i="10"/>
  <c r="C3113" i="10"/>
  <c r="C3112" i="10"/>
  <c r="C3111" i="10"/>
  <c r="C3110" i="10"/>
  <c r="C3109" i="10"/>
  <c r="C3108" i="10"/>
  <c r="C3107" i="10"/>
  <c r="C3106" i="10"/>
  <c r="C3105" i="10"/>
  <c r="C3104" i="10"/>
  <c r="C3103" i="10"/>
  <c r="C3102" i="10"/>
  <c r="C3101" i="10"/>
  <c r="C3100" i="10"/>
  <c r="C3099" i="10"/>
  <c r="C3098" i="10"/>
  <c r="C3097" i="10"/>
  <c r="C3096" i="10"/>
  <c r="C3095" i="10"/>
  <c r="C3094" i="10"/>
  <c r="C3093" i="10"/>
  <c r="C3092" i="10"/>
  <c r="C3091" i="10"/>
  <c r="C3090" i="10"/>
  <c r="C3089" i="10"/>
  <c r="C3088" i="10"/>
  <c r="C3087" i="10"/>
  <c r="C3086" i="10"/>
  <c r="C3085" i="10"/>
  <c r="C3084" i="10"/>
  <c r="C3083" i="10"/>
  <c r="C3082" i="10"/>
  <c r="C3081" i="10"/>
  <c r="C3080" i="10"/>
  <c r="C3079" i="10"/>
  <c r="C3078" i="10"/>
  <c r="C3077" i="10"/>
  <c r="C3076" i="10"/>
  <c r="C3075" i="10"/>
  <c r="C3074" i="10"/>
  <c r="C3073" i="10"/>
  <c r="C3072" i="10"/>
  <c r="C3071" i="10"/>
  <c r="C3070" i="10"/>
  <c r="C3069" i="10"/>
  <c r="C3068" i="10"/>
  <c r="C3067" i="10"/>
  <c r="C3066" i="10"/>
  <c r="C3065" i="10"/>
  <c r="C3064" i="10"/>
  <c r="C3063" i="10"/>
  <c r="C3062" i="10"/>
  <c r="C3061" i="10"/>
  <c r="C3060" i="10"/>
  <c r="C3059" i="10"/>
  <c r="C3058" i="10"/>
  <c r="C3057" i="10"/>
  <c r="C3056" i="10"/>
  <c r="C3055" i="10"/>
  <c r="C3054" i="10"/>
  <c r="C3053" i="10"/>
  <c r="C3052" i="10"/>
  <c r="C3051" i="10"/>
  <c r="C3050" i="10"/>
  <c r="C3049" i="10"/>
  <c r="C3048" i="10"/>
  <c r="C3047" i="10"/>
  <c r="C3046" i="10"/>
  <c r="C3045" i="10"/>
  <c r="C3044" i="10"/>
  <c r="C3043" i="10"/>
  <c r="C3042" i="10"/>
  <c r="C3041" i="10"/>
  <c r="C3040" i="10"/>
  <c r="C3039" i="10"/>
  <c r="C3038" i="10"/>
  <c r="C3037" i="10"/>
  <c r="C3036" i="10"/>
  <c r="C3035" i="10"/>
  <c r="C3034" i="10"/>
  <c r="C3033" i="10"/>
  <c r="C3032" i="10"/>
  <c r="C3031" i="10"/>
  <c r="C3030" i="10"/>
  <c r="C3029" i="10"/>
  <c r="C3028" i="10"/>
  <c r="C3027" i="10"/>
  <c r="C3026" i="10"/>
  <c r="C3025" i="10"/>
  <c r="C3024" i="10"/>
  <c r="C3023" i="10"/>
  <c r="C3022" i="10"/>
  <c r="C3021" i="10"/>
  <c r="C3020" i="10"/>
  <c r="C3019" i="10"/>
  <c r="C3018" i="10"/>
  <c r="C3017" i="10"/>
  <c r="C3016" i="10"/>
  <c r="C3015" i="10"/>
  <c r="C3014" i="10"/>
  <c r="C3013" i="10"/>
  <c r="C3012" i="10"/>
  <c r="C3011" i="10"/>
  <c r="C3010" i="10"/>
  <c r="C3009" i="10"/>
  <c r="C3008" i="10"/>
  <c r="C3007" i="10"/>
  <c r="C3006" i="10"/>
  <c r="C3005" i="10"/>
  <c r="C3004" i="10"/>
  <c r="C3003" i="10"/>
  <c r="C3002" i="10"/>
  <c r="C3001" i="10"/>
  <c r="C3000" i="10"/>
  <c r="C2999" i="10"/>
  <c r="C2998" i="10"/>
  <c r="C2997" i="10"/>
  <c r="C2996" i="10"/>
  <c r="C2995" i="10"/>
  <c r="C2994" i="10"/>
  <c r="C2993" i="10"/>
  <c r="C2992" i="10"/>
  <c r="C2991" i="10"/>
  <c r="C2990" i="10"/>
  <c r="C2989" i="10"/>
  <c r="C2988" i="10"/>
  <c r="C2987" i="10"/>
  <c r="C2986" i="10"/>
  <c r="C2985" i="10"/>
  <c r="C2984" i="10"/>
  <c r="C2983" i="10"/>
  <c r="C2982" i="10"/>
  <c r="C2981" i="10"/>
  <c r="C2980" i="10"/>
  <c r="C2979" i="10"/>
  <c r="C2978" i="10"/>
  <c r="C2977" i="10"/>
  <c r="C2976" i="10"/>
  <c r="C2975" i="10"/>
  <c r="C2974" i="10"/>
  <c r="C2973" i="10"/>
  <c r="C2972" i="10"/>
  <c r="C2971" i="10"/>
  <c r="C2970" i="10"/>
  <c r="C2969" i="10"/>
  <c r="C2968" i="10"/>
  <c r="C2967" i="10"/>
  <c r="C2966" i="10"/>
  <c r="C2965" i="10"/>
  <c r="C2964" i="10"/>
  <c r="C2963" i="10"/>
  <c r="C2962" i="10"/>
  <c r="C2961" i="10"/>
  <c r="C2960" i="10"/>
  <c r="C2959" i="10"/>
  <c r="C2958" i="10"/>
  <c r="C2957" i="10"/>
  <c r="C2956" i="10"/>
  <c r="C2955" i="10"/>
  <c r="C2954" i="10"/>
  <c r="C2953" i="10"/>
  <c r="C2952" i="10"/>
  <c r="C2951" i="10"/>
  <c r="C2950" i="10"/>
  <c r="C2949" i="10"/>
  <c r="C2948" i="10"/>
  <c r="C2947" i="10"/>
  <c r="C2946" i="10"/>
  <c r="C2945" i="10"/>
  <c r="C2944" i="10"/>
  <c r="C2943" i="10"/>
  <c r="C2942" i="10"/>
  <c r="C2941" i="10"/>
  <c r="C2940" i="10"/>
  <c r="C2939" i="10"/>
  <c r="C2938" i="10"/>
  <c r="C2937" i="10"/>
  <c r="C2936" i="10"/>
  <c r="C2935" i="10"/>
  <c r="C2934" i="10"/>
  <c r="C2933" i="10"/>
  <c r="C2932" i="10"/>
  <c r="C2931" i="10"/>
  <c r="C2930" i="10"/>
  <c r="C2929" i="10"/>
  <c r="C2928" i="10"/>
  <c r="C2927" i="10"/>
  <c r="C2926" i="10"/>
  <c r="C2925" i="10"/>
  <c r="C2924" i="10"/>
  <c r="C2923" i="10"/>
  <c r="C2922" i="10"/>
  <c r="C2921" i="10"/>
  <c r="C2920" i="10"/>
  <c r="C2919" i="10"/>
  <c r="C2918" i="10"/>
  <c r="C2917" i="10"/>
  <c r="C2916" i="10"/>
  <c r="C2915" i="10"/>
  <c r="C2914" i="10"/>
  <c r="C2913" i="10"/>
  <c r="C2912" i="10"/>
  <c r="C2911" i="10"/>
  <c r="C2910" i="10"/>
  <c r="C2909" i="10"/>
  <c r="C2908" i="10"/>
  <c r="C2907" i="10"/>
  <c r="C2906" i="10"/>
  <c r="C2905" i="10"/>
  <c r="C2904" i="10"/>
  <c r="C2903" i="10"/>
  <c r="C2902" i="10"/>
  <c r="C2901" i="10"/>
  <c r="C2900" i="10"/>
  <c r="C2899" i="10"/>
  <c r="C2898" i="10"/>
  <c r="C2897" i="10"/>
  <c r="C2896" i="10"/>
  <c r="C2895" i="10"/>
  <c r="C2894" i="10"/>
  <c r="C2893" i="10"/>
  <c r="C2892" i="10"/>
  <c r="C2891" i="10"/>
  <c r="C2890" i="10"/>
  <c r="C2889" i="10"/>
  <c r="C2888" i="10"/>
  <c r="C2887" i="10"/>
  <c r="C2886" i="10"/>
  <c r="C2885" i="10"/>
  <c r="C2884" i="10"/>
  <c r="C2883" i="10"/>
  <c r="C2882" i="10"/>
  <c r="C2881" i="10"/>
  <c r="C2880" i="10"/>
  <c r="C2879" i="10"/>
  <c r="C2878" i="10"/>
  <c r="C2877" i="10"/>
  <c r="C2876" i="10"/>
  <c r="C2875" i="10"/>
  <c r="C2874" i="10"/>
  <c r="C2873" i="10"/>
  <c r="C2872" i="10"/>
  <c r="C2871" i="10"/>
  <c r="C2870" i="10"/>
  <c r="C2869" i="10"/>
  <c r="C2868" i="10"/>
  <c r="C2867" i="10"/>
  <c r="C2866" i="10"/>
  <c r="C2865" i="10"/>
  <c r="C2864" i="10"/>
  <c r="C2863" i="10"/>
  <c r="C2862" i="10"/>
  <c r="C2861" i="10"/>
  <c r="C2860" i="10"/>
  <c r="C2859" i="10"/>
  <c r="C2858" i="10"/>
  <c r="C2857" i="10"/>
  <c r="C2856" i="10"/>
  <c r="C2855" i="10"/>
  <c r="C2854" i="10"/>
  <c r="C2853" i="10"/>
  <c r="C2852" i="10"/>
  <c r="C2851" i="10"/>
  <c r="C2850" i="10"/>
  <c r="C2849" i="10"/>
  <c r="C2848" i="10"/>
  <c r="C2847" i="10"/>
  <c r="C2846" i="10"/>
  <c r="C2845" i="10"/>
  <c r="C2844" i="10"/>
  <c r="C2843" i="10"/>
  <c r="C2842" i="10"/>
  <c r="C2841" i="10"/>
  <c r="C2840" i="10"/>
  <c r="C2839" i="10"/>
  <c r="C2838" i="10"/>
  <c r="C2837" i="10"/>
  <c r="C2836" i="10"/>
  <c r="C2835" i="10"/>
  <c r="C2834" i="10"/>
  <c r="C2833" i="10"/>
  <c r="C2832" i="10"/>
  <c r="C2831" i="10"/>
  <c r="C2830" i="10"/>
  <c r="C2829" i="10"/>
  <c r="C2828" i="10"/>
  <c r="C2827" i="10"/>
  <c r="C2826" i="10"/>
  <c r="C2825" i="10"/>
  <c r="C2824" i="10"/>
  <c r="C2823" i="10"/>
  <c r="C2822" i="10"/>
  <c r="C2821" i="10"/>
  <c r="C2820" i="10"/>
  <c r="C2819" i="10"/>
  <c r="C2818" i="10"/>
  <c r="C2817" i="10"/>
  <c r="C2816" i="10"/>
  <c r="C2815" i="10"/>
  <c r="C2814" i="10"/>
  <c r="C2813" i="10"/>
  <c r="C2812" i="10"/>
  <c r="C2811" i="10"/>
  <c r="C2810" i="10"/>
  <c r="C2809" i="10"/>
  <c r="C2808" i="10"/>
  <c r="C2807" i="10"/>
  <c r="C2806" i="10"/>
  <c r="C2805" i="10"/>
  <c r="C2804" i="10"/>
  <c r="C2803" i="10"/>
  <c r="C2802" i="10"/>
  <c r="C2801" i="10"/>
  <c r="C2800" i="10"/>
  <c r="C2799" i="10"/>
  <c r="C2798" i="10"/>
  <c r="C2797" i="10"/>
  <c r="C2796" i="10"/>
  <c r="C2795" i="10"/>
  <c r="C2794" i="10"/>
  <c r="C2793" i="10"/>
  <c r="C2792" i="10"/>
  <c r="C2791" i="10"/>
  <c r="C2790" i="10"/>
  <c r="C2789" i="10"/>
  <c r="C2788" i="10"/>
  <c r="C2787" i="10"/>
  <c r="C2786" i="10"/>
  <c r="C2785" i="10"/>
  <c r="C2784" i="10"/>
  <c r="C2783" i="10"/>
  <c r="C2782" i="10"/>
  <c r="C2781" i="10"/>
  <c r="C2780" i="10"/>
  <c r="C2779" i="10"/>
  <c r="C2778" i="10"/>
  <c r="C2777" i="10"/>
  <c r="C2776" i="10"/>
  <c r="C2775" i="10"/>
  <c r="C2774" i="10"/>
  <c r="C2773" i="10"/>
  <c r="C2772" i="10"/>
  <c r="C2771" i="10"/>
  <c r="C2770" i="10"/>
  <c r="C2769" i="10"/>
  <c r="C2768" i="10"/>
  <c r="C2767" i="10"/>
  <c r="C2766" i="10"/>
  <c r="C2765" i="10"/>
  <c r="C2764" i="10"/>
  <c r="C2763" i="10"/>
  <c r="C2762" i="10"/>
  <c r="C2761" i="10"/>
  <c r="C2760" i="10"/>
  <c r="C2759" i="10"/>
  <c r="C2758" i="10"/>
  <c r="C2757" i="10"/>
  <c r="C2756" i="10"/>
  <c r="C2755" i="10"/>
  <c r="C2754" i="10"/>
  <c r="C2753" i="10"/>
  <c r="C2752" i="10"/>
  <c r="C2751" i="10"/>
  <c r="C2750" i="10"/>
  <c r="C2749" i="10"/>
  <c r="C2748" i="10"/>
  <c r="C2747" i="10"/>
  <c r="C2746" i="10"/>
  <c r="C2745" i="10"/>
  <c r="C2744" i="10"/>
  <c r="C2743" i="10"/>
  <c r="C2742" i="10"/>
  <c r="C2741" i="10"/>
  <c r="C2740" i="10"/>
  <c r="C2739" i="10"/>
  <c r="C2738" i="10"/>
  <c r="C2737" i="10"/>
  <c r="C2736" i="10"/>
  <c r="C2735" i="10"/>
  <c r="C2734" i="10"/>
  <c r="C2733" i="10"/>
  <c r="C2732" i="10"/>
  <c r="C2731" i="10"/>
  <c r="C2730" i="10"/>
  <c r="C2729" i="10"/>
  <c r="C2728" i="10"/>
  <c r="C2727" i="10"/>
  <c r="C2726" i="10"/>
  <c r="C2725" i="10"/>
  <c r="C2724" i="10"/>
  <c r="C2723" i="10"/>
  <c r="C2722" i="10"/>
  <c r="C2721" i="10"/>
  <c r="C2720" i="10"/>
  <c r="C2719" i="10"/>
  <c r="C2718" i="10"/>
  <c r="C2717" i="10"/>
  <c r="C2716" i="10"/>
  <c r="C2715" i="10"/>
  <c r="C2714" i="10"/>
  <c r="C2713" i="10"/>
  <c r="C2712" i="10"/>
  <c r="C2711" i="10"/>
  <c r="C2710" i="10"/>
  <c r="C2709" i="10"/>
  <c r="C2708" i="10"/>
  <c r="C2707" i="10"/>
  <c r="C2706" i="10"/>
  <c r="C2705" i="10"/>
  <c r="C2704" i="10"/>
  <c r="C2703" i="10"/>
  <c r="C2702" i="10"/>
  <c r="C2701" i="10"/>
  <c r="C2700" i="10"/>
  <c r="C2699" i="10"/>
  <c r="C2698" i="10"/>
  <c r="C2697" i="10"/>
  <c r="C2696" i="10"/>
  <c r="C2695" i="10"/>
  <c r="C2694" i="10"/>
  <c r="C2693" i="10"/>
  <c r="C2692" i="10"/>
  <c r="C2691" i="10"/>
  <c r="C2690" i="10"/>
  <c r="C2689" i="10"/>
  <c r="C2688" i="10"/>
  <c r="C2687" i="10"/>
  <c r="C2686" i="10"/>
  <c r="C2685" i="10"/>
  <c r="C2684" i="10"/>
  <c r="C2683" i="10"/>
  <c r="C2682" i="10"/>
  <c r="C2681" i="10"/>
  <c r="C2680" i="10"/>
  <c r="C2679" i="10"/>
  <c r="C2678" i="10"/>
  <c r="C2677" i="10"/>
  <c r="C2676" i="10"/>
  <c r="C2675" i="10"/>
  <c r="C2674" i="10"/>
  <c r="C2673" i="10"/>
  <c r="C2672" i="10"/>
  <c r="C2671" i="10"/>
  <c r="C2670" i="10"/>
  <c r="C2669" i="10"/>
  <c r="C2668" i="10"/>
  <c r="C2667" i="10"/>
  <c r="C2666" i="10"/>
  <c r="C2665" i="10"/>
  <c r="C2664" i="10"/>
  <c r="C2663" i="10"/>
  <c r="C2662" i="10"/>
  <c r="C2661" i="10"/>
  <c r="C2660" i="10"/>
  <c r="C2659" i="10"/>
  <c r="C2658" i="10"/>
  <c r="C2657" i="10"/>
  <c r="C2656" i="10"/>
  <c r="C2655" i="10"/>
  <c r="C2654" i="10"/>
  <c r="C2653" i="10"/>
  <c r="C2652" i="10"/>
  <c r="C2651" i="10"/>
  <c r="C2650" i="10"/>
  <c r="C2649" i="10"/>
  <c r="C2648" i="10"/>
  <c r="C2647" i="10"/>
  <c r="C2646" i="10"/>
  <c r="C2645" i="10"/>
  <c r="C2644" i="10"/>
  <c r="C2643" i="10"/>
  <c r="C2642" i="10"/>
  <c r="C2641" i="10"/>
  <c r="C2640" i="10"/>
  <c r="C2639" i="10"/>
  <c r="C2638" i="10"/>
  <c r="C2637" i="10"/>
  <c r="C2636" i="10"/>
  <c r="C2635" i="10"/>
  <c r="C2634" i="10"/>
  <c r="C2633" i="10"/>
  <c r="C2632" i="10"/>
  <c r="C2631" i="10"/>
  <c r="C2630" i="10"/>
  <c r="C2629" i="10"/>
  <c r="C2628" i="10"/>
  <c r="C2627" i="10"/>
  <c r="C2626" i="10"/>
  <c r="C2625" i="10"/>
  <c r="C2624" i="10"/>
  <c r="C2623" i="10"/>
  <c r="C2622" i="10"/>
  <c r="C2621" i="10"/>
  <c r="C2620" i="10"/>
  <c r="C2619" i="10"/>
  <c r="C2618" i="10"/>
  <c r="C2617" i="10"/>
  <c r="C2616" i="10"/>
  <c r="C2615" i="10"/>
  <c r="C2614" i="10"/>
  <c r="C2613" i="10"/>
  <c r="C2612" i="10"/>
  <c r="C2611" i="10"/>
  <c r="C2610" i="10"/>
  <c r="C2609" i="10"/>
  <c r="C2608" i="10"/>
  <c r="C2607" i="10"/>
  <c r="C2606" i="10"/>
  <c r="C2605" i="10"/>
  <c r="C2604" i="10"/>
  <c r="C2603" i="10"/>
  <c r="C2602" i="10"/>
  <c r="C2601" i="10"/>
  <c r="C2600" i="10"/>
  <c r="C2599" i="10"/>
  <c r="C2598" i="10"/>
  <c r="C2597" i="10"/>
  <c r="C2596" i="10"/>
  <c r="C2595" i="10"/>
  <c r="C2594" i="10"/>
  <c r="C2593" i="10"/>
  <c r="C2592" i="10"/>
  <c r="C2591" i="10"/>
  <c r="C2590" i="10"/>
  <c r="C2589" i="10"/>
  <c r="C2588" i="10"/>
  <c r="C2587" i="10"/>
  <c r="C2586" i="10"/>
  <c r="C2585" i="10"/>
  <c r="C2584" i="10"/>
  <c r="C2583" i="10"/>
  <c r="C2582" i="10"/>
  <c r="C2581" i="10"/>
  <c r="C2580" i="10"/>
  <c r="C2579" i="10"/>
  <c r="C2578" i="10"/>
  <c r="C2577" i="10"/>
  <c r="C2576" i="10"/>
  <c r="C2575" i="10"/>
  <c r="C2574" i="10"/>
  <c r="C2573" i="10"/>
  <c r="C2572" i="10"/>
  <c r="C2571" i="10"/>
  <c r="C2570" i="10"/>
  <c r="C2569" i="10"/>
  <c r="C2568" i="10"/>
  <c r="C2567" i="10"/>
  <c r="C2566" i="10"/>
  <c r="C2565" i="10"/>
  <c r="C2564" i="10"/>
  <c r="C2563" i="10"/>
  <c r="C2562" i="10"/>
  <c r="C2561" i="10"/>
  <c r="C2560" i="10"/>
  <c r="C2559" i="10"/>
  <c r="C2558" i="10"/>
  <c r="C2557" i="10"/>
  <c r="C2556" i="10"/>
  <c r="C2555" i="10"/>
  <c r="C2554" i="10"/>
  <c r="C2553" i="10"/>
  <c r="C2552" i="10"/>
  <c r="C2551" i="10"/>
  <c r="C2550" i="10"/>
  <c r="C2549" i="10"/>
  <c r="C2548" i="10"/>
  <c r="C2547" i="10"/>
  <c r="C2546" i="10"/>
  <c r="C2545" i="10"/>
  <c r="C2544" i="10"/>
  <c r="C2543" i="10"/>
  <c r="C2542" i="10"/>
  <c r="C2541" i="10"/>
  <c r="C2540" i="10"/>
  <c r="C2539" i="10"/>
  <c r="C2538" i="10"/>
  <c r="C2537" i="10"/>
  <c r="C2536" i="10"/>
  <c r="C2535" i="10"/>
  <c r="C2534" i="10"/>
  <c r="C2533" i="10"/>
  <c r="C2532" i="10"/>
  <c r="C2531" i="10"/>
  <c r="C2530" i="10"/>
  <c r="C2529" i="10"/>
  <c r="C2528" i="10"/>
  <c r="C2527" i="10"/>
  <c r="C2526" i="10"/>
  <c r="C2525" i="10"/>
  <c r="C2524" i="10"/>
  <c r="C2523" i="10"/>
  <c r="C2522" i="10"/>
  <c r="C2521" i="10"/>
  <c r="C2520" i="10"/>
  <c r="C2519" i="10"/>
  <c r="C2518" i="10"/>
  <c r="C2517" i="10"/>
  <c r="C2516" i="10"/>
  <c r="C2515" i="10"/>
  <c r="C2514" i="10"/>
  <c r="C2513" i="10"/>
  <c r="C2512" i="10"/>
  <c r="C2511" i="10"/>
  <c r="C2510" i="10"/>
  <c r="C2509" i="10"/>
  <c r="C2508" i="10"/>
  <c r="C2507" i="10"/>
  <c r="C2506" i="10"/>
  <c r="C2505" i="10"/>
  <c r="C2504" i="10"/>
  <c r="C2503" i="10"/>
  <c r="C2502" i="10"/>
  <c r="C2501" i="10"/>
  <c r="C2500" i="10"/>
  <c r="C2499" i="10"/>
  <c r="C2498" i="10"/>
  <c r="C2497" i="10"/>
  <c r="C2496" i="10"/>
  <c r="C2495" i="10"/>
  <c r="C2494" i="10"/>
  <c r="C2493" i="10"/>
  <c r="C2492" i="10"/>
  <c r="C2491" i="10"/>
  <c r="C2490" i="10"/>
  <c r="C2489" i="10"/>
  <c r="C2488" i="10"/>
  <c r="C2487" i="10"/>
  <c r="C2486" i="10"/>
  <c r="C2485" i="10"/>
  <c r="C2484" i="10"/>
  <c r="C2483" i="10"/>
  <c r="C2482" i="10"/>
  <c r="C2481" i="10"/>
  <c r="C2480" i="10"/>
  <c r="C2479" i="10"/>
  <c r="C2478" i="10"/>
  <c r="C2477" i="10"/>
  <c r="C2476" i="10"/>
  <c r="C2475" i="10"/>
  <c r="C2474" i="10"/>
  <c r="C2473" i="10"/>
  <c r="C2472" i="10"/>
  <c r="C2471" i="10"/>
  <c r="C2470" i="10"/>
  <c r="C2469" i="10"/>
  <c r="C2468" i="10"/>
  <c r="C2467" i="10"/>
  <c r="C2466" i="10"/>
  <c r="C2465" i="10"/>
  <c r="C2464" i="10"/>
  <c r="C2463" i="10"/>
  <c r="C2462" i="10"/>
  <c r="C2461" i="10"/>
  <c r="C2460" i="10"/>
  <c r="C2459" i="10"/>
  <c r="C2458" i="10"/>
  <c r="C2457" i="10"/>
  <c r="C2456" i="10"/>
  <c r="C2455" i="10"/>
  <c r="C2454" i="10"/>
  <c r="C2453" i="10"/>
  <c r="C2452" i="10"/>
  <c r="C2451" i="10"/>
  <c r="C2450" i="10"/>
  <c r="C2449" i="10"/>
  <c r="C2448" i="10"/>
  <c r="C2447" i="10"/>
  <c r="C2446" i="10"/>
  <c r="C2445" i="10"/>
  <c r="C2444" i="10"/>
  <c r="C2443" i="10"/>
  <c r="C2442" i="10"/>
  <c r="C2441" i="10"/>
  <c r="C2440" i="10"/>
  <c r="C2439" i="10"/>
  <c r="C2438" i="10"/>
  <c r="C2437" i="10"/>
  <c r="C2436" i="10"/>
  <c r="C2435" i="10"/>
  <c r="C2434" i="10"/>
  <c r="C2433" i="10"/>
  <c r="C2432" i="10"/>
  <c r="C2431" i="10"/>
  <c r="C2430" i="10"/>
  <c r="C2429" i="10"/>
  <c r="C2428" i="10"/>
  <c r="C2427" i="10"/>
  <c r="C2426" i="10"/>
  <c r="C2425" i="10"/>
  <c r="C2424" i="10"/>
  <c r="C2423" i="10"/>
  <c r="C2422" i="10"/>
  <c r="C2421" i="10"/>
  <c r="C2420" i="10"/>
  <c r="C2419" i="10"/>
  <c r="C2418" i="10"/>
  <c r="C2417" i="10"/>
  <c r="C2416" i="10"/>
  <c r="C2415" i="10"/>
  <c r="C2414" i="10"/>
  <c r="C2413" i="10"/>
  <c r="C2412" i="10"/>
  <c r="C2411" i="10"/>
  <c r="C2410" i="10"/>
  <c r="C2409" i="10"/>
  <c r="C2408" i="10"/>
  <c r="C2407" i="10"/>
  <c r="C2406" i="10"/>
  <c r="C2405" i="10"/>
  <c r="C2404" i="10"/>
  <c r="C2403" i="10"/>
  <c r="C2402" i="10"/>
  <c r="C2401" i="10"/>
  <c r="C2400" i="10"/>
  <c r="C2399" i="10"/>
  <c r="C2398" i="10"/>
  <c r="C2397" i="10"/>
  <c r="C2396" i="10"/>
  <c r="C2395" i="10"/>
  <c r="C2394" i="10"/>
  <c r="C2393" i="10"/>
  <c r="C2392" i="10"/>
  <c r="C2391" i="10"/>
  <c r="C2390" i="10"/>
  <c r="C2389" i="10"/>
  <c r="C2388" i="10"/>
  <c r="C2387" i="10"/>
  <c r="C2386" i="10"/>
  <c r="C2385" i="10"/>
  <c r="C2384" i="10"/>
  <c r="C2383" i="10"/>
  <c r="C2382" i="10"/>
  <c r="C2381" i="10"/>
  <c r="C2380" i="10"/>
  <c r="C2379" i="10"/>
  <c r="C2378" i="10"/>
  <c r="C2377" i="10"/>
  <c r="C2376" i="10"/>
  <c r="C2375" i="10"/>
  <c r="C2374" i="10"/>
  <c r="C2373" i="10"/>
  <c r="C2372" i="10"/>
  <c r="C2371" i="10"/>
  <c r="C2370" i="10"/>
  <c r="C2369" i="10"/>
  <c r="C2368" i="10"/>
  <c r="C2367" i="10"/>
  <c r="C2366" i="10"/>
  <c r="C2365" i="10"/>
  <c r="C2364" i="10"/>
  <c r="C2363" i="10"/>
  <c r="C2362" i="10"/>
  <c r="C2361" i="10"/>
  <c r="C2360" i="10"/>
  <c r="C2359" i="10"/>
  <c r="C2358" i="10"/>
  <c r="C2357" i="10"/>
  <c r="C2356" i="10"/>
  <c r="C2355" i="10"/>
  <c r="C2354" i="10"/>
  <c r="C2353" i="10"/>
  <c r="C2352" i="10"/>
  <c r="C2351" i="10"/>
  <c r="C2350" i="10"/>
  <c r="C2349" i="10"/>
  <c r="C2348" i="10"/>
  <c r="C2347" i="10"/>
  <c r="C2346" i="10"/>
  <c r="C2345" i="10"/>
  <c r="C2344" i="10"/>
  <c r="C2343" i="10"/>
  <c r="C2342" i="10"/>
  <c r="C2341" i="10"/>
  <c r="C2340" i="10"/>
  <c r="C2339" i="10"/>
  <c r="C2338" i="10"/>
  <c r="C2337" i="10"/>
  <c r="C2336" i="10"/>
  <c r="C2335" i="10"/>
  <c r="C2334" i="10"/>
  <c r="C2333" i="10"/>
  <c r="C2332" i="10"/>
  <c r="C2331" i="10"/>
  <c r="C2330" i="10"/>
  <c r="C2329" i="10"/>
  <c r="C2328" i="10"/>
  <c r="C2327" i="10"/>
  <c r="C2326" i="10"/>
  <c r="C2325" i="10"/>
  <c r="C2324" i="10"/>
  <c r="C2323" i="10"/>
  <c r="C2322" i="10"/>
  <c r="C2321" i="10"/>
  <c r="C2320" i="10"/>
  <c r="C2319" i="10"/>
  <c r="C2318" i="10"/>
  <c r="C2317" i="10"/>
  <c r="C2316" i="10"/>
  <c r="C2315" i="10"/>
  <c r="C2314" i="10"/>
  <c r="C2313" i="10"/>
  <c r="C2312" i="10"/>
  <c r="C2311" i="10"/>
  <c r="C2310" i="10"/>
  <c r="C2309" i="10"/>
  <c r="C2308" i="10"/>
  <c r="C2307" i="10"/>
  <c r="C2306" i="10"/>
  <c r="C2305" i="10"/>
  <c r="C2304" i="10"/>
  <c r="C2303" i="10"/>
  <c r="C2302" i="10"/>
  <c r="C2301" i="10"/>
  <c r="C2300" i="10"/>
  <c r="C2299" i="10"/>
  <c r="C2298" i="10"/>
  <c r="C2297" i="10"/>
  <c r="C2296" i="10"/>
  <c r="C2295" i="10"/>
  <c r="C2294" i="10"/>
  <c r="C2293" i="10"/>
  <c r="C2292" i="10"/>
  <c r="C2291" i="10"/>
  <c r="C2290" i="10"/>
  <c r="C2289" i="10"/>
  <c r="C2288" i="10"/>
  <c r="C2287" i="10"/>
  <c r="C2286" i="10"/>
  <c r="C2285" i="10"/>
  <c r="C2284" i="10"/>
  <c r="C2283" i="10"/>
  <c r="C2282" i="10"/>
  <c r="C2281" i="10"/>
  <c r="C2280" i="10"/>
  <c r="C2279" i="10"/>
  <c r="C2278" i="10"/>
  <c r="C2277" i="10"/>
  <c r="C2276" i="10"/>
  <c r="C2275" i="10"/>
  <c r="C2274" i="10"/>
  <c r="C2273" i="10"/>
  <c r="C2272" i="10"/>
  <c r="C2271" i="10"/>
  <c r="C2270" i="10"/>
  <c r="C2269" i="10"/>
  <c r="C2268" i="10"/>
  <c r="C2267" i="10"/>
  <c r="C2266" i="10"/>
  <c r="C2265" i="10"/>
  <c r="C2264" i="10"/>
  <c r="C2263" i="10"/>
  <c r="C2262" i="10"/>
  <c r="C2261" i="10"/>
  <c r="C2260" i="10"/>
  <c r="C2259" i="10"/>
  <c r="C2258" i="10"/>
  <c r="C2257" i="10"/>
  <c r="C2256" i="10"/>
  <c r="C2255" i="10"/>
  <c r="C2254" i="10"/>
  <c r="C2253" i="10"/>
  <c r="C2252" i="10"/>
  <c r="C2251" i="10"/>
  <c r="C2250" i="10"/>
  <c r="C2249" i="10"/>
  <c r="C2248" i="10"/>
  <c r="C2247" i="10"/>
  <c r="C2246" i="10"/>
  <c r="C2245" i="10"/>
  <c r="C2244" i="10"/>
  <c r="C2243" i="10"/>
  <c r="C2242" i="10"/>
  <c r="C2241" i="10"/>
  <c r="C2240" i="10"/>
  <c r="C2239" i="10"/>
  <c r="C2238" i="10"/>
  <c r="C2237" i="10"/>
  <c r="C2236" i="10"/>
  <c r="C2235" i="10"/>
  <c r="C2234" i="10"/>
  <c r="C2233" i="10"/>
  <c r="C2232" i="10"/>
  <c r="C2231" i="10"/>
  <c r="C2230" i="10"/>
  <c r="C2229" i="10"/>
  <c r="C2228" i="10"/>
  <c r="C2227" i="10"/>
  <c r="C2226" i="10"/>
  <c r="C2225" i="10"/>
  <c r="C2224" i="10"/>
  <c r="C2223" i="10"/>
  <c r="C2222" i="10"/>
  <c r="C2221" i="10"/>
  <c r="C2220" i="10"/>
  <c r="C2219" i="10"/>
  <c r="C2218" i="10"/>
  <c r="C2217" i="10"/>
  <c r="C2216" i="10"/>
  <c r="C2215" i="10"/>
  <c r="C2214" i="10"/>
  <c r="C2213" i="10"/>
  <c r="C2212" i="10"/>
  <c r="C2211" i="10"/>
  <c r="C2210" i="10"/>
  <c r="C2209" i="10"/>
  <c r="C2208" i="10"/>
  <c r="C2207" i="10"/>
  <c r="C2206" i="10"/>
  <c r="C2205" i="10"/>
  <c r="C2204" i="10"/>
  <c r="C2203" i="10"/>
  <c r="C2202" i="10"/>
  <c r="C2201" i="10"/>
  <c r="C2200" i="10"/>
  <c r="C2199" i="10"/>
  <c r="C2198" i="10"/>
  <c r="C2197" i="10"/>
  <c r="C2196" i="10"/>
  <c r="C2195" i="10"/>
  <c r="C2194" i="10"/>
  <c r="C2193" i="10"/>
  <c r="C2192" i="10"/>
  <c r="C2191" i="10"/>
  <c r="C2190" i="10"/>
  <c r="C2189" i="10"/>
  <c r="C2188" i="10"/>
  <c r="C2187" i="10"/>
  <c r="C2186" i="10"/>
  <c r="C2185" i="10"/>
  <c r="C2184" i="10"/>
  <c r="C2183" i="10"/>
  <c r="C2182" i="10"/>
  <c r="C2181" i="10"/>
  <c r="C2180" i="10"/>
  <c r="C2179" i="10"/>
  <c r="C2178" i="10"/>
  <c r="C2177" i="10"/>
  <c r="C2176" i="10"/>
  <c r="C2175" i="10"/>
  <c r="C2174" i="10"/>
  <c r="C2173" i="10"/>
  <c r="C2172" i="10"/>
  <c r="C2171" i="10"/>
  <c r="C2170" i="10"/>
  <c r="C2169" i="10"/>
  <c r="C2168" i="10"/>
  <c r="C2167" i="10"/>
  <c r="C2166" i="10"/>
  <c r="C2165" i="10"/>
  <c r="C2164" i="10"/>
  <c r="C2163" i="10"/>
  <c r="C2162" i="10"/>
  <c r="C2161" i="10"/>
  <c r="C2160" i="10"/>
  <c r="C2159" i="10"/>
  <c r="C2158" i="10"/>
  <c r="C2157" i="10"/>
  <c r="C2156" i="10"/>
  <c r="C2155" i="10"/>
  <c r="C2154" i="10"/>
  <c r="C2153" i="10"/>
  <c r="C2152" i="10"/>
  <c r="C2151" i="10"/>
  <c r="C2150" i="10"/>
  <c r="C2149" i="10"/>
  <c r="C2148" i="10"/>
  <c r="C2147" i="10"/>
  <c r="C2146" i="10"/>
  <c r="C2145" i="10"/>
  <c r="C2144" i="10"/>
  <c r="C2143" i="10"/>
  <c r="C2142" i="10"/>
  <c r="C2141" i="10"/>
  <c r="C2140" i="10"/>
  <c r="C2139" i="10"/>
  <c r="C2138" i="10"/>
  <c r="C2137" i="10"/>
  <c r="C2136" i="10"/>
  <c r="C2135" i="10"/>
  <c r="C2134" i="10"/>
  <c r="C2133" i="10"/>
  <c r="C2132" i="10"/>
  <c r="C2131" i="10"/>
  <c r="C2130" i="10"/>
  <c r="C2129" i="10"/>
  <c r="C2128" i="10"/>
  <c r="C2127" i="10"/>
  <c r="C2126" i="10"/>
  <c r="C2125" i="10"/>
  <c r="C2124" i="10"/>
  <c r="C2123" i="10"/>
  <c r="C2122" i="10"/>
  <c r="C2121" i="10"/>
  <c r="C2120" i="10"/>
  <c r="C2119" i="10"/>
  <c r="C2118" i="10"/>
  <c r="C2117" i="10"/>
  <c r="C2116" i="10"/>
  <c r="C2115" i="10"/>
  <c r="C2114" i="10"/>
  <c r="C2113" i="10"/>
  <c r="C2112" i="10"/>
  <c r="C2111" i="10"/>
  <c r="C2110" i="10"/>
  <c r="C2109" i="10"/>
  <c r="C2108" i="10"/>
  <c r="C2107" i="10"/>
  <c r="C2106" i="10"/>
  <c r="C2105" i="10"/>
  <c r="C2104" i="10"/>
  <c r="C2103" i="10"/>
  <c r="C2102" i="10"/>
  <c r="C2101" i="10"/>
  <c r="C2100" i="10"/>
  <c r="C2099" i="10"/>
  <c r="C2098" i="10"/>
  <c r="C2097" i="10"/>
  <c r="C2096" i="10"/>
  <c r="C2095" i="10"/>
  <c r="C2094" i="10"/>
  <c r="C2093" i="10"/>
  <c r="C2092" i="10"/>
  <c r="C2091" i="10"/>
  <c r="C2090" i="10"/>
  <c r="C2089" i="10"/>
  <c r="C2088" i="10"/>
  <c r="C2087" i="10"/>
  <c r="C2086" i="10"/>
  <c r="C2085" i="10"/>
  <c r="C2084" i="10"/>
  <c r="C2083" i="10"/>
  <c r="C2082" i="10"/>
  <c r="C2081" i="10"/>
  <c r="C2080" i="10"/>
  <c r="C2079" i="10"/>
  <c r="C2078" i="10"/>
  <c r="C2077" i="10"/>
  <c r="C2076" i="10"/>
  <c r="C2075" i="10"/>
  <c r="C2074" i="10"/>
  <c r="C2073" i="10"/>
  <c r="C2072" i="10"/>
  <c r="C2071" i="10"/>
  <c r="C2070" i="10"/>
  <c r="C2069" i="10"/>
  <c r="C2068" i="10"/>
  <c r="C2067" i="10"/>
  <c r="C2066" i="10"/>
  <c r="C2065" i="10"/>
  <c r="C2064" i="10"/>
  <c r="C2063" i="10"/>
  <c r="C2062" i="10"/>
  <c r="C2061" i="10"/>
  <c r="C2060" i="10"/>
  <c r="C2059" i="10"/>
  <c r="C2058" i="10"/>
  <c r="C2057" i="10"/>
  <c r="C2056" i="10"/>
  <c r="C2055" i="10"/>
  <c r="C2054" i="10"/>
  <c r="C2053" i="10"/>
  <c r="C2052" i="10"/>
  <c r="C2051" i="10"/>
  <c r="C2050" i="10"/>
  <c r="C2049" i="10"/>
  <c r="C2048" i="10"/>
  <c r="C2047" i="10"/>
  <c r="C2046" i="10"/>
  <c r="C2045" i="10"/>
  <c r="C2044" i="10"/>
  <c r="C2043" i="10"/>
  <c r="C2042" i="10"/>
  <c r="C2041" i="10"/>
  <c r="C2040" i="10"/>
  <c r="C2039" i="10"/>
  <c r="C2038" i="10"/>
  <c r="C2037" i="10"/>
  <c r="C2036" i="10"/>
  <c r="C2035" i="10"/>
  <c r="C2034" i="10"/>
  <c r="C2033" i="10"/>
  <c r="C2032" i="10"/>
  <c r="C2031" i="10"/>
  <c r="C2030" i="10"/>
  <c r="C2029" i="10"/>
  <c r="C2028" i="10"/>
  <c r="C2027" i="10"/>
  <c r="C2026" i="10"/>
  <c r="C2025" i="10"/>
  <c r="C2024" i="10"/>
  <c r="C2023" i="10"/>
  <c r="C2022" i="10"/>
  <c r="C2021" i="10"/>
  <c r="C2020" i="10"/>
  <c r="C2019" i="10"/>
  <c r="C2018" i="10"/>
  <c r="C2017" i="10"/>
  <c r="C2016" i="10"/>
  <c r="C2015" i="10"/>
  <c r="C2014" i="10"/>
  <c r="C2013" i="10"/>
  <c r="C2012" i="10"/>
  <c r="C2011" i="10"/>
  <c r="C2010" i="10"/>
  <c r="C2009" i="10"/>
  <c r="C2008" i="10"/>
  <c r="C2007" i="10"/>
  <c r="C2006" i="10"/>
  <c r="C2005" i="10"/>
  <c r="C2004" i="10"/>
  <c r="C2003" i="10"/>
  <c r="C2002" i="10"/>
  <c r="C2001" i="10"/>
  <c r="C2000" i="10"/>
  <c r="C1999" i="10"/>
  <c r="C1998" i="10"/>
  <c r="C1997" i="10"/>
  <c r="C1996" i="10"/>
  <c r="C1995" i="10"/>
  <c r="C1994" i="10"/>
  <c r="C1993" i="10"/>
  <c r="C1992" i="10"/>
  <c r="C1991" i="10"/>
  <c r="C1990" i="10"/>
  <c r="C1989" i="10"/>
  <c r="C1988" i="10"/>
  <c r="C1987" i="10"/>
  <c r="C1986" i="10"/>
  <c r="C1985" i="10"/>
  <c r="C1984" i="10"/>
  <c r="C1983" i="10"/>
  <c r="C1982" i="10"/>
  <c r="C1981" i="10"/>
  <c r="C1980" i="10"/>
  <c r="C1979" i="10"/>
  <c r="C1978" i="10"/>
  <c r="C1977" i="10"/>
  <c r="C1976" i="10"/>
  <c r="C1975" i="10"/>
  <c r="C1974" i="10"/>
  <c r="C1973" i="10"/>
  <c r="C1972" i="10"/>
  <c r="C1971" i="10"/>
  <c r="C1970" i="10"/>
  <c r="C1969" i="10"/>
  <c r="C1968" i="10"/>
  <c r="C1967" i="10"/>
  <c r="C1966" i="10"/>
  <c r="C1965" i="10"/>
  <c r="C1964" i="10"/>
  <c r="C1963" i="10"/>
  <c r="C1962" i="10"/>
  <c r="C1961" i="10"/>
  <c r="C1960" i="10"/>
  <c r="C1959" i="10"/>
  <c r="C1958" i="10"/>
  <c r="C1957" i="10"/>
  <c r="C1956" i="10"/>
  <c r="C1955" i="10"/>
  <c r="C1954" i="10"/>
  <c r="C1953" i="10"/>
  <c r="C1952" i="10"/>
  <c r="C1951" i="10"/>
  <c r="C1950" i="10"/>
  <c r="C1949" i="10"/>
  <c r="C1948" i="10"/>
  <c r="C1947" i="10"/>
  <c r="C1946" i="10"/>
  <c r="C1945" i="10"/>
  <c r="C1944" i="10"/>
  <c r="C1943" i="10"/>
  <c r="C1942" i="10"/>
  <c r="C1941" i="10"/>
  <c r="C1940" i="10"/>
  <c r="C1939" i="10"/>
  <c r="C1938" i="10"/>
  <c r="C1937" i="10"/>
  <c r="C1936" i="10"/>
  <c r="C1935" i="10"/>
  <c r="C1934" i="10"/>
  <c r="C1933" i="10"/>
  <c r="C1932" i="10"/>
  <c r="C1931" i="10"/>
  <c r="C1930" i="10"/>
  <c r="C1929" i="10"/>
  <c r="C1928" i="10"/>
  <c r="C1927" i="10"/>
  <c r="C1926" i="10"/>
  <c r="C1925" i="10"/>
  <c r="C1924" i="10"/>
  <c r="C1923" i="10"/>
  <c r="C1922" i="10"/>
  <c r="C1921" i="10"/>
  <c r="C1920" i="10"/>
  <c r="C1919" i="10"/>
  <c r="C1918" i="10"/>
  <c r="C1917" i="10"/>
  <c r="C1916" i="10"/>
  <c r="C1915" i="10"/>
  <c r="C1914" i="10"/>
  <c r="C1913" i="10"/>
  <c r="C1912" i="10"/>
  <c r="C1911" i="10"/>
  <c r="C1910" i="10"/>
  <c r="C1909" i="10"/>
  <c r="C1908" i="10"/>
  <c r="C1907" i="10"/>
  <c r="C1906" i="10"/>
  <c r="C1905" i="10"/>
  <c r="C1904" i="10"/>
  <c r="C1903" i="10"/>
  <c r="C1902" i="10"/>
  <c r="C1901" i="10"/>
  <c r="C1900" i="10"/>
  <c r="C1899" i="10"/>
  <c r="C1898" i="10"/>
  <c r="C1897" i="10"/>
  <c r="C1896" i="10"/>
  <c r="C1895" i="10"/>
  <c r="C1894" i="10"/>
  <c r="C1893" i="10"/>
  <c r="C1892" i="10"/>
  <c r="C1891" i="10"/>
  <c r="C1890" i="10"/>
  <c r="C1889" i="10"/>
  <c r="C1888" i="10"/>
  <c r="C1887" i="10"/>
  <c r="C1886" i="10"/>
  <c r="C1885" i="10"/>
  <c r="C1884" i="10"/>
  <c r="C1883" i="10"/>
  <c r="C1882" i="10"/>
  <c r="C1881" i="10"/>
  <c r="C1880" i="10"/>
  <c r="C1879" i="10"/>
  <c r="C1878" i="10"/>
  <c r="C1877" i="10"/>
  <c r="C1876" i="10"/>
  <c r="C1875" i="10"/>
  <c r="C1874" i="10"/>
  <c r="C1873" i="10"/>
  <c r="C1872" i="10"/>
  <c r="C1871" i="10"/>
  <c r="C1870" i="10"/>
  <c r="C1869" i="10"/>
  <c r="C1868" i="10"/>
  <c r="C1867" i="10"/>
  <c r="C1866" i="10"/>
  <c r="C1865" i="10"/>
  <c r="C1864" i="10"/>
  <c r="C1863" i="10"/>
  <c r="C1862" i="10"/>
  <c r="C1861" i="10"/>
  <c r="C1860" i="10"/>
  <c r="C1859" i="10"/>
  <c r="C1858" i="10"/>
  <c r="C1857" i="10"/>
  <c r="C1856" i="10"/>
  <c r="C1855" i="10"/>
  <c r="C1854" i="10"/>
  <c r="C1853" i="10"/>
  <c r="C1852" i="10"/>
  <c r="C1851" i="10"/>
  <c r="C1850" i="10"/>
  <c r="C1849" i="10"/>
  <c r="C1848" i="10"/>
  <c r="C1847" i="10"/>
  <c r="C1846" i="10"/>
  <c r="C1845" i="10"/>
  <c r="C1844" i="10"/>
  <c r="C1843" i="10"/>
  <c r="C1842" i="10"/>
  <c r="C1841" i="10"/>
  <c r="C1840" i="10"/>
  <c r="C1839" i="10"/>
  <c r="C1838" i="10"/>
  <c r="C1837" i="10"/>
  <c r="C1836" i="10"/>
  <c r="C1835" i="10"/>
  <c r="C1834" i="10"/>
  <c r="C1833" i="10"/>
  <c r="C1832" i="10"/>
  <c r="C1831" i="10"/>
  <c r="C1830" i="10"/>
  <c r="C1829" i="10"/>
  <c r="C1828" i="10"/>
  <c r="C1827" i="10"/>
  <c r="C1826" i="10"/>
  <c r="C1825" i="10"/>
  <c r="C1824" i="10"/>
  <c r="C1823" i="10"/>
  <c r="C1822" i="10"/>
  <c r="C1821" i="10"/>
  <c r="C1820" i="10"/>
  <c r="C1819" i="10"/>
  <c r="C1818" i="10"/>
  <c r="C1817" i="10"/>
  <c r="C1816" i="10"/>
  <c r="C1815" i="10"/>
  <c r="C1814" i="10"/>
  <c r="C1813" i="10"/>
  <c r="C1812" i="10"/>
  <c r="C1811" i="10"/>
  <c r="C1810" i="10"/>
  <c r="C1809" i="10"/>
  <c r="C1808" i="10"/>
  <c r="C1807" i="10"/>
  <c r="C1806" i="10"/>
  <c r="C1805" i="10"/>
  <c r="C1804" i="10"/>
  <c r="C1803" i="10"/>
  <c r="C1802" i="10"/>
  <c r="C1801" i="10"/>
  <c r="C1800" i="10"/>
  <c r="C1799" i="10"/>
  <c r="C1798" i="10"/>
  <c r="C1797" i="10"/>
  <c r="C1796" i="10"/>
  <c r="C1795" i="10"/>
  <c r="C1794" i="10"/>
  <c r="C1793" i="10"/>
  <c r="C1792" i="10"/>
  <c r="C1791" i="10"/>
  <c r="C1790" i="10"/>
  <c r="C1789" i="10"/>
  <c r="C1788" i="10"/>
  <c r="C1787" i="10"/>
  <c r="C1786" i="10"/>
  <c r="C1785" i="10"/>
  <c r="C1784" i="10"/>
  <c r="C1783" i="10"/>
  <c r="C1782" i="10"/>
  <c r="C1781" i="10"/>
  <c r="C1780" i="10"/>
  <c r="C1779" i="10"/>
  <c r="C1778" i="10"/>
  <c r="C1777" i="10"/>
  <c r="C1776" i="10"/>
  <c r="C1775" i="10"/>
  <c r="C1774" i="10"/>
  <c r="C1773" i="10"/>
  <c r="C1772" i="10"/>
  <c r="C1771" i="10"/>
  <c r="C1770" i="10"/>
  <c r="C1769" i="10"/>
  <c r="C1768" i="10"/>
  <c r="C1767" i="10"/>
  <c r="C1766" i="10"/>
  <c r="C1765" i="10"/>
  <c r="C1764" i="10"/>
  <c r="C1763" i="10"/>
  <c r="C1762" i="10"/>
  <c r="C1761" i="10"/>
  <c r="C1760" i="10"/>
  <c r="C1759" i="10"/>
  <c r="C1758" i="10"/>
  <c r="C1757" i="10"/>
  <c r="C1756" i="10"/>
  <c r="C1755" i="10"/>
  <c r="C1754" i="10"/>
  <c r="C1753" i="10"/>
  <c r="C1752" i="10"/>
  <c r="C1751" i="10"/>
  <c r="C1750" i="10"/>
  <c r="C1749" i="10"/>
  <c r="C1748" i="10"/>
  <c r="C1747" i="10"/>
  <c r="C1746" i="10"/>
  <c r="C1745" i="10"/>
  <c r="C1744" i="10"/>
  <c r="C1743" i="10"/>
  <c r="C1742" i="10"/>
  <c r="C1741" i="10"/>
  <c r="C1740" i="10"/>
  <c r="C1739" i="10"/>
  <c r="C1738" i="10"/>
  <c r="C1737" i="10"/>
  <c r="C1736" i="10"/>
  <c r="C1735" i="10"/>
  <c r="C1734" i="10"/>
  <c r="C1733" i="10"/>
  <c r="C1732" i="10"/>
  <c r="C1731" i="10"/>
  <c r="C1730" i="10"/>
  <c r="C1729" i="10"/>
  <c r="C1728" i="10"/>
  <c r="C1727" i="10"/>
  <c r="C1726" i="10"/>
  <c r="C1725" i="10"/>
  <c r="C1724" i="10"/>
  <c r="C1723" i="10"/>
  <c r="C1722" i="10"/>
  <c r="C1721" i="10"/>
  <c r="C1720" i="10"/>
  <c r="C1719" i="10"/>
  <c r="C1718" i="10"/>
  <c r="C1717" i="10"/>
  <c r="C1716" i="10"/>
  <c r="C1715" i="10"/>
  <c r="C1714" i="10"/>
  <c r="C1713" i="10"/>
  <c r="C1712" i="10"/>
  <c r="C1711" i="10"/>
  <c r="C1710" i="10"/>
  <c r="C1709" i="10"/>
  <c r="C1708" i="10"/>
  <c r="C1707" i="10"/>
  <c r="C1706" i="10"/>
  <c r="C1705" i="10"/>
  <c r="C1704" i="10"/>
  <c r="C1703" i="10"/>
  <c r="C1702" i="10"/>
  <c r="C1701" i="10"/>
  <c r="C1700" i="10"/>
  <c r="C1699" i="10"/>
  <c r="C1698" i="10"/>
  <c r="C1697" i="10"/>
  <c r="C1696" i="10"/>
  <c r="C1695" i="10"/>
  <c r="C1694" i="10"/>
  <c r="C1693" i="10"/>
  <c r="C1692" i="10"/>
  <c r="C1691" i="10"/>
  <c r="C1690" i="10"/>
  <c r="C1689" i="10"/>
  <c r="C1688" i="10"/>
  <c r="C1687" i="10"/>
  <c r="C1686" i="10"/>
  <c r="C1685" i="10"/>
  <c r="C1684" i="10"/>
  <c r="C1683" i="10"/>
  <c r="C1682" i="10"/>
  <c r="C1681" i="10"/>
  <c r="C1680" i="10"/>
  <c r="C1679" i="10"/>
  <c r="C1678" i="10"/>
  <c r="C1677" i="10"/>
  <c r="C1676" i="10"/>
  <c r="C1675" i="10"/>
  <c r="C1674" i="10"/>
  <c r="C1673" i="10"/>
  <c r="C1672" i="10"/>
  <c r="C1671" i="10"/>
  <c r="C1670" i="10"/>
  <c r="C1669" i="10"/>
  <c r="C1668" i="10"/>
  <c r="C1667" i="10"/>
  <c r="C1666" i="10"/>
  <c r="C1665" i="10"/>
  <c r="C1664" i="10"/>
  <c r="C1663" i="10"/>
  <c r="C1662" i="10"/>
  <c r="C1661" i="10"/>
  <c r="C1660" i="10"/>
  <c r="C1659" i="10"/>
  <c r="C1658" i="10"/>
  <c r="C1657" i="10"/>
  <c r="C1656" i="10"/>
  <c r="C1655" i="10"/>
  <c r="C1654" i="10"/>
  <c r="C1653" i="10"/>
  <c r="C1652" i="10"/>
  <c r="C1651" i="10"/>
  <c r="C1650" i="10"/>
  <c r="C1649" i="10"/>
  <c r="C1648" i="10"/>
  <c r="C1647" i="10"/>
  <c r="C1646" i="10"/>
  <c r="C1645" i="10"/>
  <c r="C1644" i="10"/>
  <c r="C1643" i="10"/>
  <c r="C1642" i="10"/>
  <c r="C1641" i="10"/>
  <c r="C1640" i="10"/>
  <c r="C1639" i="10"/>
  <c r="C1638" i="10"/>
  <c r="C1637" i="10"/>
  <c r="C1636" i="10"/>
  <c r="C1635" i="10"/>
  <c r="C1634" i="10"/>
  <c r="C1633" i="10"/>
  <c r="C1632" i="10"/>
  <c r="C1631" i="10"/>
  <c r="C1630" i="10"/>
  <c r="C1629" i="10"/>
  <c r="C1628" i="10"/>
  <c r="C1627" i="10"/>
  <c r="C1626" i="10"/>
  <c r="C1625" i="10"/>
  <c r="C1624" i="10"/>
  <c r="C1623" i="10"/>
  <c r="C1622" i="10"/>
  <c r="C1621" i="10"/>
  <c r="C1620" i="10"/>
  <c r="C1619" i="10"/>
  <c r="C1618" i="10"/>
  <c r="C1617" i="10"/>
  <c r="C1616" i="10"/>
  <c r="C1615" i="10"/>
  <c r="C1614" i="10"/>
  <c r="C1613" i="10"/>
  <c r="C1612" i="10"/>
  <c r="C1611" i="10"/>
  <c r="C1610" i="10"/>
  <c r="C1609" i="10"/>
  <c r="C1608" i="10"/>
  <c r="C1607" i="10"/>
  <c r="C1606" i="10"/>
  <c r="C1605" i="10"/>
  <c r="C1604" i="10"/>
  <c r="C1603" i="10"/>
  <c r="C1602" i="10"/>
  <c r="C1601" i="10"/>
  <c r="C1600" i="10"/>
  <c r="C1599" i="10"/>
  <c r="C1598" i="10"/>
  <c r="C1597" i="10"/>
  <c r="C1596" i="10"/>
  <c r="C1595" i="10"/>
  <c r="C1594" i="10"/>
  <c r="C1593" i="10"/>
  <c r="C1592" i="10"/>
  <c r="C1591" i="10"/>
  <c r="C1590" i="10"/>
  <c r="C1589" i="10"/>
  <c r="C1588" i="10"/>
  <c r="C1587" i="10"/>
  <c r="C1586" i="10"/>
  <c r="C1585" i="10"/>
  <c r="C1584" i="10"/>
  <c r="C1583" i="10"/>
  <c r="C1582" i="10"/>
  <c r="C1581" i="10"/>
  <c r="C1580" i="10"/>
  <c r="C1579" i="10"/>
  <c r="C1578" i="10"/>
  <c r="C1577" i="10"/>
  <c r="C1576" i="10"/>
  <c r="C1575" i="10"/>
  <c r="C1574" i="10"/>
  <c r="C1573" i="10"/>
  <c r="C1572" i="10"/>
  <c r="C1571" i="10"/>
  <c r="C1570" i="10"/>
  <c r="C1569" i="10"/>
  <c r="C1568" i="10"/>
  <c r="C1567" i="10"/>
  <c r="C1566" i="10"/>
  <c r="C1565" i="10"/>
  <c r="C1564" i="10"/>
  <c r="C1563" i="10"/>
  <c r="C1562" i="10"/>
  <c r="C1561" i="10"/>
  <c r="C1560" i="10"/>
  <c r="C1559" i="10"/>
  <c r="C1558" i="10"/>
  <c r="C1557" i="10"/>
  <c r="C1556" i="10"/>
  <c r="C1555" i="10"/>
  <c r="C1554" i="10"/>
  <c r="C1553" i="10"/>
  <c r="C1552" i="10"/>
  <c r="C1551" i="10"/>
  <c r="C1550" i="10"/>
  <c r="C1549" i="10"/>
  <c r="C1548" i="10"/>
  <c r="C1547" i="10"/>
  <c r="C1546" i="10"/>
  <c r="C1545" i="10"/>
  <c r="C1544" i="10"/>
  <c r="C1543" i="10"/>
  <c r="C1542" i="10"/>
  <c r="C1541" i="10"/>
  <c r="C1540" i="10"/>
  <c r="C1539" i="10"/>
  <c r="C1538" i="10"/>
  <c r="C1537" i="10"/>
  <c r="C1536" i="10"/>
  <c r="C1535" i="10"/>
  <c r="C1534" i="10"/>
  <c r="C1533" i="10"/>
  <c r="C1532" i="10"/>
  <c r="C1531" i="10"/>
  <c r="C1530" i="10"/>
  <c r="C1529" i="10"/>
  <c r="C1528" i="10"/>
  <c r="C1527" i="10"/>
  <c r="C1526" i="10"/>
  <c r="C1525" i="10"/>
  <c r="C1524" i="10"/>
  <c r="C1523" i="10"/>
  <c r="C1522" i="10"/>
  <c r="C1521" i="10"/>
  <c r="C1520" i="10"/>
  <c r="C1519" i="10"/>
  <c r="C1518" i="10"/>
  <c r="C1517" i="10"/>
  <c r="C1516" i="10"/>
  <c r="C1515" i="10"/>
  <c r="C1514" i="10"/>
  <c r="C1513" i="10"/>
  <c r="C1512" i="10"/>
  <c r="C1511" i="10"/>
  <c r="C1510" i="10"/>
  <c r="C1509" i="10"/>
  <c r="C1508" i="10"/>
  <c r="C1507" i="10"/>
  <c r="C1506" i="10"/>
  <c r="C1505" i="10"/>
  <c r="C1504" i="10"/>
  <c r="C1503" i="10"/>
  <c r="C1502" i="10"/>
  <c r="C1501" i="10"/>
  <c r="C1500" i="10"/>
  <c r="C1499" i="10"/>
  <c r="C1498" i="10"/>
  <c r="C1497" i="10"/>
  <c r="C1496" i="10"/>
  <c r="C1495" i="10"/>
  <c r="C1494" i="10"/>
  <c r="C1493" i="10"/>
  <c r="C1492" i="10"/>
  <c r="C1491" i="10"/>
  <c r="C1490" i="10"/>
  <c r="C1489" i="10"/>
  <c r="C1488" i="10"/>
  <c r="C1487" i="10"/>
  <c r="C1486" i="10"/>
  <c r="C1485" i="10"/>
  <c r="C1484" i="10"/>
  <c r="C1483" i="10"/>
  <c r="C1482" i="10"/>
  <c r="C1481" i="10"/>
  <c r="C1480" i="10"/>
  <c r="C1479" i="10"/>
  <c r="C1478" i="10"/>
  <c r="C1477" i="10"/>
  <c r="C1476" i="10"/>
  <c r="C1475" i="10"/>
  <c r="C1474" i="10"/>
  <c r="C1473" i="10"/>
  <c r="C1472" i="10"/>
  <c r="C1471" i="10"/>
  <c r="C1470" i="10"/>
  <c r="C1469" i="10"/>
  <c r="C1468" i="10"/>
  <c r="C1467" i="10"/>
  <c r="C1466" i="10"/>
  <c r="C1465" i="10"/>
  <c r="C1464" i="10"/>
  <c r="C1463" i="10"/>
  <c r="C1462" i="10"/>
  <c r="C1461" i="10"/>
  <c r="C1460" i="10"/>
  <c r="C1459" i="10"/>
  <c r="C1458" i="10"/>
  <c r="C1457" i="10"/>
  <c r="C1456" i="10"/>
  <c r="C1455" i="10"/>
  <c r="C1454" i="10"/>
  <c r="C1453" i="10"/>
  <c r="C1452" i="10"/>
  <c r="C1451" i="10"/>
  <c r="C1450" i="10"/>
  <c r="C1449" i="10"/>
  <c r="C1448" i="10"/>
  <c r="C1447" i="10"/>
  <c r="C1446" i="10"/>
  <c r="C1445" i="10"/>
  <c r="C1444" i="10"/>
  <c r="C1443" i="10"/>
  <c r="C1442" i="10"/>
  <c r="C1441" i="10"/>
  <c r="C1440" i="10"/>
  <c r="C1439" i="10"/>
  <c r="C1438" i="10"/>
  <c r="C1437" i="10"/>
  <c r="C1436" i="10"/>
  <c r="C1435" i="10"/>
  <c r="C1434" i="10"/>
  <c r="C1433" i="10"/>
  <c r="C1432" i="10"/>
  <c r="C1431" i="10"/>
  <c r="C1430" i="10"/>
  <c r="C1429" i="10"/>
  <c r="C1428" i="10"/>
  <c r="C1427" i="10"/>
  <c r="C1426" i="10"/>
  <c r="C1425" i="10"/>
  <c r="C1424" i="10"/>
  <c r="C1423" i="10"/>
  <c r="C1422" i="10"/>
  <c r="C1421" i="10"/>
  <c r="C1420" i="10"/>
  <c r="C1419" i="10"/>
  <c r="C1418" i="10"/>
  <c r="C1417" i="10"/>
  <c r="C1416" i="10"/>
  <c r="C1415" i="10"/>
  <c r="C1414" i="10"/>
  <c r="C1413" i="10"/>
  <c r="C1412" i="10"/>
  <c r="C1411" i="10"/>
  <c r="C1410" i="10"/>
  <c r="C1409" i="10"/>
  <c r="C1408" i="10"/>
  <c r="C1407" i="10"/>
  <c r="C1406" i="10"/>
  <c r="C1405" i="10"/>
  <c r="C1404" i="10"/>
  <c r="C1403" i="10"/>
  <c r="C1402" i="10"/>
  <c r="C1401" i="10"/>
  <c r="C1400" i="10"/>
  <c r="C1399" i="10"/>
  <c r="C1398" i="10"/>
  <c r="C1397" i="10"/>
  <c r="C1396" i="10"/>
  <c r="C1395" i="10"/>
  <c r="C1394" i="10"/>
  <c r="C1393" i="10"/>
  <c r="C1392" i="10"/>
  <c r="C1391" i="10"/>
  <c r="C1390" i="10"/>
  <c r="C1389" i="10"/>
  <c r="C1388" i="10"/>
  <c r="C1387" i="10"/>
  <c r="C1386" i="10"/>
  <c r="C1385" i="10"/>
  <c r="C1384" i="10"/>
  <c r="C1383" i="10"/>
  <c r="C1382" i="10"/>
  <c r="C1381" i="10"/>
  <c r="C1380" i="10"/>
  <c r="C1379" i="10"/>
  <c r="C1378" i="10"/>
  <c r="C1377" i="10"/>
  <c r="C1376" i="10"/>
  <c r="C1375" i="10"/>
  <c r="C1374" i="10"/>
  <c r="C1373" i="10"/>
  <c r="C1372" i="10"/>
  <c r="C1371" i="10"/>
  <c r="C1370" i="10"/>
  <c r="C1369" i="10"/>
  <c r="C1368" i="10"/>
  <c r="C1367" i="10"/>
  <c r="C1366" i="10"/>
  <c r="C1365" i="10"/>
  <c r="C1364" i="10"/>
  <c r="C1363" i="10"/>
  <c r="C1362" i="10"/>
  <c r="C1361" i="10"/>
  <c r="C1360" i="10"/>
  <c r="C1359" i="10"/>
  <c r="C1358" i="10"/>
  <c r="C1357" i="10"/>
  <c r="C1356" i="10"/>
  <c r="C1355" i="10"/>
  <c r="C1354" i="10"/>
  <c r="C1353" i="10"/>
  <c r="C1352" i="10"/>
  <c r="C1351" i="10"/>
  <c r="C1350" i="10"/>
  <c r="C1349" i="10"/>
  <c r="C1348" i="10"/>
  <c r="C1347" i="10"/>
  <c r="C1346" i="10"/>
  <c r="C1345" i="10"/>
  <c r="C1344" i="10"/>
  <c r="C1343" i="10"/>
  <c r="C1342" i="10"/>
  <c r="C1341" i="10"/>
  <c r="C1340" i="10"/>
  <c r="C1339" i="10"/>
  <c r="C1338" i="10"/>
  <c r="C1337" i="10"/>
  <c r="C1336" i="10"/>
  <c r="C1335" i="10"/>
  <c r="C1334" i="10"/>
  <c r="C1333" i="10"/>
  <c r="C1332" i="10"/>
  <c r="C1331" i="10"/>
  <c r="C1330" i="10"/>
  <c r="C1329" i="10"/>
  <c r="C1328" i="10"/>
  <c r="C1327" i="10"/>
  <c r="C1326" i="10"/>
  <c r="C1325" i="10"/>
  <c r="C1324" i="10"/>
  <c r="C1323" i="10"/>
  <c r="C1322" i="10"/>
  <c r="C1321" i="10"/>
  <c r="C1320" i="10"/>
  <c r="C1319" i="10"/>
  <c r="C1318" i="10"/>
  <c r="C1317" i="10"/>
  <c r="C1316" i="10"/>
  <c r="C1315" i="10"/>
  <c r="C1314" i="10"/>
  <c r="C1313" i="10"/>
  <c r="C1312" i="10"/>
  <c r="C1311" i="10"/>
  <c r="C1310" i="10"/>
  <c r="C1309" i="10"/>
  <c r="C1308" i="10"/>
  <c r="C1307" i="10"/>
  <c r="C1306" i="10"/>
  <c r="C1305" i="10"/>
  <c r="C1304" i="10"/>
  <c r="C1303" i="10"/>
  <c r="C1302" i="10"/>
  <c r="C1301" i="10"/>
  <c r="C1300" i="10"/>
  <c r="C1299" i="10"/>
  <c r="C1298" i="10"/>
  <c r="C1297" i="10"/>
  <c r="C1296" i="10"/>
  <c r="C1295" i="10"/>
  <c r="C1294" i="10"/>
  <c r="C1293" i="10"/>
  <c r="C1292" i="10"/>
  <c r="C1291" i="10"/>
  <c r="C1290" i="10"/>
  <c r="C1289" i="10"/>
  <c r="C1288" i="10"/>
  <c r="C1287" i="10"/>
  <c r="C1286" i="10"/>
  <c r="C1285" i="10"/>
  <c r="C1284" i="10"/>
  <c r="C1283" i="10"/>
  <c r="C1282" i="10"/>
  <c r="C1281" i="10"/>
  <c r="C1280" i="10"/>
  <c r="C1279" i="10"/>
  <c r="C1278" i="10"/>
  <c r="C1277" i="10"/>
  <c r="C1276" i="10"/>
  <c r="C1275" i="10"/>
  <c r="C1274" i="10"/>
  <c r="C1273" i="10"/>
  <c r="C1272" i="10"/>
  <c r="C1271" i="10"/>
  <c r="C1270" i="10"/>
  <c r="C1269" i="10"/>
  <c r="C1268" i="10"/>
  <c r="C1267" i="10"/>
  <c r="C1266" i="10"/>
  <c r="C1265" i="10"/>
  <c r="C1264" i="10"/>
  <c r="C1263" i="10"/>
  <c r="C1262" i="10"/>
  <c r="C1261" i="10"/>
  <c r="C1260" i="10"/>
  <c r="C1259" i="10"/>
  <c r="C1258" i="10"/>
  <c r="C1257" i="10"/>
  <c r="C1256" i="10"/>
  <c r="C1255" i="10"/>
  <c r="C1254" i="10"/>
  <c r="C1253" i="10"/>
  <c r="C1252" i="10"/>
  <c r="C1251" i="10"/>
  <c r="C1250" i="10"/>
  <c r="C1249" i="10"/>
  <c r="C1248" i="10"/>
  <c r="C1247" i="10"/>
  <c r="C1246" i="10"/>
  <c r="C1245" i="10"/>
  <c r="C1244" i="10"/>
  <c r="C1243" i="10"/>
  <c r="C1242" i="10"/>
  <c r="C1241" i="10"/>
  <c r="C1240" i="10"/>
  <c r="C1239" i="10"/>
  <c r="C1238" i="10"/>
  <c r="C1237" i="10"/>
  <c r="C1236" i="10"/>
  <c r="C1235" i="10"/>
  <c r="C1234" i="10"/>
  <c r="C1233" i="10"/>
  <c r="C1232" i="10"/>
  <c r="C1231" i="10"/>
  <c r="C1230" i="10"/>
  <c r="C1229" i="10"/>
  <c r="C1228" i="10"/>
  <c r="C1227" i="10"/>
  <c r="C1226" i="10"/>
  <c r="C1225" i="10"/>
  <c r="C1224" i="10"/>
  <c r="C1223" i="10"/>
  <c r="C1222" i="10"/>
  <c r="C1221" i="10"/>
  <c r="C1220" i="10"/>
  <c r="C1219" i="10"/>
  <c r="C1218" i="10"/>
  <c r="C1217" i="10"/>
  <c r="C1216" i="10"/>
  <c r="C1215" i="10"/>
  <c r="C1214" i="10"/>
  <c r="C1213" i="10"/>
  <c r="C1212" i="10"/>
  <c r="C1211" i="10"/>
  <c r="C1210" i="10"/>
  <c r="C1209" i="10"/>
  <c r="C1208" i="10"/>
  <c r="C1207" i="10"/>
  <c r="C1206" i="10"/>
  <c r="C1205" i="10"/>
  <c r="C1204" i="10"/>
  <c r="C1203" i="10"/>
  <c r="C1202" i="10"/>
  <c r="C1201" i="10"/>
  <c r="C1200" i="10"/>
  <c r="C1199" i="10"/>
  <c r="C1198" i="10"/>
  <c r="C1197" i="10"/>
  <c r="C1196" i="10"/>
  <c r="C1195" i="10"/>
  <c r="C1194" i="10"/>
  <c r="C1193" i="10"/>
  <c r="C1192" i="10"/>
  <c r="C1191" i="10"/>
  <c r="C1190" i="10"/>
  <c r="C1189" i="10"/>
  <c r="C1188" i="10"/>
  <c r="C1187" i="10"/>
  <c r="C1186" i="10"/>
  <c r="C1185" i="10"/>
  <c r="C1184" i="10"/>
  <c r="C1183" i="10"/>
  <c r="C1182" i="10"/>
  <c r="C1181" i="10"/>
  <c r="C1180" i="10"/>
  <c r="C1179" i="10"/>
  <c r="C1178" i="10"/>
  <c r="C1177" i="10"/>
  <c r="C1176" i="10"/>
  <c r="C1175" i="10"/>
  <c r="C1174" i="10"/>
  <c r="C1173" i="10"/>
  <c r="C1172" i="10"/>
  <c r="C1171" i="10"/>
  <c r="C1170" i="10"/>
  <c r="C1169" i="10"/>
  <c r="C1168" i="10"/>
  <c r="C1167" i="10"/>
  <c r="C1166" i="10"/>
  <c r="C1165" i="10"/>
  <c r="C1164" i="10"/>
  <c r="C1163" i="10"/>
  <c r="C1162" i="10"/>
  <c r="C1161" i="10"/>
  <c r="C1160" i="10"/>
  <c r="C1159" i="10"/>
  <c r="C1158" i="10"/>
  <c r="C1157" i="10"/>
  <c r="C1156" i="10"/>
  <c r="C1155" i="10"/>
  <c r="C1154" i="10"/>
  <c r="C1153" i="10"/>
  <c r="C1152" i="10"/>
  <c r="C1151" i="10"/>
  <c r="C1150" i="10"/>
  <c r="C1149" i="10"/>
  <c r="C1148" i="10"/>
  <c r="C1147" i="10"/>
  <c r="C1146" i="10"/>
  <c r="C1145" i="10"/>
  <c r="C1144" i="10"/>
  <c r="C1143" i="10"/>
  <c r="C1142" i="10"/>
  <c r="C1141" i="10"/>
  <c r="C1140" i="10"/>
  <c r="C1139" i="10"/>
  <c r="C1138" i="10"/>
  <c r="C1137" i="10"/>
  <c r="C1136" i="10"/>
  <c r="C1135" i="10"/>
  <c r="C1134" i="10"/>
  <c r="C1133" i="10"/>
  <c r="C1132" i="10"/>
  <c r="C1131" i="10"/>
  <c r="C1130" i="10"/>
  <c r="C1129" i="10"/>
  <c r="C1128" i="10"/>
  <c r="C1127" i="10"/>
  <c r="C1126" i="10"/>
  <c r="C1125" i="10"/>
  <c r="C1124" i="10"/>
  <c r="C1123" i="10"/>
  <c r="C1122" i="10"/>
  <c r="C1121" i="10"/>
  <c r="C1120" i="10"/>
  <c r="C1119" i="10"/>
  <c r="C1118" i="10"/>
  <c r="C1117" i="10"/>
  <c r="C1116" i="10"/>
  <c r="C1115" i="10"/>
  <c r="C1114" i="10"/>
  <c r="C1113" i="10"/>
  <c r="C1112" i="10"/>
  <c r="C1111" i="10"/>
  <c r="C1110" i="10"/>
  <c r="C1109" i="10"/>
  <c r="C1108" i="10"/>
  <c r="C1107" i="10"/>
  <c r="C1106" i="10"/>
  <c r="C1105" i="10"/>
  <c r="C1104" i="10"/>
  <c r="C1103" i="10"/>
  <c r="C1102" i="10"/>
  <c r="C1101" i="10"/>
  <c r="C1100" i="10"/>
  <c r="C1099" i="10"/>
  <c r="C1098" i="10"/>
  <c r="C1097" i="10"/>
  <c r="C1096" i="10"/>
  <c r="C1095" i="10"/>
  <c r="C1094" i="10"/>
  <c r="C1093" i="10"/>
  <c r="C1092" i="10"/>
  <c r="C1091" i="10"/>
  <c r="C1090" i="10"/>
  <c r="C1089" i="10"/>
  <c r="C1088" i="10"/>
  <c r="C1087" i="10"/>
  <c r="C1086" i="10"/>
  <c r="C1085" i="10"/>
  <c r="C1084" i="10"/>
  <c r="C1083" i="10"/>
  <c r="C1082" i="10"/>
  <c r="C1081" i="10"/>
  <c r="C1080" i="10"/>
  <c r="C1079" i="10"/>
  <c r="C1078" i="10"/>
  <c r="C1077" i="10"/>
  <c r="C1076" i="10"/>
  <c r="C1075" i="10"/>
  <c r="C1074" i="10"/>
  <c r="C1073" i="10"/>
  <c r="C1072" i="10"/>
  <c r="C1071" i="10"/>
  <c r="C1070" i="10"/>
  <c r="C1069" i="10"/>
  <c r="C1068" i="10"/>
  <c r="C1067" i="10"/>
  <c r="C1066" i="10"/>
  <c r="C1065" i="10"/>
  <c r="C1064" i="10"/>
  <c r="C1063" i="10"/>
  <c r="C1062" i="10"/>
  <c r="C1061" i="10"/>
  <c r="C1060" i="10"/>
  <c r="C1059" i="10"/>
  <c r="C1058" i="10"/>
  <c r="C1057" i="10"/>
  <c r="C1056" i="10"/>
  <c r="C1055" i="10"/>
  <c r="C1054" i="10"/>
  <c r="C1053" i="10"/>
  <c r="C1052" i="10"/>
  <c r="C1051" i="10"/>
  <c r="C1050" i="10"/>
  <c r="C1049" i="10"/>
  <c r="C1048" i="10"/>
  <c r="C1047" i="10"/>
  <c r="C1046" i="10"/>
  <c r="C1045" i="10"/>
  <c r="C1044" i="10"/>
  <c r="C1043" i="10"/>
  <c r="C1042" i="10"/>
  <c r="C1041" i="10"/>
  <c r="C1040" i="10"/>
  <c r="C1039" i="10"/>
  <c r="C1038" i="10"/>
  <c r="C1037" i="10"/>
  <c r="C1036" i="10"/>
  <c r="C1035" i="10"/>
  <c r="C1034" i="10"/>
  <c r="C1033" i="10"/>
  <c r="C1032" i="10"/>
  <c r="C1031" i="10"/>
  <c r="C1030" i="10"/>
  <c r="C1029" i="10"/>
  <c r="C1028" i="10"/>
  <c r="C1027" i="10"/>
  <c r="C1026" i="10"/>
  <c r="C1025" i="10"/>
  <c r="C1024" i="10"/>
  <c r="C1023" i="10"/>
  <c r="C1022" i="10"/>
  <c r="C1021" i="10"/>
  <c r="C1020" i="10"/>
  <c r="C1019" i="10"/>
  <c r="C1018" i="10"/>
  <c r="C1017" i="10"/>
  <c r="C1016" i="10"/>
  <c r="C1015" i="10"/>
  <c r="C1014" i="10"/>
  <c r="C1013" i="10"/>
  <c r="C1012" i="10"/>
  <c r="C1011" i="10"/>
  <c r="C1010" i="10"/>
  <c r="C1009" i="10"/>
  <c r="C1008" i="10"/>
  <c r="C1007" i="10"/>
  <c r="C1006" i="10"/>
  <c r="C1005" i="10"/>
  <c r="C1004" i="10"/>
  <c r="C1003" i="10"/>
  <c r="C1002" i="10"/>
  <c r="C1001" i="10"/>
  <c r="C1000" i="10"/>
  <c r="C999" i="10"/>
  <c r="C998" i="10"/>
  <c r="C997" i="10"/>
  <c r="C996" i="10"/>
  <c r="C995" i="10"/>
  <c r="C994" i="10"/>
  <c r="C993" i="10"/>
  <c r="C992" i="10"/>
  <c r="C991" i="10"/>
  <c r="C990" i="10"/>
  <c r="C989" i="10"/>
  <c r="C988" i="10"/>
  <c r="C987" i="10"/>
  <c r="C986" i="10"/>
  <c r="C985" i="10"/>
  <c r="C984" i="10"/>
  <c r="C983" i="10"/>
  <c r="C982" i="10"/>
  <c r="C981" i="10"/>
  <c r="C980" i="10"/>
  <c r="C979" i="10"/>
  <c r="C978" i="10"/>
  <c r="C977" i="10"/>
  <c r="C976" i="10"/>
  <c r="C975" i="10"/>
  <c r="C974" i="10"/>
  <c r="C973" i="10"/>
  <c r="C972" i="10"/>
  <c r="C971" i="10"/>
  <c r="C970" i="10"/>
  <c r="C969" i="10"/>
  <c r="C968" i="10"/>
  <c r="C967" i="10"/>
  <c r="C966" i="10"/>
  <c r="C965" i="10"/>
  <c r="C964" i="10"/>
  <c r="C963" i="10"/>
  <c r="C962" i="10"/>
  <c r="C961" i="10"/>
  <c r="C960" i="10"/>
  <c r="C959" i="10"/>
  <c r="C958" i="10"/>
  <c r="C957" i="10"/>
  <c r="C956" i="10"/>
  <c r="C955" i="10"/>
  <c r="C954" i="10"/>
  <c r="C953" i="10"/>
  <c r="C952" i="10"/>
  <c r="C951" i="10"/>
  <c r="C950" i="10"/>
  <c r="C949" i="10"/>
  <c r="C948" i="10"/>
  <c r="C947" i="10"/>
  <c r="C946" i="10"/>
  <c r="C945" i="10"/>
  <c r="C944" i="10"/>
  <c r="C943" i="10"/>
  <c r="C942" i="10"/>
  <c r="C941" i="10"/>
  <c r="C940" i="10"/>
  <c r="C939" i="10"/>
  <c r="C938" i="10"/>
  <c r="C937" i="10"/>
  <c r="C936" i="10"/>
  <c r="C935" i="10"/>
  <c r="C934" i="10"/>
  <c r="C933" i="10"/>
  <c r="C932" i="10"/>
  <c r="C931" i="10"/>
  <c r="C930" i="10"/>
  <c r="C929" i="10"/>
  <c r="C928" i="10"/>
  <c r="C927" i="10"/>
  <c r="C926" i="10"/>
  <c r="C925" i="10"/>
  <c r="C924" i="10"/>
  <c r="C923" i="10"/>
  <c r="C922" i="10"/>
  <c r="C921" i="10"/>
  <c r="C920" i="10"/>
  <c r="C919" i="10"/>
  <c r="C918" i="10"/>
  <c r="C917" i="10"/>
  <c r="C916" i="10"/>
  <c r="C915" i="10"/>
  <c r="C914" i="10"/>
  <c r="C913" i="10"/>
  <c r="C912" i="10"/>
  <c r="C911" i="10"/>
  <c r="C910" i="10"/>
  <c r="C909" i="10"/>
  <c r="C908" i="10"/>
  <c r="C907" i="10"/>
  <c r="C906" i="10"/>
  <c r="C905" i="10"/>
  <c r="C904" i="10"/>
  <c r="C903" i="10"/>
  <c r="C902" i="10"/>
  <c r="C901" i="10"/>
  <c r="C900" i="10"/>
  <c r="C899" i="10"/>
  <c r="C898" i="10"/>
  <c r="C897" i="10"/>
  <c r="C896" i="10"/>
  <c r="C895" i="10"/>
  <c r="C894" i="10"/>
  <c r="C893" i="10"/>
  <c r="C892" i="10"/>
  <c r="C891" i="10"/>
  <c r="C890" i="10"/>
  <c r="C889" i="10"/>
  <c r="C888" i="10"/>
  <c r="C887" i="10"/>
  <c r="C886" i="10"/>
  <c r="C885" i="10"/>
  <c r="C884" i="10"/>
  <c r="C883" i="10"/>
  <c r="C882" i="10"/>
  <c r="C881" i="10"/>
  <c r="C880" i="10"/>
  <c r="C879" i="10"/>
  <c r="C878" i="10"/>
  <c r="C877" i="10"/>
  <c r="C876" i="10"/>
  <c r="C875" i="10"/>
  <c r="C874" i="10"/>
  <c r="C873" i="10"/>
  <c r="C872" i="10"/>
  <c r="C871" i="10"/>
  <c r="C870" i="10"/>
  <c r="C869" i="10"/>
  <c r="C868" i="10"/>
  <c r="C867" i="10"/>
  <c r="C866" i="10"/>
  <c r="C865" i="10"/>
  <c r="C864" i="10"/>
  <c r="C863" i="10"/>
  <c r="C862" i="10"/>
  <c r="C861" i="10"/>
  <c r="C860" i="10"/>
  <c r="C859" i="10"/>
  <c r="C858" i="10"/>
  <c r="C857" i="10"/>
  <c r="C856" i="10"/>
  <c r="C855" i="10"/>
  <c r="C854" i="10"/>
  <c r="C853" i="10"/>
  <c r="C852" i="10"/>
  <c r="C851" i="10"/>
  <c r="C850" i="10"/>
  <c r="C849" i="10"/>
  <c r="C848" i="10"/>
  <c r="C847" i="10"/>
  <c r="C846" i="10"/>
  <c r="C845" i="10"/>
  <c r="C844" i="10"/>
  <c r="C843" i="10"/>
  <c r="C842" i="10"/>
  <c r="C841" i="10"/>
  <c r="C840" i="10"/>
  <c r="C839" i="10"/>
  <c r="C838" i="10"/>
  <c r="C837" i="10"/>
  <c r="C836" i="10"/>
  <c r="C835" i="10"/>
  <c r="C834" i="10"/>
  <c r="C833" i="10"/>
  <c r="C832" i="10"/>
  <c r="C831" i="10"/>
  <c r="C830" i="10"/>
  <c r="C829" i="10"/>
  <c r="C828" i="10"/>
  <c r="C827" i="10"/>
  <c r="C826" i="10"/>
  <c r="C825" i="10"/>
  <c r="C824" i="10"/>
  <c r="C823" i="10"/>
  <c r="C822" i="10"/>
  <c r="C821" i="10"/>
  <c r="C820" i="10"/>
  <c r="C819" i="10"/>
  <c r="C818" i="10"/>
  <c r="C817" i="10"/>
  <c r="C816" i="10"/>
  <c r="C815" i="10"/>
  <c r="C814" i="10"/>
  <c r="C813" i="10"/>
  <c r="C812" i="10"/>
  <c r="C811" i="10"/>
  <c r="C810" i="10"/>
  <c r="C809" i="10"/>
  <c r="C808" i="10"/>
  <c r="C807" i="10"/>
  <c r="C806" i="10"/>
  <c r="C805" i="10"/>
  <c r="C804" i="10"/>
  <c r="C803" i="10"/>
  <c r="C802" i="10"/>
  <c r="C801" i="10"/>
  <c r="C800" i="10"/>
  <c r="C799" i="10"/>
  <c r="C798" i="10"/>
  <c r="C797" i="10"/>
  <c r="C796" i="10"/>
  <c r="C795" i="10"/>
  <c r="C794" i="10"/>
  <c r="C793" i="10"/>
  <c r="C792" i="10"/>
  <c r="C791" i="10"/>
  <c r="C790" i="10"/>
  <c r="C789" i="10"/>
  <c r="C788" i="10"/>
  <c r="C787" i="10"/>
  <c r="C786" i="10"/>
  <c r="C785" i="10"/>
  <c r="C784" i="10"/>
  <c r="C783" i="10"/>
  <c r="C782" i="10"/>
  <c r="C781" i="10"/>
  <c r="C780" i="10"/>
  <c r="C779" i="10"/>
  <c r="C778" i="10"/>
  <c r="C777" i="10"/>
  <c r="C776" i="10"/>
  <c r="C775" i="10"/>
  <c r="C774" i="10"/>
  <c r="C773" i="10"/>
  <c r="C772" i="10"/>
  <c r="C771" i="10"/>
  <c r="C770" i="10"/>
  <c r="C769" i="10"/>
  <c r="C768" i="10"/>
  <c r="C767" i="10"/>
  <c r="C766" i="10"/>
  <c r="C765" i="10"/>
  <c r="C764" i="10"/>
  <c r="C763" i="10"/>
  <c r="C762" i="10"/>
  <c r="C761" i="10"/>
  <c r="C760" i="10"/>
  <c r="C759" i="10"/>
  <c r="C758" i="10"/>
  <c r="C757" i="10"/>
  <c r="C756" i="10"/>
  <c r="C755" i="10"/>
  <c r="C754" i="10"/>
  <c r="C753" i="10"/>
  <c r="C752" i="10"/>
  <c r="C751" i="10"/>
  <c r="C750" i="10"/>
  <c r="C749" i="10"/>
  <c r="C748" i="10"/>
  <c r="C747" i="10"/>
  <c r="C746" i="10"/>
  <c r="C745" i="10"/>
  <c r="C744" i="10"/>
  <c r="C743" i="10"/>
  <c r="C742" i="10"/>
  <c r="C741" i="10"/>
  <c r="C740" i="10"/>
  <c r="C739" i="10"/>
  <c r="C738" i="10"/>
  <c r="C737" i="10"/>
  <c r="C736" i="10"/>
  <c r="C735" i="10"/>
  <c r="C734" i="10"/>
  <c r="C733" i="10"/>
  <c r="C732" i="10"/>
  <c r="C731" i="10"/>
  <c r="C730" i="10"/>
  <c r="C729" i="10"/>
  <c r="C728" i="10"/>
  <c r="C727" i="10"/>
  <c r="C726" i="10"/>
  <c r="C725" i="10"/>
  <c r="C724" i="10"/>
  <c r="C723" i="10"/>
  <c r="C722" i="10"/>
  <c r="C721" i="10"/>
  <c r="C720" i="10"/>
  <c r="C719" i="10"/>
  <c r="C718" i="10"/>
  <c r="C717" i="10"/>
  <c r="C716" i="10"/>
  <c r="C715" i="10"/>
  <c r="C714" i="10"/>
  <c r="C713" i="10"/>
  <c r="C712" i="10"/>
  <c r="C711" i="10"/>
  <c r="C710" i="10"/>
  <c r="C709" i="10"/>
  <c r="C708" i="10"/>
  <c r="C707" i="10"/>
  <c r="C706" i="10"/>
  <c r="C705" i="10"/>
  <c r="C704" i="10"/>
  <c r="C703" i="10"/>
  <c r="C702" i="10"/>
  <c r="C701" i="10"/>
  <c r="C700" i="10"/>
  <c r="C699" i="10"/>
  <c r="C698" i="10"/>
  <c r="C697" i="10"/>
  <c r="C696" i="10"/>
  <c r="C695" i="10"/>
  <c r="C694" i="10"/>
  <c r="C693" i="10"/>
  <c r="C692" i="10"/>
  <c r="C691" i="10"/>
  <c r="C690" i="10"/>
  <c r="C689" i="10"/>
  <c r="C688" i="10"/>
  <c r="C687" i="10"/>
  <c r="C686" i="10"/>
  <c r="C685" i="10"/>
  <c r="C684" i="10"/>
  <c r="C683" i="10"/>
  <c r="C682" i="10"/>
  <c r="C681" i="10"/>
  <c r="C680" i="10"/>
  <c r="C679" i="10"/>
  <c r="C678" i="10"/>
  <c r="C677" i="10"/>
  <c r="C676" i="10"/>
  <c r="C675" i="10"/>
  <c r="C674" i="10"/>
  <c r="C673" i="10"/>
  <c r="C672" i="10"/>
  <c r="C671" i="10"/>
  <c r="C670" i="10"/>
  <c r="C669" i="10"/>
  <c r="C668" i="10"/>
  <c r="C667" i="10"/>
  <c r="C666" i="10"/>
  <c r="C665" i="10"/>
  <c r="C664" i="10"/>
  <c r="C663" i="10"/>
  <c r="C662" i="10"/>
  <c r="C661" i="10"/>
  <c r="C660" i="10"/>
  <c r="C659" i="10"/>
  <c r="C658" i="10"/>
  <c r="C657" i="10"/>
  <c r="C656" i="10"/>
  <c r="C655" i="10"/>
  <c r="C654" i="10"/>
  <c r="C653" i="10"/>
  <c r="C652" i="10"/>
  <c r="C651" i="10"/>
  <c r="C650" i="10"/>
  <c r="C649" i="10"/>
  <c r="C648" i="10"/>
  <c r="C647" i="10"/>
  <c r="C646" i="10"/>
  <c r="C645" i="10"/>
  <c r="C644" i="10"/>
  <c r="C643" i="10"/>
  <c r="C642" i="10"/>
  <c r="C641" i="10"/>
  <c r="C640" i="10"/>
  <c r="C639" i="10"/>
  <c r="C638" i="10"/>
  <c r="C637" i="10"/>
  <c r="C636" i="10"/>
  <c r="C635" i="10"/>
  <c r="C634" i="10"/>
  <c r="C633" i="10"/>
  <c r="C632" i="10"/>
  <c r="C631" i="10"/>
  <c r="C630" i="10"/>
  <c r="C629" i="10"/>
  <c r="C628" i="10"/>
  <c r="C627" i="10"/>
  <c r="C626" i="10"/>
  <c r="C625" i="10"/>
  <c r="C624" i="10"/>
  <c r="C623" i="10"/>
  <c r="C622" i="10"/>
  <c r="C621" i="10"/>
  <c r="C620" i="10"/>
  <c r="C619" i="10"/>
  <c r="C618" i="10"/>
  <c r="C617" i="10"/>
  <c r="C616" i="10"/>
  <c r="C615" i="10"/>
  <c r="C614" i="10"/>
  <c r="C613" i="10"/>
  <c r="C612" i="10"/>
  <c r="C611" i="10"/>
  <c r="C610" i="10"/>
  <c r="C609" i="10"/>
  <c r="C608" i="10"/>
  <c r="C607" i="10"/>
  <c r="C606" i="10"/>
  <c r="C605" i="10"/>
  <c r="C604" i="10"/>
  <c r="C603" i="10"/>
  <c r="C602" i="10"/>
  <c r="C601" i="10"/>
  <c r="C600" i="10"/>
  <c r="C599" i="10"/>
  <c r="C598" i="10"/>
  <c r="C597" i="10"/>
  <c r="C596" i="10"/>
  <c r="C595" i="10"/>
  <c r="C594" i="10"/>
  <c r="C593" i="10"/>
  <c r="C592" i="10"/>
  <c r="C591" i="10"/>
  <c r="C590" i="10"/>
  <c r="C589" i="10"/>
  <c r="C588" i="10"/>
  <c r="C587" i="10"/>
  <c r="C586" i="10"/>
  <c r="C585" i="10"/>
  <c r="C584" i="10"/>
  <c r="C583" i="10"/>
  <c r="C582" i="10"/>
  <c r="C581" i="10"/>
  <c r="C580" i="10"/>
  <c r="C579" i="10"/>
  <c r="C578" i="10"/>
  <c r="C577" i="10"/>
  <c r="C576" i="10"/>
  <c r="C575" i="10"/>
  <c r="C574" i="10"/>
  <c r="C573" i="10"/>
  <c r="C572" i="10"/>
  <c r="C571" i="10"/>
  <c r="C570" i="10"/>
  <c r="C569" i="10"/>
  <c r="C568" i="10"/>
  <c r="C567" i="10"/>
  <c r="C566" i="10"/>
  <c r="C565" i="10"/>
  <c r="C564" i="10"/>
  <c r="C563" i="10"/>
  <c r="C562" i="10"/>
  <c r="C561" i="10"/>
  <c r="C560" i="10"/>
  <c r="C559" i="10"/>
  <c r="C558" i="10"/>
  <c r="C557" i="10"/>
  <c r="C556" i="10"/>
  <c r="C555" i="10"/>
  <c r="C554" i="10"/>
  <c r="C553" i="10"/>
  <c r="C552" i="10"/>
  <c r="C551" i="10"/>
  <c r="C550" i="10"/>
  <c r="C549" i="10"/>
  <c r="C548" i="10"/>
  <c r="C547" i="10"/>
  <c r="C546" i="10"/>
  <c r="C545" i="10"/>
  <c r="C544" i="10"/>
  <c r="C543" i="10"/>
  <c r="C542" i="10"/>
  <c r="C541" i="10"/>
  <c r="C540" i="10"/>
  <c r="C539" i="10"/>
  <c r="C538" i="10"/>
  <c r="C537" i="10"/>
  <c r="C536" i="10"/>
  <c r="C535" i="10"/>
  <c r="C534" i="10"/>
  <c r="C533" i="10"/>
  <c r="C532" i="10"/>
  <c r="C531" i="10"/>
  <c r="C530" i="10"/>
  <c r="C529" i="10"/>
  <c r="C528" i="10"/>
  <c r="C527" i="10"/>
  <c r="C526" i="10"/>
  <c r="C525" i="10"/>
  <c r="C524" i="10"/>
  <c r="C523" i="10"/>
  <c r="C522" i="10"/>
  <c r="C521" i="10"/>
  <c r="C520" i="10"/>
  <c r="C519" i="10"/>
  <c r="C518" i="10"/>
  <c r="C517" i="10"/>
  <c r="C516" i="10"/>
  <c r="C515" i="10"/>
  <c r="C514" i="10"/>
  <c r="C513" i="10"/>
  <c r="C512" i="10"/>
  <c r="C511" i="10"/>
  <c r="C510" i="10"/>
  <c r="C509" i="10"/>
  <c r="C508" i="10"/>
  <c r="C507" i="10"/>
  <c r="C506" i="10"/>
  <c r="C505" i="10"/>
  <c r="C504" i="10"/>
  <c r="C503" i="10"/>
  <c r="C502" i="10"/>
  <c r="C501" i="10"/>
  <c r="C500" i="10"/>
  <c r="C499" i="10"/>
  <c r="C498" i="10"/>
  <c r="C497" i="10"/>
  <c r="C496" i="10"/>
  <c r="C495" i="10"/>
  <c r="C494" i="10"/>
  <c r="C493" i="10"/>
  <c r="C492" i="10"/>
  <c r="C491" i="10"/>
  <c r="C490" i="10"/>
  <c r="C489" i="10"/>
  <c r="C488" i="10"/>
  <c r="C487" i="10"/>
  <c r="C486" i="10"/>
  <c r="C485" i="10"/>
  <c r="C484" i="10"/>
  <c r="C483" i="10"/>
  <c r="C482" i="10"/>
  <c r="C481" i="10"/>
  <c r="C480" i="10"/>
  <c r="C479" i="10"/>
  <c r="C478" i="10"/>
  <c r="C477" i="10"/>
  <c r="C476" i="10"/>
  <c r="C475" i="10"/>
  <c r="C474" i="10"/>
  <c r="C473" i="10"/>
  <c r="C472" i="10"/>
  <c r="C471" i="10"/>
  <c r="C470" i="10"/>
  <c r="C469" i="10"/>
  <c r="C468" i="10"/>
  <c r="C467" i="10"/>
  <c r="C466" i="10"/>
  <c r="C465" i="10"/>
  <c r="C464" i="10"/>
  <c r="C463" i="10"/>
  <c r="C462" i="10"/>
  <c r="C461" i="10"/>
  <c r="C460" i="10"/>
  <c r="C459" i="10"/>
  <c r="C458" i="10"/>
  <c r="C457" i="10"/>
  <c r="C456" i="10"/>
  <c r="C455" i="10"/>
  <c r="C454" i="10"/>
  <c r="C453" i="10"/>
  <c r="C452" i="10"/>
  <c r="C451" i="10"/>
  <c r="C450" i="10"/>
  <c r="C449" i="10"/>
  <c r="C448" i="10"/>
  <c r="C447" i="10"/>
  <c r="C446" i="10"/>
  <c r="C445" i="10"/>
  <c r="C444" i="10"/>
  <c r="C443" i="10"/>
  <c r="C442" i="10"/>
  <c r="C441" i="10"/>
  <c r="C440" i="10"/>
  <c r="C439" i="10"/>
  <c r="C438" i="10"/>
  <c r="C437" i="10"/>
  <c r="C436" i="10"/>
  <c r="C435" i="10"/>
  <c r="C434" i="10"/>
  <c r="C433" i="10"/>
  <c r="C432" i="10"/>
  <c r="C431" i="10"/>
  <c r="C430" i="10"/>
  <c r="C429" i="10"/>
  <c r="C428" i="10"/>
  <c r="C427" i="10"/>
  <c r="C426" i="10"/>
  <c r="C425" i="10"/>
  <c r="C424" i="10"/>
  <c r="C423" i="10"/>
  <c r="C422" i="10"/>
  <c r="C421" i="10"/>
  <c r="C420" i="10"/>
  <c r="C419" i="10"/>
  <c r="C418" i="10"/>
  <c r="C417" i="10"/>
  <c r="C416" i="10"/>
  <c r="C415" i="10"/>
  <c r="C414" i="10"/>
  <c r="C413" i="10"/>
  <c r="C412" i="10"/>
  <c r="C411" i="10"/>
  <c r="C410" i="10"/>
  <c r="C409" i="10"/>
  <c r="C408" i="10"/>
  <c r="C407" i="10"/>
  <c r="C406" i="10"/>
  <c r="C405" i="10"/>
  <c r="C404" i="10"/>
  <c r="C403" i="10"/>
  <c r="C402" i="10"/>
  <c r="C401" i="10"/>
  <c r="C400" i="10"/>
  <c r="C399" i="10"/>
  <c r="C398" i="10"/>
  <c r="C397" i="10"/>
  <c r="C396" i="10"/>
  <c r="C395" i="10"/>
  <c r="C394" i="10"/>
  <c r="C393" i="10"/>
  <c r="C392" i="10"/>
  <c r="C391" i="10"/>
  <c r="C390" i="10"/>
  <c r="C389" i="10"/>
  <c r="C388" i="10"/>
  <c r="C387" i="10"/>
  <c r="C386" i="10"/>
  <c r="C385" i="10"/>
  <c r="C384" i="10"/>
  <c r="C383" i="10"/>
  <c r="C382" i="10"/>
  <c r="C381" i="10"/>
  <c r="C380" i="10"/>
  <c r="C379" i="10"/>
  <c r="C378" i="10"/>
  <c r="C377" i="10"/>
  <c r="C376" i="10"/>
  <c r="C375" i="10"/>
  <c r="C374" i="10"/>
  <c r="C373" i="10"/>
  <c r="C372" i="10"/>
  <c r="C371" i="10"/>
  <c r="C370" i="10"/>
  <c r="C369" i="10"/>
  <c r="C368" i="10"/>
  <c r="C367" i="10"/>
  <c r="C366" i="10"/>
  <c r="C365" i="10"/>
  <c r="C364" i="10"/>
  <c r="C363" i="10"/>
  <c r="C362" i="10"/>
  <c r="C361" i="10"/>
  <c r="C360" i="10"/>
  <c r="C359" i="10"/>
  <c r="C358" i="10"/>
  <c r="C357" i="10"/>
  <c r="C356" i="10"/>
  <c r="C355" i="10"/>
  <c r="C354" i="10"/>
  <c r="C353" i="10"/>
  <c r="C352" i="10"/>
  <c r="C351" i="10"/>
  <c r="C350" i="10"/>
  <c r="C349" i="10"/>
  <c r="C348" i="10"/>
  <c r="C347" i="10"/>
  <c r="C346" i="10"/>
  <c r="C345" i="10"/>
  <c r="C344" i="10"/>
  <c r="C343" i="10"/>
  <c r="C342" i="10"/>
  <c r="C341" i="10"/>
  <c r="C340" i="10"/>
  <c r="C339" i="10"/>
  <c r="C338" i="10"/>
  <c r="C337" i="10"/>
  <c r="C336" i="10"/>
  <c r="C335" i="10"/>
  <c r="C334" i="10"/>
  <c r="C333" i="10"/>
  <c r="C332" i="10"/>
  <c r="C331" i="10"/>
  <c r="C330" i="10"/>
  <c r="C329" i="10"/>
  <c r="C328" i="10"/>
  <c r="C327" i="10"/>
  <c r="C326" i="10"/>
  <c r="C325" i="10"/>
  <c r="C324" i="10"/>
  <c r="C323" i="10"/>
  <c r="C322" i="10"/>
  <c r="C321" i="10"/>
  <c r="C320" i="10"/>
  <c r="C319" i="10"/>
  <c r="C318" i="10"/>
  <c r="C317" i="10"/>
  <c r="C316" i="10"/>
  <c r="C315" i="10"/>
  <c r="C314" i="10"/>
  <c r="C313" i="10"/>
  <c r="C312" i="10"/>
  <c r="C311" i="10"/>
  <c r="C310" i="10"/>
  <c r="C309" i="10"/>
  <c r="C308" i="10"/>
  <c r="C307" i="10"/>
  <c r="C306" i="10"/>
  <c r="C305" i="10"/>
  <c r="C304" i="10"/>
  <c r="C303" i="10"/>
  <c r="C302" i="10"/>
  <c r="C301" i="10"/>
  <c r="C300" i="10"/>
  <c r="C299" i="10"/>
  <c r="C298" i="10"/>
  <c r="C297" i="10"/>
  <c r="C296" i="10"/>
  <c r="C295" i="10"/>
  <c r="C294" i="10"/>
  <c r="C293" i="10"/>
  <c r="C292" i="10"/>
  <c r="C291" i="10"/>
  <c r="C290" i="10"/>
  <c r="C289" i="10"/>
  <c r="C288" i="10"/>
  <c r="C287" i="10"/>
  <c r="C286" i="10"/>
  <c r="C285" i="10"/>
  <c r="C284" i="10"/>
  <c r="C283" i="10"/>
  <c r="C282" i="10"/>
  <c r="C281" i="10"/>
  <c r="C280" i="10"/>
  <c r="C279" i="10"/>
  <c r="C278" i="10"/>
  <c r="C277" i="10"/>
  <c r="C276" i="10"/>
  <c r="C275" i="10"/>
  <c r="C274" i="10"/>
  <c r="C273" i="10"/>
  <c r="C272" i="10"/>
  <c r="C271" i="10"/>
  <c r="C270" i="10"/>
  <c r="C269" i="10"/>
  <c r="C268" i="10"/>
  <c r="C267" i="10"/>
  <c r="C266" i="10"/>
  <c r="C265" i="10"/>
  <c r="C264" i="10"/>
  <c r="C263" i="10"/>
  <c r="C262" i="10"/>
  <c r="C261" i="10"/>
  <c r="C260" i="10"/>
  <c r="C259" i="10"/>
  <c r="C258" i="10"/>
  <c r="C257" i="10"/>
  <c r="C256" i="10"/>
  <c r="C255" i="10"/>
  <c r="C254" i="10"/>
  <c r="C253" i="10"/>
  <c r="C252" i="10"/>
  <c r="C251" i="10"/>
  <c r="C250" i="10"/>
  <c r="C249" i="10"/>
  <c r="C248" i="10"/>
  <c r="C247" i="10"/>
  <c r="C246" i="10"/>
  <c r="C245" i="10"/>
  <c r="C244" i="10"/>
  <c r="C243" i="10"/>
  <c r="C242" i="10"/>
  <c r="C241" i="10"/>
  <c r="C240" i="10"/>
  <c r="C239" i="10"/>
  <c r="C238" i="10"/>
  <c r="C237" i="10"/>
  <c r="C236" i="10"/>
  <c r="C235" i="10"/>
  <c r="C234" i="10"/>
  <c r="C233" i="10"/>
  <c r="C232" i="10"/>
  <c r="C231" i="10"/>
  <c r="C230" i="10"/>
  <c r="C229" i="10"/>
  <c r="C228" i="10"/>
  <c r="C227" i="10"/>
  <c r="C226" i="10"/>
  <c r="C225" i="10"/>
  <c r="C224" i="10"/>
  <c r="C223" i="10"/>
  <c r="C222" i="10"/>
  <c r="C221" i="10"/>
  <c r="C220" i="10"/>
  <c r="C219" i="10"/>
  <c r="C218" i="10"/>
  <c r="C217" i="10"/>
  <c r="C216" i="10"/>
  <c r="C215" i="10"/>
  <c r="C214" i="10"/>
  <c r="C213" i="10"/>
  <c r="C212" i="10"/>
  <c r="C211" i="10"/>
  <c r="C210" i="10"/>
  <c r="C209" i="10"/>
  <c r="C208" i="10"/>
  <c r="C207" i="10"/>
  <c r="C206" i="10"/>
  <c r="C205" i="10"/>
  <c r="C204" i="10"/>
  <c r="C203" i="10"/>
  <c r="C202" i="10"/>
  <c r="C201" i="10"/>
  <c r="C200" i="10"/>
  <c r="C199" i="10"/>
  <c r="C198" i="10"/>
  <c r="C197" i="10"/>
  <c r="C196" i="10"/>
  <c r="C195" i="10"/>
  <c r="C194" i="10"/>
  <c r="C193" i="10"/>
  <c r="C192" i="10"/>
  <c r="C191" i="10"/>
  <c r="C190" i="10"/>
  <c r="C189" i="10"/>
  <c r="C188" i="10"/>
  <c r="C187" i="10"/>
  <c r="C186" i="10"/>
  <c r="C185" i="10"/>
  <c r="C184" i="10"/>
  <c r="C183" i="10"/>
  <c r="C182" i="10"/>
  <c r="C181" i="10"/>
  <c r="C180" i="10"/>
  <c r="C179" i="10"/>
  <c r="C178" i="10"/>
  <c r="C177" i="10"/>
  <c r="C176" i="10"/>
  <c r="C175" i="10"/>
  <c r="C174" i="10"/>
  <c r="C173" i="10"/>
  <c r="C172" i="10"/>
  <c r="C171" i="10"/>
  <c r="C170" i="10"/>
  <c r="C169" i="10"/>
  <c r="C168" i="10"/>
  <c r="C167" i="10"/>
  <c r="C166" i="10"/>
  <c r="C165" i="10"/>
  <c r="C164" i="10"/>
  <c r="C163" i="10"/>
  <c r="C162" i="10"/>
  <c r="C161" i="10"/>
  <c r="C160" i="10"/>
  <c r="C159" i="10"/>
  <c r="C158" i="10"/>
  <c r="C157" i="10"/>
  <c r="C156" i="10"/>
  <c r="C155" i="10"/>
  <c r="C154" i="10"/>
  <c r="C153" i="10"/>
  <c r="C152" i="10"/>
  <c r="C151" i="10"/>
  <c r="C150" i="10"/>
  <c r="C149" i="10"/>
  <c r="C148" i="10"/>
  <c r="C147" i="10"/>
  <c r="C146" i="10"/>
  <c r="C145" i="10"/>
  <c r="C144" i="10"/>
  <c r="C143" i="10"/>
  <c r="C142" i="10"/>
  <c r="C141" i="10"/>
  <c r="C140" i="10"/>
  <c r="C139" i="10"/>
  <c r="C138" i="10"/>
  <c r="C137" i="10"/>
  <c r="C136" i="10"/>
  <c r="C135" i="10"/>
  <c r="C134" i="10"/>
  <c r="C133" i="10"/>
  <c r="C132" i="10"/>
  <c r="C131" i="10"/>
  <c r="C130" i="10"/>
  <c r="C129" i="10"/>
  <c r="C128" i="10"/>
  <c r="C127" i="10"/>
  <c r="C126" i="10"/>
  <c r="C125" i="10"/>
  <c r="C124" i="10"/>
  <c r="C123" i="10"/>
  <c r="C122" i="10"/>
  <c r="C121" i="10"/>
  <c r="C120" i="10"/>
  <c r="C119" i="10"/>
  <c r="C118" i="10"/>
  <c r="C117" i="10"/>
  <c r="C116" i="10"/>
  <c r="C115" i="10"/>
  <c r="C114" i="10"/>
  <c r="C113" i="10"/>
  <c r="C112" i="10"/>
  <c r="C111" i="10"/>
  <c r="C110" i="10"/>
  <c r="C109" i="10"/>
  <c r="C108" i="10"/>
  <c r="C107"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A19" i="8" l="1"/>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18" i="8"/>
  <c r="S6" i="3" l="1"/>
  <c r="S7" i="3"/>
  <c r="S8" i="3"/>
  <c r="S9" i="3"/>
  <c r="S10" i="3"/>
  <c r="F14" i="8"/>
  <c r="S11" i="3"/>
  <c r="S12" i="3"/>
  <c r="S13" i="3"/>
  <c r="S15" i="3"/>
  <c r="V13" i="5"/>
  <c r="V14" i="5"/>
  <c r="V15" i="5"/>
  <c r="V16" i="5"/>
  <c r="J61" i="8" l="1"/>
  <c r="G61" i="8" s="1"/>
  <c r="H61" i="8"/>
  <c r="J69" i="8"/>
  <c r="G69" i="8" s="1"/>
  <c r="H69" i="8"/>
  <c r="J77" i="8"/>
  <c r="G77" i="8" s="1"/>
  <c r="H77" i="8"/>
  <c r="J85" i="8"/>
  <c r="G85" i="8" s="1"/>
  <c r="H85" i="8"/>
  <c r="J93" i="8"/>
  <c r="G93" i="8" s="1"/>
  <c r="H93" i="8"/>
  <c r="J101" i="8"/>
  <c r="G101" i="8" s="1"/>
  <c r="H101" i="8"/>
  <c r="J109" i="8"/>
  <c r="G109" i="8" s="1"/>
  <c r="H109" i="8"/>
  <c r="J117" i="8"/>
  <c r="G117" i="8" s="1"/>
  <c r="H117" i="8"/>
  <c r="J125" i="8"/>
  <c r="G125" i="8" s="1"/>
  <c r="H125" i="8"/>
  <c r="J133" i="8"/>
  <c r="G133" i="8" s="1"/>
  <c r="H133" i="8"/>
  <c r="J141" i="8"/>
  <c r="G141" i="8" s="1"/>
  <c r="H141" i="8"/>
  <c r="J149" i="8"/>
  <c r="G149" i="8" s="1"/>
  <c r="H149" i="8"/>
  <c r="J157" i="8"/>
  <c r="G157" i="8" s="1"/>
  <c r="H157" i="8"/>
  <c r="J165" i="8"/>
  <c r="G165" i="8" s="1"/>
  <c r="H165" i="8"/>
  <c r="J173" i="8"/>
  <c r="G173" i="8" s="1"/>
  <c r="H173" i="8"/>
  <c r="J181" i="8"/>
  <c r="G181" i="8" s="1"/>
  <c r="H181" i="8"/>
  <c r="J189" i="8"/>
  <c r="G189" i="8" s="1"/>
  <c r="H189" i="8"/>
  <c r="J197" i="8"/>
  <c r="G197" i="8" s="1"/>
  <c r="H197" i="8"/>
  <c r="J205" i="8"/>
  <c r="G205" i="8" s="1"/>
  <c r="H205" i="8"/>
  <c r="J213" i="8"/>
  <c r="G213" i="8" s="1"/>
  <c r="H213" i="8"/>
  <c r="J221" i="8"/>
  <c r="G221" i="8" s="1"/>
  <c r="H221" i="8"/>
  <c r="J229" i="8"/>
  <c r="G229" i="8" s="1"/>
  <c r="H229" i="8"/>
  <c r="J237" i="8"/>
  <c r="G237" i="8" s="1"/>
  <c r="H237" i="8"/>
  <c r="J245" i="8"/>
  <c r="G245" i="8" s="1"/>
  <c r="H245" i="8"/>
  <c r="J253" i="8"/>
  <c r="G253" i="8" s="1"/>
  <c r="H253" i="8"/>
  <c r="J261" i="8"/>
  <c r="G261" i="8" s="1"/>
  <c r="H261" i="8"/>
  <c r="J269" i="8"/>
  <c r="G269" i="8" s="1"/>
  <c r="H269" i="8"/>
  <c r="J277" i="8"/>
  <c r="G277" i="8" s="1"/>
  <c r="H277" i="8"/>
  <c r="J285" i="8"/>
  <c r="G285" i="8" s="1"/>
  <c r="H285" i="8"/>
  <c r="J293" i="8"/>
  <c r="G293" i="8" s="1"/>
  <c r="H293" i="8"/>
  <c r="J301" i="8"/>
  <c r="G301" i="8" s="1"/>
  <c r="H301" i="8"/>
  <c r="J62" i="8"/>
  <c r="G62" i="8" s="1"/>
  <c r="H62" i="8"/>
  <c r="J86" i="8"/>
  <c r="G86" i="8" s="1"/>
  <c r="H86" i="8"/>
  <c r="J94" i="8"/>
  <c r="G94" i="8" s="1"/>
  <c r="H94" i="8"/>
  <c r="J102" i="8"/>
  <c r="G102" i="8" s="1"/>
  <c r="H102" i="8"/>
  <c r="J110" i="8"/>
  <c r="G110" i="8" s="1"/>
  <c r="H110" i="8"/>
  <c r="J118" i="8"/>
  <c r="G118" i="8" s="1"/>
  <c r="H118" i="8"/>
  <c r="J126" i="8"/>
  <c r="G126" i="8" s="1"/>
  <c r="H126" i="8"/>
  <c r="J134" i="8"/>
  <c r="G134" i="8" s="1"/>
  <c r="H134" i="8"/>
  <c r="J142" i="8"/>
  <c r="G142" i="8" s="1"/>
  <c r="H142" i="8"/>
  <c r="J150" i="8"/>
  <c r="G150" i="8" s="1"/>
  <c r="H150" i="8"/>
  <c r="J158" i="8"/>
  <c r="G158" i="8" s="1"/>
  <c r="H158" i="8"/>
  <c r="J166" i="8"/>
  <c r="G166" i="8" s="1"/>
  <c r="H166" i="8"/>
  <c r="J174" i="8"/>
  <c r="G174" i="8" s="1"/>
  <c r="H174" i="8"/>
  <c r="J182" i="8"/>
  <c r="G182" i="8" s="1"/>
  <c r="H182" i="8"/>
  <c r="J190" i="8"/>
  <c r="G190" i="8" s="1"/>
  <c r="H190" i="8"/>
  <c r="J198" i="8"/>
  <c r="G198" i="8" s="1"/>
  <c r="H198" i="8"/>
  <c r="J206" i="8"/>
  <c r="G206" i="8" s="1"/>
  <c r="H206" i="8"/>
  <c r="J214" i="8"/>
  <c r="G214" i="8" s="1"/>
  <c r="H214" i="8"/>
  <c r="J222" i="8"/>
  <c r="G222" i="8" s="1"/>
  <c r="H222" i="8"/>
  <c r="J230" i="8"/>
  <c r="G230" i="8" s="1"/>
  <c r="H230" i="8"/>
  <c r="J238" i="8"/>
  <c r="G238" i="8" s="1"/>
  <c r="H238" i="8"/>
  <c r="J246" i="8"/>
  <c r="G246" i="8" s="1"/>
  <c r="H246" i="8"/>
  <c r="J254" i="8"/>
  <c r="G254" i="8" s="1"/>
  <c r="H254" i="8"/>
  <c r="J262" i="8"/>
  <c r="G262" i="8" s="1"/>
  <c r="H262" i="8"/>
  <c r="J270" i="8"/>
  <c r="G270" i="8" s="1"/>
  <c r="H270" i="8"/>
  <c r="J278" i="8"/>
  <c r="G278" i="8" s="1"/>
  <c r="H278" i="8"/>
  <c r="J286" i="8"/>
  <c r="G286" i="8" s="1"/>
  <c r="H286" i="8"/>
  <c r="J294" i="8"/>
  <c r="G294" i="8" s="1"/>
  <c r="H294" i="8"/>
  <c r="J302" i="8"/>
  <c r="G302" i="8" s="1"/>
  <c r="H302" i="8"/>
  <c r="J63" i="8"/>
  <c r="G63" i="8" s="1"/>
  <c r="H63" i="8"/>
  <c r="J71" i="8"/>
  <c r="G71" i="8" s="1"/>
  <c r="H71" i="8"/>
  <c r="J79" i="8"/>
  <c r="G79" i="8" s="1"/>
  <c r="H79" i="8"/>
  <c r="J87" i="8"/>
  <c r="G87" i="8" s="1"/>
  <c r="H87" i="8"/>
  <c r="J95" i="8"/>
  <c r="G95" i="8" s="1"/>
  <c r="H95" i="8"/>
  <c r="J103" i="8"/>
  <c r="G103" i="8" s="1"/>
  <c r="H103" i="8"/>
  <c r="J111" i="8"/>
  <c r="G111" i="8" s="1"/>
  <c r="H111" i="8"/>
  <c r="J119" i="8"/>
  <c r="G119" i="8" s="1"/>
  <c r="H119" i="8"/>
  <c r="J127" i="8"/>
  <c r="G127" i="8" s="1"/>
  <c r="H127" i="8"/>
  <c r="J135" i="8"/>
  <c r="G135" i="8" s="1"/>
  <c r="H135" i="8"/>
  <c r="J143" i="8"/>
  <c r="G143" i="8" s="1"/>
  <c r="H143" i="8"/>
  <c r="J151" i="8"/>
  <c r="G151" i="8" s="1"/>
  <c r="H151" i="8"/>
  <c r="J159" i="8"/>
  <c r="G159" i="8" s="1"/>
  <c r="H159" i="8"/>
  <c r="J167" i="8"/>
  <c r="G167" i="8" s="1"/>
  <c r="H167" i="8"/>
  <c r="J175" i="8"/>
  <c r="G175" i="8" s="1"/>
  <c r="H175" i="8"/>
  <c r="J183" i="8"/>
  <c r="G183" i="8" s="1"/>
  <c r="H183" i="8"/>
  <c r="J191" i="8"/>
  <c r="G191" i="8" s="1"/>
  <c r="H191" i="8"/>
  <c r="J199" i="8"/>
  <c r="G199" i="8" s="1"/>
  <c r="H199" i="8"/>
  <c r="J207" i="8"/>
  <c r="G207" i="8" s="1"/>
  <c r="H207" i="8"/>
  <c r="J215" i="8"/>
  <c r="G215" i="8" s="1"/>
  <c r="H215" i="8"/>
  <c r="J223" i="8"/>
  <c r="G223" i="8" s="1"/>
  <c r="H223" i="8"/>
  <c r="J231" i="8"/>
  <c r="G231" i="8" s="1"/>
  <c r="H231" i="8"/>
  <c r="J239" i="8"/>
  <c r="G239" i="8" s="1"/>
  <c r="H239" i="8"/>
  <c r="J247" i="8"/>
  <c r="G247" i="8" s="1"/>
  <c r="H247" i="8"/>
  <c r="J255" i="8"/>
  <c r="G255" i="8" s="1"/>
  <c r="H255" i="8"/>
  <c r="J263" i="8"/>
  <c r="G263" i="8" s="1"/>
  <c r="H263" i="8"/>
  <c r="J271" i="8"/>
  <c r="G271" i="8" s="1"/>
  <c r="H271" i="8"/>
  <c r="J279" i="8"/>
  <c r="G279" i="8" s="1"/>
  <c r="H279" i="8"/>
  <c r="J287" i="8"/>
  <c r="G287" i="8" s="1"/>
  <c r="H287" i="8"/>
  <c r="J295" i="8"/>
  <c r="G295" i="8" s="1"/>
  <c r="H295" i="8"/>
  <c r="J64" i="8"/>
  <c r="G64" i="8" s="1"/>
  <c r="H64" i="8"/>
  <c r="J72" i="8"/>
  <c r="G72" i="8" s="1"/>
  <c r="H72" i="8"/>
  <c r="J80" i="8"/>
  <c r="G80" i="8" s="1"/>
  <c r="H80" i="8"/>
  <c r="J88" i="8"/>
  <c r="G88" i="8" s="1"/>
  <c r="H88" i="8"/>
  <c r="J96" i="8"/>
  <c r="G96" i="8" s="1"/>
  <c r="H96" i="8"/>
  <c r="J104" i="8"/>
  <c r="G104" i="8" s="1"/>
  <c r="H104" i="8"/>
  <c r="J112" i="8"/>
  <c r="G112" i="8" s="1"/>
  <c r="H112" i="8"/>
  <c r="J120" i="8"/>
  <c r="G120" i="8" s="1"/>
  <c r="H120" i="8"/>
  <c r="J128" i="8"/>
  <c r="G128" i="8" s="1"/>
  <c r="H128" i="8"/>
  <c r="J136" i="8"/>
  <c r="G136" i="8" s="1"/>
  <c r="H136" i="8"/>
  <c r="J144" i="8"/>
  <c r="G144" i="8" s="1"/>
  <c r="H144" i="8"/>
  <c r="J152" i="8"/>
  <c r="G152" i="8" s="1"/>
  <c r="H152" i="8"/>
  <c r="J160" i="8"/>
  <c r="G160" i="8" s="1"/>
  <c r="H160" i="8"/>
  <c r="J168" i="8"/>
  <c r="G168" i="8" s="1"/>
  <c r="H168" i="8"/>
  <c r="J176" i="8"/>
  <c r="G176" i="8" s="1"/>
  <c r="H176" i="8"/>
  <c r="J184" i="8"/>
  <c r="G184" i="8" s="1"/>
  <c r="H184" i="8"/>
  <c r="J192" i="8"/>
  <c r="G192" i="8" s="1"/>
  <c r="H192" i="8"/>
  <c r="J200" i="8"/>
  <c r="G200" i="8" s="1"/>
  <c r="H200" i="8"/>
  <c r="J208" i="8"/>
  <c r="G208" i="8" s="1"/>
  <c r="H208" i="8"/>
  <c r="J216" i="8"/>
  <c r="G216" i="8" s="1"/>
  <c r="H216" i="8"/>
  <c r="J224" i="8"/>
  <c r="G224" i="8" s="1"/>
  <c r="H224" i="8"/>
  <c r="J232" i="8"/>
  <c r="G232" i="8" s="1"/>
  <c r="H232" i="8"/>
  <c r="J240" i="8"/>
  <c r="G240" i="8" s="1"/>
  <c r="H240" i="8"/>
  <c r="J248" i="8"/>
  <c r="G248" i="8" s="1"/>
  <c r="H248" i="8"/>
  <c r="J256" i="8"/>
  <c r="G256" i="8" s="1"/>
  <c r="H256" i="8"/>
  <c r="J264" i="8"/>
  <c r="G264" i="8" s="1"/>
  <c r="H264" i="8"/>
  <c r="J272" i="8"/>
  <c r="G272" i="8" s="1"/>
  <c r="H272" i="8"/>
  <c r="J280" i="8"/>
  <c r="G280" i="8" s="1"/>
  <c r="H280" i="8"/>
  <c r="J288" i="8"/>
  <c r="G288" i="8" s="1"/>
  <c r="H288" i="8"/>
  <c r="J296" i="8"/>
  <c r="G296" i="8" s="1"/>
  <c r="H296" i="8"/>
  <c r="J70" i="8"/>
  <c r="G70" i="8" s="1"/>
  <c r="H70" i="8"/>
  <c r="J65" i="8"/>
  <c r="G65" i="8" s="1"/>
  <c r="H65" i="8"/>
  <c r="J73" i="8"/>
  <c r="G73" i="8" s="1"/>
  <c r="H73" i="8"/>
  <c r="J81" i="8"/>
  <c r="G81" i="8" s="1"/>
  <c r="H81" i="8"/>
  <c r="J89" i="8"/>
  <c r="G89" i="8" s="1"/>
  <c r="H89" i="8"/>
  <c r="J97" i="8"/>
  <c r="G97" i="8" s="1"/>
  <c r="H97" i="8"/>
  <c r="J105" i="8"/>
  <c r="G105" i="8" s="1"/>
  <c r="H105" i="8"/>
  <c r="J113" i="8"/>
  <c r="G113" i="8" s="1"/>
  <c r="H113" i="8"/>
  <c r="J121" i="8"/>
  <c r="G121" i="8" s="1"/>
  <c r="H121" i="8"/>
  <c r="J129" i="8"/>
  <c r="G129" i="8" s="1"/>
  <c r="H129" i="8"/>
  <c r="J137" i="8"/>
  <c r="G137" i="8" s="1"/>
  <c r="H137" i="8"/>
  <c r="J145" i="8"/>
  <c r="G145" i="8" s="1"/>
  <c r="H145" i="8"/>
  <c r="J153" i="8"/>
  <c r="G153" i="8" s="1"/>
  <c r="H153" i="8"/>
  <c r="J161" i="8"/>
  <c r="G161" i="8" s="1"/>
  <c r="H161" i="8"/>
  <c r="J169" i="8"/>
  <c r="G169" i="8" s="1"/>
  <c r="H169" i="8"/>
  <c r="J177" i="8"/>
  <c r="G177" i="8" s="1"/>
  <c r="H177" i="8"/>
  <c r="J185" i="8"/>
  <c r="G185" i="8" s="1"/>
  <c r="H185" i="8"/>
  <c r="J193" i="8"/>
  <c r="G193" i="8" s="1"/>
  <c r="H193" i="8"/>
  <c r="J201" i="8"/>
  <c r="G201" i="8" s="1"/>
  <c r="H201" i="8"/>
  <c r="J209" i="8"/>
  <c r="G209" i="8" s="1"/>
  <c r="H209" i="8"/>
  <c r="J217" i="8"/>
  <c r="G217" i="8" s="1"/>
  <c r="H217" i="8"/>
  <c r="J225" i="8"/>
  <c r="G225" i="8" s="1"/>
  <c r="H225" i="8"/>
  <c r="J233" i="8"/>
  <c r="G233" i="8" s="1"/>
  <c r="H233" i="8"/>
  <c r="J241" i="8"/>
  <c r="G241" i="8" s="1"/>
  <c r="H241" i="8"/>
  <c r="J249" i="8"/>
  <c r="G249" i="8" s="1"/>
  <c r="H249" i="8"/>
  <c r="J257" i="8"/>
  <c r="G257" i="8" s="1"/>
  <c r="H257" i="8"/>
  <c r="J265" i="8"/>
  <c r="G265" i="8" s="1"/>
  <c r="H265" i="8"/>
  <c r="J273" i="8"/>
  <c r="G273" i="8" s="1"/>
  <c r="H273" i="8"/>
  <c r="J281" i="8"/>
  <c r="G281" i="8" s="1"/>
  <c r="H281" i="8"/>
  <c r="J289" i="8"/>
  <c r="G289" i="8" s="1"/>
  <c r="H289" i="8"/>
  <c r="J297" i="8"/>
  <c r="G297" i="8" s="1"/>
  <c r="H297" i="8"/>
  <c r="J78" i="8"/>
  <c r="G78" i="8" s="1"/>
  <c r="H78" i="8"/>
  <c r="J66" i="8"/>
  <c r="G66" i="8" s="1"/>
  <c r="H66" i="8"/>
  <c r="J74" i="8"/>
  <c r="G74" i="8" s="1"/>
  <c r="H74" i="8"/>
  <c r="J82" i="8"/>
  <c r="G82" i="8" s="1"/>
  <c r="H82" i="8"/>
  <c r="J90" i="8"/>
  <c r="G90" i="8" s="1"/>
  <c r="H90" i="8"/>
  <c r="J98" i="8"/>
  <c r="G98" i="8" s="1"/>
  <c r="H98" i="8"/>
  <c r="J106" i="8"/>
  <c r="G106" i="8" s="1"/>
  <c r="H106" i="8"/>
  <c r="J114" i="8"/>
  <c r="G114" i="8" s="1"/>
  <c r="H114" i="8"/>
  <c r="J122" i="8"/>
  <c r="G122" i="8" s="1"/>
  <c r="H122" i="8"/>
  <c r="J130" i="8"/>
  <c r="G130" i="8" s="1"/>
  <c r="H130" i="8"/>
  <c r="J138" i="8"/>
  <c r="G138" i="8" s="1"/>
  <c r="H138" i="8"/>
  <c r="J146" i="8"/>
  <c r="G146" i="8" s="1"/>
  <c r="H146" i="8"/>
  <c r="J154" i="8"/>
  <c r="G154" i="8" s="1"/>
  <c r="H154" i="8"/>
  <c r="J162" i="8"/>
  <c r="G162" i="8" s="1"/>
  <c r="H162" i="8"/>
  <c r="J170" i="8"/>
  <c r="G170" i="8" s="1"/>
  <c r="H170" i="8"/>
  <c r="J178" i="8"/>
  <c r="G178" i="8" s="1"/>
  <c r="H178" i="8"/>
  <c r="J186" i="8"/>
  <c r="G186" i="8" s="1"/>
  <c r="H186" i="8"/>
  <c r="J194" i="8"/>
  <c r="G194" i="8" s="1"/>
  <c r="H194" i="8"/>
  <c r="J202" i="8"/>
  <c r="G202" i="8" s="1"/>
  <c r="H202" i="8"/>
  <c r="J210" i="8"/>
  <c r="G210" i="8" s="1"/>
  <c r="H210" i="8"/>
  <c r="J218" i="8"/>
  <c r="G218" i="8" s="1"/>
  <c r="H218" i="8"/>
  <c r="J226" i="8"/>
  <c r="G226" i="8" s="1"/>
  <c r="H226" i="8"/>
  <c r="J234" i="8"/>
  <c r="G234" i="8" s="1"/>
  <c r="H234" i="8"/>
  <c r="J242" i="8"/>
  <c r="G242" i="8" s="1"/>
  <c r="H242" i="8"/>
  <c r="J250" i="8"/>
  <c r="G250" i="8" s="1"/>
  <c r="H250" i="8"/>
  <c r="J258" i="8"/>
  <c r="G258" i="8" s="1"/>
  <c r="H258" i="8"/>
  <c r="J266" i="8"/>
  <c r="G266" i="8" s="1"/>
  <c r="H266" i="8"/>
  <c r="J274" i="8"/>
  <c r="G274" i="8" s="1"/>
  <c r="H274" i="8"/>
  <c r="J282" i="8"/>
  <c r="G282" i="8" s="1"/>
  <c r="H282" i="8"/>
  <c r="J290" i="8"/>
  <c r="G290" i="8" s="1"/>
  <c r="H290" i="8"/>
  <c r="J298" i="8"/>
  <c r="G298" i="8" s="1"/>
  <c r="H298" i="8"/>
  <c r="J75" i="8"/>
  <c r="G75" i="8" s="1"/>
  <c r="H75" i="8"/>
  <c r="J83" i="8"/>
  <c r="G83" i="8" s="1"/>
  <c r="H83" i="8"/>
  <c r="J91" i="8"/>
  <c r="G91" i="8" s="1"/>
  <c r="H91" i="8"/>
  <c r="J99" i="8"/>
  <c r="G99" i="8" s="1"/>
  <c r="H99" i="8"/>
  <c r="J107" i="8"/>
  <c r="G107" i="8" s="1"/>
  <c r="H107" i="8"/>
  <c r="J115" i="8"/>
  <c r="G115" i="8" s="1"/>
  <c r="H115" i="8"/>
  <c r="J123" i="8"/>
  <c r="G123" i="8" s="1"/>
  <c r="H123" i="8"/>
  <c r="J131" i="8"/>
  <c r="G131" i="8" s="1"/>
  <c r="H131" i="8"/>
  <c r="J139" i="8"/>
  <c r="G139" i="8" s="1"/>
  <c r="H139" i="8"/>
  <c r="J147" i="8"/>
  <c r="G147" i="8" s="1"/>
  <c r="H147" i="8"/>
  <c r="J155" i="8"/>
  <c r="G155" i="8" s="1"/>
  <c r="H155" i="8"/>
  <c r="J163" i="8"/>
  <c r="G163" i="8" s="1"/>
  <c r="H163" i="8"/>
  <c r="J171" i="8"/>
  <c r="G171" i="8" s="1"/>
  <c r="H171" i="8"/>
  <c r="J179" i="8"/>
  <c r="G179" i="8" s="1"/>
  <c r="H179" i="8"/>
  <c r="J187" i="8"/>
  <c r="G187" i="8" s="1"/>
  <c r="H187" i="8"/>
  <c r="J195" i="8"/>
  <c r="G195" i="8" s="1"/>
  <c r="H195" i="8"/>
  <c r="J203" i="8"/>
  <c r="G203" i="8" s="1"/>
  <c r="H203" i="8"/>
  <c r="J211" i="8"/>
  <c r="G211" i="8" s="1"/>
  <c r="H211" i="8"/>
  <c r="J219" i="8"/>
  <c r="G219" i="8" s="1"/>
  <c r="H219" i="8"/>
  <c r="J227" i="8"/>
  <c r="G227" i="8" s="1"/>
  <c r="H227" i="8"/>
  <c r="J235" i="8"/>
  <c r="G235" i="8" s="1"/>
  <c r="H235" i="8"/>
  <c r="J243" i="8"/>
  <c r="G243" i="8" s="1"/>
  <c r="H243" i="8"/>
  <c r="J251" i="8"/>
  <c r="G251" i="8" s="1"/>
  <c r="H251" i="8"/>
  <c r="J259" i="8"/>
  <c r="G259" i="8" s="1"/>
  <c r="H259" i="8"/>
  <c r="J267" i="8"/>
  <c r="G267" i="8" s="1"/>
  <c r="H267" i="8"/>
  <c r="J275" i="8"/>
  <c r="G275" i="8" s="1"/>
  <c r="H275" i="8"/>
  <c r="J283" i="8"/>
  <c r="G283" i="8" s="1"/>
  <c r="H283" i="8"/>
  <c r="J291" i="8"/>
  <c r="G291" i="8" s="1"/>
  <c r="H291" i="8"/>
  <c r="J299" i="8"/>
  <c r="G299" i="8" s="1"/>
  <c r="H299" i="8"/>
  <c r="J67" i="8"/>
  <c r="G67" i="8" s="1"/>
  <c r="H67" i="8"/>
  <c r="J60" i="8"/>
  <c r="G60" i="8" s="1"/>
  <c r="H60" i="8"/>
  <c r="J68" i="8"/>
  <c r="G68" i="8" s="1"/>
  <c r="H68" i="8"/>
  <c r="J76" i="8"/>
  <c r="G76" i="8" s="1"/>
  <c r="H76" i="8"/>
  <c r="J84" i="8"/>
  <c r="G84" i="8" s="1"/>
  <c r="H84" i="8"/>
  <c r="J92" i="8"/>
  <c r="G92" i="8" s="1"/>
  <c r="H92" i="8"/>
  <c r="J100" i="8"/>
  <c r="G100" i="8" s="1"/>
  <c r="H100" i="8"/>
  <c r="J108" i="8"/>
  <c r="G108" i="8" s="1"/>
  <c r="H108" i="8"/>
  <c r="J116" i="8"/>
  <c r="G116" i="8" s="1"/>
  <c r="H116" i="8"/>
  <c r="J124" i="8"/>
  <c r="G124" i="8" s="1"/>
  <c r="H124" i="8"/>
  <c r="J132" i="8"/>
  <c r="G132" i="8" s="1"/>
  <c r="H132" i="8"/>
  <c r="J140" i="8"/>
  <c r="G140" i="8" s="1"/>
  <c r="H140" i="8"/>
  <c r="J148" i="8"/>
  <c r="G148" i="8" s="1"/>
  <c r="H148" i="8"/>
  <c r="J156" i="8"/>
  <c r="G156" i="8" s="1"/>
  <c r="H156" i="8"/>
  <c r="J164" i="8"/>
  <c r="G164" i="8" s="1"/>
  <c r="H164" i="8"/>
  <c r="J172" i="8"/>
  <c r="G172" i="8" s="1"/>
  <c r="H172" i="8"/>
  <c r="J180" i="8"/>
  <c r="G180" i="8" s="1"/>
  <c r="H180" i="8"/>
  <c r="J188" i="8"/>
  <c r="G188" i="8" s="1"/>
  <c r="H188" i="8"/>
  <c r="J196" i="8"/>
  <c r="G196" i="8" s="1"/>
  <c r="H196" i="8"/>
  <c r="J204" i="8"/>
  <c r="G204" i="8" s="1"/>
  <c r="H204" i="8"/>
  <c r="J212" i="8"/>
  <c r="G212" i="8" s="1"/>
  <c r="H212" i="8"/>
  <c r="J220" i="8"/>
  <c r="G220" i="8" s="1"/>
  <c r="H220" i="8"/>
  <c r="J228" i="8"/>
  <c r="G228" i="8" s="1"/>
  <c r="H228" i="8"/>
  <c r="J236" i="8"/>
  <c r="G236" i="8" s="1"/>
  <c r="H236" i="8"/>
  <c r="J244" i="8"/>
  <c r="G244" i="8" s="1"/>
  <c r="H244" i="8"/>
  <c r="J252" i="8"/>
  <c r="G252" i="8" s="1"/>
  <c r="H252" i="8"/>
  <c r="J260" i="8"/>
  <c r="G260" i="8" s="1"/>
  <c r="H260" i="8"/>
  <c r="J268" i="8"/>
  <c r="G268" i="8" s="1"/>
  <c r="H268" i="8"/>
  <c r="J276" i="8"/>
  <c r="G276" i="8" s="1"/>
  <c r="H276" i="8"/>
  <c r="J284" i="8"/>
  <c r="G284" i="8" s="1"/>
  <c r="H284" i="8"/>
  <c r="J292" i="8"/>
  <c r="G292" i="8" s="1"/>
  <c r="H292" i="8"/>
  <c r="J300" i="8"/>
  <c r="G300" i="8" s="1"/>
  <c r="H300" i="8"/>
  <c r="K20" i="3"/>
  <c r="O20" i="3"/>
  <c r="J3" i="2" l="1"/>
  <c r="S23" i="3"/>
  <c r="V17" i="5"/>
  <c r="V6" i="5"/>
  <c r="S21" i="5"/>
  <c r="P21" i="5"/>
  <c r="M21" i="5"/>
  <c r="J21" i="5"/>
  <c r="V21" i="5" l="1"/>
  <c r="L32" i="5" s="1"/>
  <c r="S24" i="5"/>
  <c r="V18" i="5"/>
  <c r="V19" i="5"/>
  <c r="V20" i="5"/>
  <c r="S16" i="3"/>
  <c r="S17" i="3"/>
  <c r="S18" i="3"/>
  <c r="S19" i="3"/>
  <c r="S5" i="3"/>
  <c r="R36" i="5" l="1"/>
  <c r="L31" i="5"/>
  <c r="S20" i="3"/>
  <c r="G30" i="3" s="1"/>
  <c r="Q34" i="3" s="1"/>
  <c r="N35" i="5" l="1"/>
  <c r="J37" i="5" s="1"/>
</calcChain>
</file>

<file path=xl/sharedStrings.xml><?xml version="1.0" encoding="utf-8"?>
<sst xmlns="http://schemas.openxmlformats.org/spreadsheetml/2006/main" count="29793" uniqueCount="18275">
  <si>
    <t>補助金確定額</t>
    <rPh sb="0" eb="3">
      <t>ホジョキン</t>
    </rPh>
    <rPh sb="3" eb="5">
      <t>カクテイ</t>
    </rPh>
    <rPh sb="5" eb="6">
      <t>ガク</t>
    </rPh>
    <phoneticPr fontId="1"/>
  </si>
  <si>
    <t>円</t>
    <rPh sb="0" eb="1">
      <t>エン</t>
    </rPh>
    <phoneticPr fontId="1"/>
  </si>
  <si>
    <t>仕入控除税額の概要(返還がない理由を記載すること）</t>
    <rPh sb="0" eb="2">
      <t>シイ</t>
    </rPh>
    <rPh sb="2" eb="4">
      <t>コウジョ</t>
    </rPh>
    <rPh sb="4" eb="6">
      <t>ゼイガク</t>
    </rPh>
    <rPh sb="7" eb="9">
      <t>ガイヨウ</t>
    </rPh>
    <rPh sb="10" eb="12">
      <t>ヘンカン</t>
    </rPh>
    <rPh sb="15" eb="17">
      <t>リユウ</t>
    </rPh>
    <rPh sb="18" eb="20">
      <t>キサイ</t>
    </rPh>
    <phoneticPr fontId="1"/>
  </si>
  <si>
    <t>×</t>
    <phoneticPr fontId="1"/>
  </si>
  <si>
    <t>/</t>
    <phoneticPr fontId="1"/>
  </si>
  <si>
    <t>＝</t>
    <phoneticPr fontId="1"/>
  </si>
  <si>
    <t>経費の内訳</t>
    <rPh sb="0" eb="2">
      <t>ケイヒ</t>
    </rPh>
    <rPh sb="3" eb="5">
      <t>ウチワケ</t>
    </rPh>
    <phoneticPr fontId="1"/>
  </si>
  <si>
    <t>課税仕入れ</t>
    <rPh sb="0" eb="2">
      <t>カゼイ</t>
    </rPh>
    <rPh sb="2" eb="4">
      <t>シイ</t>
    </rPh>
    <phoneticPr fontId="1"/>
  </si>
  <si>
    <t>（１）対象経費（または補助金）の使途の内訳</t>
    <rPh sb="3" eb="5">
      <t>タイショウ</t>
    </rPh>
    <rPh sb="5" eb="7">
      <t>ケイヒ</t>
    </rPh>
    <rPh sb="11" eb="14">
      <t>ホジョキン</t>
    </rPh>
    <rPh sb="16" eb="18">
      <t>シト</t>
    </rPh>
    <rPh sb="19" eb="21">
      <t>ウチワケ</t>
    </rPh>
    <phoneticPr fontId="1"/>
  </si>
  <si>
    <t>合計</t>
    <rPh sb="0" eb="2">
      <t>ゴウケイ</t>
    </rPh>
    <phoneticPr fontId="1"/>
  </si>
  <si>
    <t>（２）課税売上割合</t>
    <rPh sb="3" eb="5">
      <t>カゼイ</t>
    </rPh>
    <rPh sb="5" eb="7">
      <t>ウリアゲ</t>
    </rPh>
    <rPh sb="7" eb="9">
      <t>ワリアイ</t>
    </rPh>
    <phoneticPr fontId="1"/>
  </si>
  <si>
    <t>（課税資産の譲渡等の対価の額）</t>
    <rPh sb="1" eb="3">
      <t>カゼイ</t>
    </rPh>
    <rPh sb="3" eb="5">
      <t>シサン</t>
    </rPh>
    <rPh sb="6" eb="8">
      <t>ジョウト</t>
    </rPh>
    <rPh sb="8" eb="9">
      <t>トウ</t>
    </rPh>
    <rPh sb="10" eb="12">
      <t>タイカ</t>
    </rPh>
    <rPh sb="13" eb="14">
      <t>ガク</t>
    </rPh>
    <phoneticPr fontId="1"/>
  </si>
  <si>
    <t>（資産の譲渡等の対価の額）</t>
    <rPh sb="1" eb="3">
      <t>シサン</t>
    </rPh>
    <rPh sb="4" eb="6">
      <t>ジョウト</t>
    </rPh>
    <rPh sb="6" eb="7">
      <t>トウ</t>
    </rPh>
    <rPh sb="8" eb="10">
      <t>タイカ</t>
    </rPh>
    <rPh sb="11" eb="12">
      <t>ガク</t>
    </rPh>
    <phoneticPr fontId="1"/>
  </si>
  <si>
    <t>課税仕入れ（Ａ）</t>
    <rPh sb="0" eb="2">
      <t>カゼイ</t>
    </rPh>
    <rPh sb="2" eb="4">
      <t>シイ</t>
    </rPh>
    <phoneticPr fontId="1"/>
  </si>
  <si>
    <t>非課税仕入れ（Ｂ）</t>
    <rPh sb="0" eb="3">
      <t>ヒカゼイ</t>
    </rPh>
    <rPh sb="3" eb="5">
      <t>シイ</t>
    </rPh>
    <phoneticPr fontId="1"/>
  </si>
  <si>
    <t>合計（Ｃ）</t>
    <rPh sb="0" eb="2">
      <t>ゴウケイ</t>
    </rPh>
    <phoneticPr fontId="1"/>
  </si>
  <si>
    <t>Ａ</t>
    <phoneticPr fontId="1"/>
  </si>
  <si>
    <t>Ｃ</t>
    <phoneticPr fontId="1"/>
  </si>
  <si>
    <t>（４）仕入控除税額</t>
    <rPh sb="3" eb="5">
      <t>シイ</t>
    </rPh>
    <rPh sb="5" eb="7">
      <t>コウジョ</t>
    </rPh>
    <rPh sb="7" eb="9">
      <t>ゼイガク</t>
    </rPh>
    <phoneticPr fontId="1"/>
  </si>
  <si>
    <t>→</t>
    <phoneticPr fontId="1"/>
  </si>
  <si>
    <t>（３）支出のうち課税仕入れの占める割合（Ｄ）</t>
    <rPh sb="3" eb="5">
      <t>シシュツ</t>
    </rPh>
    <rPh sb="8" eb="10">
      <t>カゼイ</t>
    </rPh>
    <rPh sb="10" eb="12">
      <t>シイ</t>
    </rPh>
    <rPh sb="14" eb="15">
      <t>シ</t>
    </rPh>
    <rPh sb="17" eb="19">
      <t>ワリアイ</t>
    </rPh>
    <phoneticPr fontId="1"/>
  </si>
  <si>
    <t>Ｄ</t>
    <phoneticPr fontId="1"/>
  </si>
  <si>
    <t>補助金確定額</t>
    <rPh sb="0" eb="2">
      <t>ホジョ</t>
    </rPh>
    <rPh sb="2" eb="3">
      <t>キン</t>
    </rPh>
    <rPh sb="3" eb="5">
      <t>カクテイ</t>
    </rPh>
    <rPh sb="5" eb="6">
      <t>ガク</t>
    </rPh>
    <phoneticPr fontId="1"/>
  </si>
  <si>
    <t>課税売上割合</t>
    <rPh sb="0" eb="2">
      <t>カゼイ</t>
    </rPh>
    <rPh sb="2" eb="4">
      <t>ウリアゲ</t>
    </rPh>
    <rPh sb="4" eb="6">
      <t>ワリアイ</t>
    </rPh>
    <phoneticPr fontId="1"/>
  </si>
  <si>
    <t>課税売上
対応分（Ａ）</t>
    <rPh sb="0" eb="2">
      <t>カゼイ</t>
    </rPh>
    <rPh sb="2" eb="4">
      <t>ウリアゲ</t>
    </rPh>
    <rPh sb="5" eb="7">
      <t>タイオウ</t>
    </rPh>
    <rPh sb="7" eb="8">
      <t>ブン</t>
    </rPh>
    <phoneticPr fontId="1"/>
  </si>
  <si>
    <t>非課税売上
対応分（Ｂ）</t>
    <rPh sb="0" eb="3">
      <t>ヒカゼイ</t>
    </rPh>
    <rPh sb="3" eb="5">
      <t>ウリアゲ</t>
    </rPh>
    <rPh sb="6" eb="8">
      <t>タイオウ</t>
    </rPh>
    <rPh sb="8" eb="9">
      <t>ブン</t>
    </rPh>
    <phoneticPr fontId="1"/>
  </si>
  <si>
    <t>非課税仕入</t>
    <rPh sb="0" eb="3">
      <t>ヒカゼイ</t>
    </rPh>
    <rPh sb="3" eb="5">
      <t>シイ</t>
    </rPh>
    <phoneticPr fontId="1"/>
  </si>
  <si>
    <t>共通対応分（Ｃ）</t>
    <rPh sb="0" eb="2">
      <t>キョウツウ</t>
    </rPh>
    <rPh sb="2" eb="4">
      <t>タイオウ</t>
    </rPh>
    <rPh sb="4" eb="5">
      <t>ブン</t>
    </rPh>
    <phoneticPr fontId="1"/>
  </si>
  <si>
    <t>合計（Ｄ）</t>
    <rPh sb="0" eb="2">
      <t>ゴウケイ</t>
    </rPh>
    <phoneticPr fontId="1"/>
  </si>
  <si>
    <t>課税売上対応分（Ｅ）</t>
    <rPh sb="0" eb="2">
      <t>カゼイ</t>
    </rPh>
    <rPh sb="2" eb="4">
      <t>ウリアゲ</t>
    </rPh>
    <rPh sb="4" eb="6">
      <t>タイオウ</t>
    </rPh>
    <rPh sb="6" eb="7">
      <t>ブン</t>
    </rPh>
    <phoneticPr fontId="1"/>
  </si>
  <si>
    <t>共通対応分（Ｆ）</t>
    <rPh sb="0" eb="2">
      <t>キョウツウ</t>
    </rPh>
    <rPh sb="2" eb="4">
      <t>タイオウ</t>
    </rPh>
    <rPh sb="4" eb="5">
      <t>ブン</t>
    </rPh>
    <phoneticPr fontId="1"/>
  </si>
  <si>
    <t>Ｅ</t>
    <phoneticPr fontId="1"/>
  </si>
  <si>
    <t>Ｆ</t>
    <phoneticPr fontId="1"/>
  </si>
  <si>
    <t>①</t>
    <phoneticPr fontId="1"/>
  </si>
  <si>
    <t>②</t>
    <phoneticPr fontId="1"/>
  </si>
  <si>
    <t>+</t>
    <phoneticPr fontId="1"/>
  </si>
  <si>
    <t>（返還理由の例）</t>
    <rPh sb="1" eb="3">
      <t>ヘンカン</t>
    </rPh>
    <rPh sb="3" eb="5">
      <t>リユウ</t>
    </rPh>
    <rPh sb="6" eb="7">
      <t>レイ</t>
    </rPh>
    <phoneticPr fontId="1"/>
  </si>
  <si>
    <t>・特定収入割合が5パーセントを超えるため、補助金に係る消費税及び地方消費税の仕入控除税額がない。</t>
    <rPh sb="1" eb="3">
      <t>トクテイ</t>
    </rPh>
    <rPh sb="3" eb="5">
      <t>シュウニュウ</t>
    </rPh>
    <rPh sb="5" eb="7">
      <t>ワリアイ</t>
    </rPh>
    <rPh sb="15" eb="16">
      <t>コ</t>
    </rPh>
    <rPh sb="21" eb="24">
      <t>ホジョキン</t>
    </rPh>
    <rPh sb="25" eb="26">
      <t>カカ</t>
    </rPh>
    <rPh sb="27" eb="30">
      <t>ショウヒゼイ</t>
    </rPh>
    <rPh sb="30" eb="31">
      <t>オヨ</t>
    </rPh>
    <rPh sb="32" eb="34">
      <t>チホウ</t>
    </rPh>
    <rPh sb="34" eb="37">
      <t>ショウヒゼイ</t>
    </rPh>
    <rPh sb="38" eb="40">
      <t>シイ</t>
    </rPh>
    <rPh sb="40" eb="42">
      <t>コウジョ</t>
    </rPh>
    <rPh sb="42" eb="44">
      <t>ゼイガク</t>
    </rPh>
    <phoneticPr fontId="1"/>
  </si>
  <si>
    <t>・簡易課税方式により申告したため、補助金に係る消費税及び地方消費税の仕入控除税額がない。</t>
    <rPh sb="1" eb="3">
      <t>カンイ</t>
    </rPh>
    <rPh sb="3" eb="5">
      <t>カゼイ</t>
    </rPh>
    <rPh sb="5" eb="7">
      <t>ホウシキ</t>
    </rPh>
    <rPh sb="10" eb="12">
      <t>シンコク</t>
    </rPh>
    <rPh sb="17" eb="20">
      <t>ホジョキン</t>
    </rPh>
    <rPh sb="21" eb="22">
      <t>カカ</t>
    </rPh>
    <rPh sb="23" eb="26">
      <t>ショウヒゼイ</t>
    </rPh>
    <rPh sb="26" eb="27">
      <t>オヨ</t>
    </rPh>
    <rPh sb="28" eb="30">
      <t>チホウ</t>
    </rPh>
    <rPh sb="30" eb="33">
      <t>ショウヒゼイ</t>
    </rPh>
    <rPh sb="34" eb="36">
      <t>シイ</t>
    </rPh>
    <rPh sb="36" eb="38">
      <t>コウジョ</t>
    </rPh>
    <rPh sb="38" eb="40">
      <t>ゼイガク</t>
    </rPh>
    <phoneticPr fontId="1"/>
  </si>
  <si>
    <t>・仕入控除税額の計算を個別対応方式により行い、かつ、補助金の使途がすべて「非課税売上にのみ要する課税仕入」に該当するため、補助金に係る消費税及び地方消費税の仕入控除税額がない。</t>
    <rPh sb="1" eb="3">
      <t>シイ</t>
    </rPh>
    <rPh sb="3" eb="5">
      <t>コウジョ</t>
    </rPh>
    <rPh sb="5" eb="7">
      <t>ゼイガク</t>
    </rPh>
    <rPh sb="8" eb="10">
      <t>ケイサン</t>
    </rPh>
    <rPh sb="11" eb="13">
      <t>コベツ</t>
    </rPh>
    <rPh sb="13" eb="15">
      <t>タイオウ</t>
    </rPh>
    <rPh sb="15" eb="17">
      <t>ホウシキ</t>
    </rPh>
    <rPh sb="20" eb="21">
      <t>オコナ</t>
    </rPh>
    <rPh sb="26" eb="29">
      <t>ホジョキン</t>
    </rPh>
    <rPh sb="30" eb="32">
      <t>シト</t>
    </rPh>
    <rPh sb="37" eb="40">
      <t>ヒカゼイ</t>
    </rPh>
    <rPh sb="40" eb="42">
      <t>ウリアゲ</t>
    </rPh>
    <rPh sb="45" eb="46">
      <t>ヨウ</t>
    </rPh>
    <rPh sb="48" eb="50">
      <t>カゼイ</t>
    </rPh>
    <rPh sb="50" eb="52">
      <t>シイ</t>
    </rPh>
    <rPh sb="54" eb="56">
      <t>ガイトウ</t>
    </rPh>
    <rPh sb="61" eb="64">
      <t>ホジョキン</t>
    </rPh>
    <rPh sb="65" eb="66">
      <t>カカ</t>
    </rPh>
    <rPh sb="67" eb="70">
      <t>ショウヒゼイ</t>
    </rPh>
    <rPh sb="70" eb="71">
      <t>オヨ</t>
    </rPh>
    <rPh sb="72" eb="74">
      <t>チホウ</t>
    </rPh>
    <rPh sb="74" eb="77">
      <t>ショウヒゼイ</t>
    </rPh>
    <rPh sb="78" eb="80">
      <t>シイ</t>
    </rPh>
    <rPh sb="80" eb="82">
      <t>コウジョ</t>
    </rPh>
    <rPh sb="82" eb="84">
      <t>ゼイガク</t>
    </rPh>
    <phoneticPr fontId="1"/>
  </si>
  <si>
    <t>・消費税の申告義務がないため、補助金に係る消費税及び地方消費税の仕入控除税額がない。</t>
    <rPh sb="1" eb="4">
      <t>ショウヒゼイ</t>
    </rPh>
    <rPh sb="5" eb="7">
      <t>シンコク</t>
    </rPh>
    <rPh sb="7" eb="9">
      <t>ギム</t>
    </rPh>
    <rPh sb="15" eb="18">
      <t>ホジョキン</t>
    </rPh>
    <rPh sb="19" eb="20">
      <t>カカ</t>
    </rPh>
    <rPh sb="21" eb="24">
      <t>ショウヒゼイ</t>
    </rPh>
    <rPh sb="24" eb="25">
      <t>オヨ</t>
    </rPh>
    <rPh sb="26" eb="28">
      <t>チホウ</t>
    </rPh>
    <rPh sb="28" eb="31">
      <t>ショウヒゼイ</t>
    </rPh>
    <rPh sb="32" eb="34">
      <t>シイ</t>
    </rPh>
    <rPh sb="34" eb="36">
      <t>コウジョ</t>
    </rPh>
    <rPh sb="36" eb="38">
      <t>ゼイガク</t>
    </rPh>
    <phoneticPr fontId="1"/>
  </si>
  <si>
    <t>（返還相当額）</t>
    <rPh sb="1" eb="3">
      <t>ヘンカン</t>
    </rPh>
    <rPh sb="3" eb="5">
      <t>ソウトウ</t>
    </rPh>
    <rPh sb="5" eb="6">
      <t>ガク</t>
    </rPh>
    <phoneticPr fontId="1"/>
  </si>
  <si>
    <t>（４）仕入控除税額（返還相当額）</t>
    <rPh sb="3" eb="5">
      <t>シイ</t>
    </rPh>
    <rPh sb="5" eb="7">
      <t>コウジョ</t>
    </rPh>
    <rPh sb="7" eb="9">
      <t>ゼイガク</t>
    </rPh>
    <rPh sb="10" eb="12">
      <t>ヘンカン</t>
    </rPh>
    <rPh sb="12" eb="14">
      <t>ソウトウ</t>
    </rPh>
    <rPh sb="14" eb="15">
      <t>ガク</t>
    </rPh>
    <phoneticPr fontId="1"/>
  </si>
  <si>
    <t>訪問介護</t>
    <rPh sb="0" eb="2">
      <t>ホウモン</t>
    </rPh>
    <rPh sb="2" eb="4">
      <t>カイゴ</t>
    </rPh>
    <phoneticPr fontId="7"/>
  </si>
  <si>
    <t>訪問入浴介護</t>
    <rPh sb="0" eb="2">
      <t>ホウモン</t>
    </rPh>
    <rPh sb="2" eb="4">
      <t>ニュウヨク</t>
    </rPh>
    <rPh sb="4" eb="6">
      <t>カイゴ</t>
    </rPh>
    <phoneticPr fontId="7"/>
  </si>
  <si>
    <t>訪問看護</t>
    <rPh sb="0" eb="2">
      <t>ホウモン</t>
    </rPh>
    <rPh sb="2" eb="4">
      <t>カンゴ</t>
    </rPh>
    <phoneticPr fontId="7"/>
  </si>
  <si>
    <t>訪問リハビリテーション</t>
    <rPh sb="0" eb="2">
      <t>ホウモン</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</si>
  <si>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</si>
  <si>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夜間対応型訪問介護</t>
    <rPh sb="0" eb="2">
      <t>ヤカン</t>
    </rPh>
    <rPh sb="2" eb="5">
      <t>タイオウガタ</t>
    </rPh>
    <rPh sb="5" eb="7">
      <t>ホウモン</t>
    </rPh>
    <rPh sb="7" eb="9">
      <t>カイゴ</t>
    </rPh>
    <phoneticPr fontId="7"/>
  </si>
  <si>
    <t>居宅介護支援</t>
    <rPh sb="0" eb="2">
      <t>キョタク</t>
    </rPh>
    <rPh sb="2" eb="4">
      <t>カイゴ</t>
    </rPh>
    <rPh sb="4" eb="6">
      <t>シエン</t>
    </rPh>
    <phoneticPr fontId="7"/>
  </si>
  <si>
    <t>福祉用具貸与</t>
    <rPh sb="0" eb="2">
      <t>フクシ</t>
    </rPh>
    <rPh sb="2" eb="4">
      <t>ヨウグ</t>
    </rPh>
    <rPh sb="4" eb="6">
      <t>タイヨ</t>
    </rPh>
    <phoneticPr fontId="7"/>
  </si>
  <si>
    <t>居宅療養管理指導</t>
    <rPh sb="0" eb="2">
      <t>キョタク</t>
    </rPh>
    <rPh sb="2" eb="4">
      <t>リョウヨウ</t>
    </rPh>
    <rPh sb="4" eb="6">
      <t>カンリ</t>
    </rPh>
    <rPh sb="6" eb="8">
      <t>シドウ</t>
    </rPh>
    <phoneticPr fontId="7"/>
  </si>
  <si>
    <t>通所介護</t>
    <rPh sb="0" eb="2">
      <t>ツウショ</t>
    </rPh>
    <rPh sb="2" eb="4">
      <t>カイゴ</t>
    </rPh>
    <phoneticPr fontId="7"/>
  </si>
  <si>
    <t>地域密着型通所介護</t>
    <rPh sb="0" eb="2">
      <t>チイキ</t>
    </rPh>
    <rPh sb="2" eb="5">
      <t>ミッチャクガタ</t>
    </rPh>
    <rPh sb="5" eb="7">
      <t>ツウショ</t>
    </rPh>
    <rPh sb="7" eb="9">
      <t>カイゴ</t>
    </rPh>
    <phoneticPr fontId="7"/>
  </si>
  <si>
    <t>認知症対応型通所介護</t>
    <rPh sb="0" eb="3">
      <t>ニンチショウ</t>
    </rPh>
    <rPh sb="3" eb="6">
      <t>タイオウガタ</t>
    </rPh>
    <rPh sb="6" eb="8">
      <t>ツウショ</t>
    </rPh>
    <rPh sb="8" eb="10">
      <t>カイゴ</t>
    </rPh>
    <phoneticPr fontId="7"/>
  </si>
  <si>
    <t>通所リハビリテーション</t>
    <rPh sb="0" eb="2">
      <t>ツウショ</t>
    </rPh>
    <phoneticPr fontId="7"/>
  </si>
  <si>
    <t>短期入所生活介護</t>
    <rPh sb="0" eb="2">
      <t>タンキ</t>
    </rPh>
    <rPh sb="2" eb="4">
      <t>ニュウショ</t>
    </rPh>
    <rPh sb="4" eb="6">
      <t>セイカツ</t>
    </rPh>
    <rPh sb="6" eb="8">
      <t>カイゴ</t>
    </rPh>
    <phoneticPr fontId="7"/>
  </si>
  <si>
    <t>短期入所療養介護</t>
    <rPh sb="0" eb="2">
      <t>タンキ</t>
    </rPh>
    <rPh sb="2" eb="4">
      <t>ニュウショ</t>
    </rPh>
    <rPh sb="4" eb="6">
      <t>リョウヨウ</t>
    </rPh>
    <rPh sb="6" eb="8">
      <t>カイゴ</t>
    </rPh>
    <phoneticPr fontId="7"/>
  </si>
  <si>
    <t>小規模多機能型居宅介護</t>
    <rPh sb="0" eb="3">
      <t>ショウキボ</t>
    </rPh>
    <rPh sb="3" eb="7">
      <t>タキノウガタ</t>
    </rPh>
    <rPh sb="7" eb="9">
      <t>キョタク</t>
    </rPh>
    <rPh sb="9" eb="11">
      <t>カイゴ</t>
    </rPh>
    <phoneticPr fontId="7"/>
  </si>
  <si>
    <t>看護小規模多機能型居宅介護</t>
    <rPh sb="0" eb="2">
      <t>カンゴ</t>
    </rPh>
    <rPh sb="2" eb="5">
      <t>ショウキボ</t>
    </rPh>
    <rPh sb="5" eb="9">
      <t>タキノウガタ</t>
    </rPh>
    <rPh sb="9" eb="11">
      <t>キョタク</t>
    </rPh>
    <rPh sb="11" eb="13">
      <t>カイゴ</t>
    </rPh>
    <phoneticPr fontId="7"/>
  </si>
  <si>
    <t>介護老人福祉施設</t>
    <rPh sb="0" eb="2">
      <t>カイゴ</t>
    </rPh>
    <rPh sb="2" eb="4">
      <t>ロウジン</t>
    </rPh>
    <rPh sb="4" eb="6">
      <t>フクシ</t>
    </rPh>
    <rPh sb="6" eb="8">
      <t>シセツ</t>
    </rPh>
    <phoneticPr fontId="7"/>
  </si>
  <si>
    <t>地域密着型介護老人福祉施設</t>
    <rPh sb="0" eb="2">
      <t>チイキ</t>
    </rPh>
    <rPh sb="2" eb="5">
      <t>ミッチャクガタ</t>
    </rPh>
    <rPh sb="5" eb="7">
      <t>カイゴ</t>
    </rPh>
    <rPh sb="7" eb="9">
      <t>ロウジン</t>
    </rPh>
    <rPh sb="9" eb="11">
      <t>フクシ</t>
    </rPh>
    <rPh sb="11" eb="13">
      <t>シセツ</t>
    </rPh>
    <phoneticPr fontId="7"/>
  </si>
  <si>
    <t>介護老人保健施設</t>
    <rPh sb="0" eb="2">
      <t>カイゴ</t>
    </rPh>
    <rPh sb="2" eb="4">
      <t>ロウジン</t>
    </rPh>
    <rPh sb="4" eb="6">
      <t>ホケン</t>
    </rPh>
    <rPh sb="6" eb="8">
      <t>シセツ</t>
    </rPh>
    <phoneticPr fontId="7"/>
  </si>
  <si>
    <t>介護医療院</t>
    <rPh sb="0" eb="2">
      <t>カイゴ</t>
    </rPh>
    <rPh sb="2" eb="4">
      <t>イリョウ</t>
    </rPh>
    <rPh sb="4" eb="5">
      <t>イン</t>
    </rPh>
    <phoneticPr fontId="7"/>
  </si>
  <si>
    <t>介護療養型医療施設</t>
    <rPh sb="0" eb="2">
      <t>カイゴ</t>
    </rPh>
    <rPh sb="2" eb="5">
      <t>リョウヨウガタ</t>
    </rPh>
    <rPh sb="5" eb="7">
      <t>イリョウ</t>
    </rPh>
    <rPh sb="7" eb="9">
      <t>シセツ</t>
    </rPh>
    <phoneticPr fontId="7"/>
  </si>
  <si>
    <t>認知症対応型共同生活介護</t>
    <rPh sb="0" eb="3">
      <t>ニンチショウ</t>
    </rPh>
    <rPh sb="3" eb="6">
      <t>タイオウガタ</t>
    </rPh>
    <rPh sb="6" eb="8">
      <t>キョウドウ</t>
    </rPh>
    <rPh sb="8" eb="10">
      <t>セイカツ</t>
    </rPh>
    <rPh sb="10" eb="12">
      <t>カイゴ</t>
    </rPh>
    <phoneticPr fontId="7"/>
  </si>
  <si>
    <t>訪問型サービス</t>
    <rPh sb="0" eb="2">
      <t>ホウモン</t>
    </rPh>
    <rPh sb="2" eb="3">
      <t>ガタ</t>
    </rPh>
    <phoneticPr fontId="7"/>
  </si>
  <si>
    <t>通所型サービス</t>
    <rPh sb="0" eb="2">
      <t>ツウショ</t>
    </rPh>
    <rPh sb="2" eb="3">
      <t>ガタ</t>
    </rPh>
    <phoneticPr fontId="7"/>
  </si>
  <si>
    <t>介護予防ケアマネジメント</t>
    <rPh sb="0" eb="2">
      <t>カイゴ</t>
    </rPh>
    <rPh sb="2" eb="4">
      <t>ヨボウ</t>
    </rPh>
    <phoneticPr fontId="7"/>
  </si>
  <si>
    <t>養護老人ホーム</t>
    <rPh sb="0" eb="2">
      <t>ヨウゴ</t>
    </rPh>
    <rPh sb="2" eb="4">
      <t>ロウジン</t>
    </rPh>
    <phoneticPr fontId="7"/>
  </si>
  <si>
    <t>軽費老人ホーム</t>
    <rPh sb="0" eb="2">
      <t>ケイヒ</t>
    </rPh>
    <rPh sb="2" eb="4">
      <t>ロウジン</t>
    </rPh>
    <phoneticPr fontId="7"/>
  </si>
  <si>
    <t>有料老人ホーム</t>
    <rPh sb="0" eb="2">
      <t>ユウリョウ</t>
    </rPh>
    <rPh sb="2" eb="4">
      <t>ロウジン</t>
    </rPh>
    <phoneticPr fontId="7"/>
  </si>
  <si>
    <t>サービス付き高齢者向け住宅</t>
    <rPh sb="4" eb="5">
      <t>ツ</t>
    </rPh>
    <rPh sb="6" eb="9">
      <t>コウレイシャ</t>
    </rPh>
    <rPh sb="9" eb="10">
      <t>ム</t>
    </rPh>
    <rPh sb="11" eb="13">
      <t>ジュウタク</t>
    </rPh>
    <phoneticPr fontId="7"/>
  </si>
  <si>
    <t>生活支援ハウス</t>
    <rPh sb="0" eb="2">
      <t>セイカツ</t>
    </rPh>
    <rPh sb="2" eb="4">
      <t>シエン</t>
    </rPh>
    <phoneticPr fontId="7"/>
  </si>
  <si>
    <t>指定事業者以外の介護予防・生活支援サービス事業者で緊急事態宣言発令中に市町村からの要請を受けて業務継続した事業所</t>
    <rPh sb="0" eb="2">
      <t>シテイ</t>
    </rPh>
    <rPh sb="2" eb="5">
      <t>ジギョウシャ</t>
    </rPh>
    <rPh sb="5" eb="7">
      <t>イガイ</t>
    </rPh>
    <rPh sb="8" eb="10">
      <t>カイゴ</t>
    </rPh>
    <rPh sb="10" eb="12">
      <t>ヨボウ</t>
    </rPh>
    <rPh sb="13" eb="15">
      <t>セイカツ</t>
    </rPh>
    <rPh sb="15" eb="17">
      <t>シエン</t>
    </rPh>
    <rPh sb="21" eb="24">
      <t>ジギョウシャ</t>
    </rPh>
    <rPh sb="25" eb="27">
      <t>キンキュウ</t>
    </rPh>
    <rPh sb="27" eb="29">
      <t>ジタイ</t>
    </rPh>
    <rPh sb="29" eb="31">
      <t>センゲン</t>
    </rPh>
    <rPh sb="31" eb="34">
      <t>ハツレイチュウ</t>
    </rPh>
    <rPh sb="35" eb="38">
      <t>シチョウソン</t>
    </rPh>
    <rPh sb="41" eb="43">
      <t>ヨウセイ</t>
    </rPh>
    <rPh sb="44" eb="45">
      <t>ウ</t>
    </rPh>
    <rPh sb="47" eb="49">
      <t>ギョウム</t>
    </rPh>
    <rPh sb="49" eb="51">
      <t>ケイゾク</t>
    </rPh>
    <rPh sb="53" eb="56">
      <t>ジギョウショ</t>
    </rPh>
    <phoneticPr fontId="7"/>
  </si>
  <si>
    <t>配食サービス</t>
    <rPh sb="0" eb="2">
      <t>ハイショク</t>
    </rPh>
    <phoneticPr fontId="8"/>
  </si>
  <si>
    <t>特定施設入居者生活介護</t>
    <rPh sb="0" eb="2">
      <t>トクテイ</t>
    </rPh>
    <rPh sb="2" eb="4">
      <t>シセツ</t>
    </rPh>
    <rPh sb="4" eb="7">
      <t>ニュウキョシャ</t>
    </rPh>
    <rPh sb="7" eb="9">
      <t>セイカツ</t>
    </rPh>
    <rPh sb="9" eb="11">
      <t>カイゴ</t>
    </rPh>
    <phoneticPr fontId="1"/>
  </si>
  <si>
    <t>元</t>
    <rPh sb="0" eb="1">
      <t>ガン</t>
    </rPh>
    <phoneticPr fontId="1"/>
  </si>
  <si>
    <t>確定申告の際に課税割合を端数処理している場合に小数で記載してください。
（端数処理していない場合は記載不要です。）</t>
    <rPh sb="0" eb="2">
      <t>カクテイ</t>
    </rPh>
    <rPh sb="2" eb="4">
      <t>シンコク</t>
    </rPh>
    <rPh sb="5" eb="6">
      <t>サイ</t>
    </rPh>
    <rPh sb="7" eb="9">
      <t>カゼイ</t>
    </rPh>
    <rPh sb="9" eb="11">
      <t>ワリアイ</t>
    </rPh>
    <rPh sb="12" eb="14">
      <t>ハスウ</t>
    </rPh>
    <rPh sb="14" eb="16">
      <t>ショリ</t>
    </rPh>
    <rPh sb="20" eb="22">
      <t>バアイ</t>
    </rPh>
    <rPh sb="23" eb="25">
      <t>ショウスウ</t>
    </rPh>
    <rPh sb="26" eb="28">
      <t>キサイ</t>
    </rPh>
    <phoneticPr fontId="1"/>
  </si>
  <si>
    <t>返還</t>
    <rPh sb="0" eb="2">
      <t>ヘンカン</t>
    </rPh>
    <phoneticPr fontId="1"/>
  </si>
  <si>
    <t>免税事業者</t>
    <rPh sb="0" eb="2">
      <t>メンゼイ</t>
    </rPh>
    <rPh sb="2" eb="5">
      <t>ジギョウシャ</t>
    </rPh>
    <phoneticPr fontId="1"/>
  </si>
  <si>
    <t>なし</t>
    <phoneticPr fontId="1"/>
  </si>
  <si>
    <t>納税義務者</t>
    <rPh sb="0" eb="2">
      <t>ノウゼイ</t>
    </rPh>
    <rPh sb="2" eb="5">
      <t>ギムシャ</t>
    </rPh>
    <phoneticPr fontId="1"/>
  </si>
  <si>
    <t>簡易課税</t>
    <rPh sb="0" eb="2">
      <t>カンイ</t>
    </rPh>
    <rPh sb="2" eb="4">
      <t>カゼイ</t>
    </rPh>
    <phoneticPr fontId="1"/>
  </si>
  <si>
    <t>実績控除</t>
    <rPh sb="0" eb="2">
      <t>ジッセキ</t>
    </rPh>
    <rPh sb="2" eb="4">
      <t>コウジョ</t>
    </rPh>
    <phoneticPr fontId="1"/>
  </si>
  <si>
    <t>公益法人等（社会医療法人を含む。）で特定収入割合が5％超の法人</t>
    <rPh sb="0" eb="2">
      <t>コウエキ</t>
    </rPh>
    <rPh sb="2" eb="4">
      <t>ホウジン</t>
    </rPh>
    <rPh sb="4" eb="5">
      <t>トウ</t>
    </rPh>
    <rPh sb="6" eb="8">
      <t>シャカイ</t>
    </rPh>
    <rPh sb="8" eb="10">
      <t>イリョウ</t>
    </rPh>
    <rPh sb="10" eb="12">
      <t>ホウジン</t>
    </rPh>
    <rPh sb="13" eb="14">
      <t>フク</t>
    </rPh>
    <rPh sb="18" eb="20">
      <t>トクテイ</t>
    </rPh>
    <rPh sb="20" eb="22">
      <t>シュウニュウ</t>
    </rPh>
    <rPh sb="22" eb="24">
      <t>ワリアイ</t>
    </rPh>
    <rPh sb="27" eb="28">
      <t>チョウ</t>
    </rPh>
    <rPh sb="29" eb="31">
      <t>ホウジン</t>
    </rPh>
    <phoneticPr fontId="1"/>
  </si>
  <si>
    <t>上記以外</t>
    <rPh sb="0" eb="2">
      <t>ジョウキ</t>
    </rPh>
    <rPh sb="2" eb="4">
      <t>イガイ</t>
    </rPh>
    <phoneticPr fontId="1"/>
  </si>
  <si>
    <t>一括比例方式</t>
    <rPh sb="0" eb="2">
      <t>イッカツ</t>
    </rPh>
    <rPh sb="2" eb="4">
      <t>ヒレイ</t>
    </rPh>
    <rPh sb="4" eb="6">
      <t>ホウシキ</t>
    </rPh>
    <phoneticPr fontId="1"/>
  </si>
  <si>
    <t>あり</t>
    <phoneticPr fontId="1"/>
  </si>
  <si>
    <t>個別対応方式</t>
    <rPh sb="0" eb="2">
      <t>コベツ</t>
    </rPh>
    <rPh sb="2" eb="4">
      <t>タイオウ</t>
    </rPh>
    <rPh sb="4" eb="6">
      <t>ホウシキ</t>
    </rPh>
    <phoneticPr fontId="1"/>
  </si>
  <si>
    <t>補助金の対象経費が課税売上に要する課税仕入</t>
  </si>
  <si>
    <t>補助金の対象経費が非課税売上に要する課税仕入</t>
    <rPh sb="9" eb="12">
      <t>ヒカゼイ</t>
    </rPh>
    <rPh sb="10" eb="12">
      <t>カゼイ</t>
    </rPh>
    <phoneticPr fontId="1"/>
  </si>
  <si>
    <t>補助金の対象経費が課税売上と非課税売上に要する課税仕入</t>
    <rPh sb="14" eb="17">
      <t>ヒカゼイ</t>
    </rPh>
    <rPh sb="17" eb="19">
      <t>ウリアゲ</t>
    </rPh>
    <phoneticPr fontId="1"/>
  </si>
  <si>
    <t>課税売上高５億円以下かつ課税売上割合が95％以上</t>
    <rPh sb="0" eb="2">
      <t>カゼイ</t>
    </rPh>
    <rPh sb="2" eb="4">
      <t>ウリアゲ</t>
    </rPh>
    <rPh sb="4" eb="5">
      <t>ダカ</t>
    </rPh>
    <rPh sb="6" eb="8">
      <t>オクエン</t>
    </rPh>
    <rPh sb="8" eb="10">
      <t>イカ</t>
    </rPh>
    <rPh sb="12" eb="14">
      <t>カゼイ</t>
    </rPh>
    <rPh sb="14" eb="16">
      <t>ウリアゲ</t>
    </rPh>
    <rPh sb="16" eb="18">
      <t>ワリアイ</t>
    </rPh>
    <rPh sb="22" eb="24">
      <t>イジョウ</t>
    </rPh>
    <phoneticPr fontId="1"/>
  </si>
  <si>
    <t>消費税及び地方消費税に係る仕入控除税額報告書　提出書類について</t>
    <rPh sb="0" eb="3">
      <t>ショウヒゼイ</t>
    </rPh>
    <rPh sb="3" eb="4">
      <t>オヨ</t>
    </rPh>
    <rPh sb="5" eb="7">
      <t>チホウ</t>
    </rPh>
    <rPh sb="7" eb="10">
      <t>ショウヒゼイ</t>
    </rPh>
    <rPh sb="11" eb="12">
      <t>カカ</t>
    </rPh>
    <rPh sb="13" eb="15">
      <t>シイ</t>
    </rPh>
    <rPh sb="15" eb="17">
      <t>コウジョ</t>
    </rPh>
    <rPh sb="17" eb="19">
      <t>ゼイガク</t>
    </rPh>
    <rPh sb="19" eb="22">
      <t>ホウコクショ</t>
    </rPh>
    <rPh sb="23" eb="25">
      <t>テイシュツ</t>
    </rPh>
    <rPh sb="25" eb="27">
      <t>ショルイ</t>
    </rPh>
    <phoneticPr fontId="1"/>
  </si>
  <si>
    <t>提出書類</t>
    <rPh sb="0" eb="2">
      <t>テイシュツ</t>
    </rPh>
    <rPh sb="2" eb="4">
      <t>ショルイ</t>
    </rPh>
    <phoneticPr fontId="1"/>
  </si>
  <si>
    <t>【送付先】</t>
    <rPh sb="1" eb="3">
      <t>ソウフ</t>
    </rPh>
    <rPh sb="3" eb="4">
      <t>サキ</t>
    </rPh>
    <phoneticPr fontId="1"/>
  </si>
  <si>
    <t>〒４６０－８５０１</t>
    <phoneticPr fontId="1"/>
  </si>
  <si>
    <t>名古屋市中区三の丸三丁目１番２号　西庁舎２階</t>
    <rPh sb="0" eb="4">
      <t>ナゴヤシ</t>
    </rPh>
    <rPh sb="4" eb="6">
      <t>ナカク</t>
    </rPh>
    <rPh sb="6" eb="7">
      <t>サン</t>
    </rPh>
    <rPh sb="8" eb="9">
      <t>マル</t>
    </rPh>
    <rPh sb="9" eb="12">
      <t>サンチョウメ</t>
    </rPh>
    <rPh sb="13" eb="14">
      <t>バン</t>
    </rPh>
    <rPh sb="15" eb="16">
      <t>ゴウ</t>
    </rPh>
    <rPh sb="17" eb="18">
      <t>ニシ</t>
    </rPh>
    <rPh sb="18" eb="20">
      <t>チョウシャ</t>
    </rPh>
    <rPh sb="21" eb="22">
      <t>カイ</t>
    </rPh>
    <phoneticPr fontId="1"/>
  </si>
  <si>
    <t>福祉局高齢福祉課介護保険指定・指導グループ</t>
    <rPh sb="0" eb="3">
      <t>フクシキョク</t>
    </rPh>
    <rPh sb="3" eb="5">
      <t>コウレイ</t>
    </rPh>
    <rPh sb="5" eb="8">
      <t>フクシカ</t>
    </rPh>
    <rPh sb="8" eb="10">
      <t>カイゴ</t>
    </rPh>
    <rPh sb="10" eb="12">
      <t>ホケン</t>
    </rPh>
    <rPh sb="12" eb="14">
      <t>シテイ</t>
    </rPh>
    <rPh sb="15" eb="17">
      <t>シドウ</t>
    </rPh>
    <phoneticPr fontId="1"/>
  </si>
  <si>
    <t>※封筒の表に、補助事業名と仕入控除税額報告書の送付の旨記載してください。</t>
    <rPh sb="1" eb="3">
      <t>フウトウ</t>
    </rPh>
    <rPh sb="4" eb="5">
      <t>オモテ</t>
    </rPh>
    <rPh sb="7" eb="9">
      <t>ホジョ</t>
    </rPh>
    <rPh sb="9" eb="11">
      <t>ジギョウ</t>
    </rPh>
    <rPh sb="11" eb="12">
      <t>メイ</t>
    </rPh>
    <rPh sb="13" eb="15">
      <t>シイ</t>
    </rPh>
    <rPh sb="15" eb="17">
      <t>コウジョ</t>
    </rPh>
    <rPh sb="17" eb="19">
      <t>ゼイガク</t>
    </rPh>
    <rPh sb="19" eb="22">
      <t>ホウコクショ</t>
    </rPh>
    <rPh sb="23" eb="25">
      <t>ソウフ</t>
    </rPh>
    <rPh sb="26" eb="27">
      <t>ムネ</t>
    </rPh>
    <rPh sb="27" eb="29">
      <t>キサイ</t>
    </rPh>
    <phoneticPr fontId="1"/>
  </si>
  <si>
    <r>
      <rPr>
        <b/>
        <sz val="20"/>
        <color theme="1"/>
        <rFont val="游ゴシック"/>
        <family val="3"/>
        <charset val="128"/>
        <scheme val="minor"/>
      </rPr>
      <t>また、各別紙入力にあたっては</t>
    </r>
    <r>
      <rPr>
        <b/>
        <sz val="20"/>
        <color rgb="FFFF0000"/>
        <rFont val="游ゴシック"/>
        <family val="3"/>
        <charset val="128"/>
        <scheme val="minor"/>
      </rPr>
      <t>色付き（水色）のセル</t>
    </r>
    <r>
      <rPr>
        <b/>
        <sz val="20"/>
        <color theme="1"/>
        <rFont val="游ゴシック"/>
        <family val="3"/>
        <charset val="128"/>
        <scheme val="minor"/>
      </rPr>
      <t>のみ入力してください。</t>
    </r>
    <r>
      <rPr>
        <sz val="20"/>
        <color theme="1"/>
        <rFont val="游ゴシック"/>
        <family val="3"/>
        <charset val="128"/>
        <scheme val="minor"/>
      </rPr>
      <t>※各計算には関数が入っていますので、壊さないようにしてください。</t>
    </r>
    <rPh sb="36" eb="37">
      <t>カク</t>
    </rPh>
    <rPh sb="37" eb="39">
      <t>ケイサン</t>
    </rPh>
    <rPh sb="41" eb="43">
      <t>カンスウ</t>
    </rPh>
    <rPh sb="44" eb="45">
      <t>ハイ</t>
    </rPh>
    <rPh sb="53" eb="54">
      <t>コワ</t>
    </rPh>
    <phoneticPr fontId="1"/>
  </si>
  <si>
    <t>課税売上高５億円超または課税売上割合が95％未満</t>
    <rPh sb="0" eb="2">
      <t>カゼイ</t>
    </rPh>
    <rPh sb="2" eb="4">
      <t>ウリアゲ</t>
    </rPh>
    <rPh sb="4" eb="5">
      <t>ダカ</t>
    </rPh>
    <rPh sb="6" eb="8">
      <t>オクエン</t>
    </rPh>
    <rPh sb="8" eb="9">
      <t>コ</t>
    </rPh>
    <rPh sb="12" eb="14">
      <t>カゼイ</t>
    </rPh>
    <rPh sb="14" eb="16">
      <t>ウリアゲ</t>
    </rPh>
    <rPh sb="16" eb="18">
      <t>ワリアイ</t>
    </rPh>
    <rPh sb="22" eb="24">
      <t>ミマン</t>
    </rPh>
    <phoneticPr fontId="1"/>
  </si>
  <si>
    <t>緊急包括支援事業</t>
    <rPh sb="0" eb="2">
      <t>キンキュウ</t>
    </rPh>
    <rPh sb="2" eb="4">
      <t>ホウカツ</t>
    </rPh>
    <rPh sb="4" eb="6">
      <t>シエン</t>
    </rPh>
    <rPh sb="6" eb="8">
      <t>ジギョウ</t>
    </rPh>
    <phoneticPr fontId="8"/>
  </si>
  <si>
    <t>１　法人・担当者情報</t>
    <rPh sb="2" eb="4">
      <t>ホウジン</t>
    </rPh>
    <rPh sb="5" eb="8">
      <t>タントウシャ</t>
    </rPh>
    <rPh sb="8" eb="10">
      <t>ジョウホウ</t>
    </rPh>
    <phoneticPr fontId="8"/>
  </si>
  <si>
    <t>サービス継続支援事業</t>
    <rPh sb="4" eb="6">
      <t>ケイゾク</t>
    </rPh>
    <rPh sb="6" eb="8">
      <t>シエン</t>
    </rPh>
    <rPh sb="8" eb="10">
      <t>ジギョウ</t>
    </rPh>
    <phoneticPr fontId="8"/>
  </si>
  <si>
    <t>法人所在地</t>
    <rPh sb="0" eb="2">
      <t>ホウジン</t>
    </rPh>
    <rPh sb="2" eb="5">
      <t>ショザイチ</t>
    </rPh>
    <phoneticPr fontId="8"/>
  </si>
  <si>
    <t>郵便番号</t>
    <rPh sb="0" eb="2">
      <t>ユウビン</t>
    </rPh>
    <rPh sb="2" eb="4">
      <t>バンゴウ</t>
    </rPh>
    <phoneticPr fontId="8"/>
  </si>
  <si>
    <t>住所</t>
    <rPh sb="0" eb="2">
      <t>ジュウショ</t>
    </rPh>
    <phoneticPr fontId="8"/>
  </si>
  <si>
    <t>法人名称</t>
    <rPh sb="0" eb="2">
      <t>ホウジン</t>
    </rPh>
    <rPh sb="2" eb="4">
      <t>メイショウ</t>
    </rPh>
    <phoneticPr fontId="8"/>
  </si>
  <si>
    <t>担当者連絡先</t>
    <rPh sb="0" eb="3">
      <t>タントウシャ</t>
    </rPh>
    <rPh sb="3" eb="6">
      <t>レンラクサキ</t>
    </rPh>
    <phoneticPr fontId="8"/>
  </si>
  <si>
    <t>TEL</t>
    <phoneticPr fontId="8"/>
  </si>
  <si>
    <t>　交付を受けた補助金の種類</t>
    <rPh sb="1" eb="3">
      <t>コウフ</t>
    </rPh>
    <rPh sb="4" eb="5">
      <t>ウ</t>
    </rPh>
    <rPh sb="7" eb="10">
      <t>ホジョキン</t>
    </rPh>
    <rPh sb="11" eb="13">
      <t>シュルイ</t>
    </rPh>
    <phoneticPr fontId="8"/>
  </si>
  <si>
    <t>円</t>
    <rPh sb="0" eb="1">
      <t>エン</t>
    </rPh>
    <phoneticPr fontId="8"/>
  </si>
  <si>
    <t>　交付を受けた事業所数総計</t>
    <rPh sb="1" eb="3">
      <t>コウフ</t>
    </rPh>
    <rPh sb="4" eb="5">
      <t>ウ</t>
    </rPh>
    <rPh sb="7" eb="10">
      <t>ジギョウショ</t>
    </rPh>
    <rPh sb="10" eb="11">
      <t>スウ</t>
    </rPh>
    <rPh sb="11" eb="13">
      <t>ソウケイ</t>
    </rPh>
    <phoneticPr fontId="8"/>
  </si>
  <si>
    <t>件</t>
    <rPh sb="0" eb="1">
      <t>ケン</t>
    </rPh>
    <phoneticPr fontId="8"/>
  </si>
  <si>
    <t>文書番号</t>
    <rPh sb="0" eb="2">
      <t>ブンショ</t>
    </rPh>
    <rPh sb="2" eb="4">
      <t>バンゴウ</t>
    </rPh>
    <phoneticPr fontId="8"/>
  </si>
  <si>
    <t>事業所番号</t>
    <rPh sb="0" eb="3">
      <t>ジギョウショ</t>
    </rPh>
    <rPh sb="3" eb="5">
      <t>バンゴウ</t>
    </rPh>
    <phoneticPr fontId="8"/>
  </si>
  <si>
    <t>サービス種別番号</t>
    <rPh sb="4" eb="6">
      <t>シュベツ</t>
    </rPh>
    <rPh sb="6" eb="8">
      <t>バンゴウ</t>
    </rPh>
    <phoneticPr fontId="8"/>
  </si>
  <si>
    <t>サービス種別</t>
    <rPh sb="4" eb="6">
      <t>シュベツ</t>
    </rPh>
    <phoneticPr fontId="8"/>
  </si>
  <si>
    <t>事業所名称</t>
    <rPh sb="0" eb="3">
      <t>ジギョウショ</t>
    </rPh>
    <rPh sb="3" eb="5">
      <t>メイショウ</t>
    </rPh>
    <phoneticPr fontId="8"/>
  </si>
  <si>
    <t>　４　添付書類
　　記載内容を確認するための書類（確定申告書の写し、課税売上割合等が把握
　できる資料、特定収入の割合を確認できる資料）を添付する。</t>
    <phoneticPr fontId="8"/>
  </si>
  <si>
    <t>　３　消費税及び地方消費税の申告により確定した消費税及び地方消費税に係る
　　仕入控除税額（要補助金返還相当額）</t>
    <phoneticPr fontId="8"/>
  </si>
  <si>
    <t>　２　補助金等に係る予算の執行の適正化に関する法律（昭和３０年法律第１７
　　９号）第１５条の規定による確定額又は事業実績報告による精算額</t>
    <phoneticPr fontId="8"/>
  </si>
  <si>
    <t>別紙のとおり</t>
    <rPh sb="0" eb="2">
      <t>ベッシ</t>
    </rPh>
    <phoneticPr fontId="8"/>
  </si>
  <si>
    <t>　１　事業区分及び施設の名称</t>
  </si>
  <si>
    <t>記</t>
  </si>
  <si>
    <r>
      <t>←別紙を作成し、</t>
    </r>
    <r>
      <rPr>
        <b/>
        <sz val="12"/>
        <rFont val="ＭＳ 明朝"/>
        <family val="1"/>
        <charset val="128"/>
      </rPr>
      <t>文書番号が一番若いもの</t>
    </r>
    <r>
      <rPr>
        <sz val="12"/>
        <rFont val="ＭＳ 明朝"/>
        <family val="1"/>
        <charset val="128"/>
      </rPr>
      <t>の</t>
    </r>
    <r>
      <rPr>
        <b/>
        <sz val="12"/>
        <rFont val="ＭＳ 明朝"/>
        <family val="1"/>
        <charset val="128"/>
      </rPr>
      <t>日付及び文書番号</t>
    </r>
    <r>
      <rPr>
        <sz val="12"/>
        <rFont val="ＭＳ 明朝"/>
        <family val="1"/>
        <charset val="128"/>
      </rPr>
      <t>を記載してください。</t>
    </r>
    <rPh sb="1" eb="3">
      <t>ベッシ</t>
    </rPh>
    <rPh sb="4" eb="6">
      <t>サクセイ</t>
    </rPh>
    <rPh sb="8" eb="10">
      <t>ブンショ</t>
    </rPh>
    <rPh sb="10" eb="12">
      <t>バンゴウ</t>
    </rPh>
    <rPh sb="13" eb="15">
      <t>イチバン</t>
    </rPh>
    <rPh sb="15" eb="16">
      <t>ワカ</t>
    </rPh>
    <rPh sb="20" eb="22">
      <t>ヒヅケ</t>
    </rPh>
    <rPh sb="22" eb="23">
      <t>オヨ</t>
    </rPh>
    <rPh sb="24" eb="26">
      <t>ブンショ</t>
    </rPh>
    <rPh sb="26" eb="28">
      <t>バンゴウ</t>
    </rPh>
    <rPh sb="29" eb="31">
      <t>キサイ</t>
    </rPh>
    <phoneticPr fontId="8"/>
  </si>
  <si>
    <t>消費税及び地方消費税に係る仕入控除税額報告書</t>
  </si>
  <si>
    <r>
      <t>←法人代表者の</t>
    </r>
    <r>
      <rPr>
        <b/>
        <sz val="12"/>
        <rFont val="ＭＳ 明朝"/>
        <family val="1"/>
        <charset val="128"/>
      </rPr>
      <t>氏名</t>
    </r>
    <r>
      <rPr>
        <sz val="12"/>
        <rFont val="ＭＳ 明朝"/>
        <family val="1"/>
        <charset val="128"/>
      </rPr>
      <t>を記載してください。</t>
    </r>
    <rPh sb="1" eb="3">
      <t>ホウジン</t>
    </rPh>
    <rPh sb="3" eb="6">
      <t>ダイヒョウシャ</t>
    </rPh>
    <rPh sb="7" eb="9">
      <t>シメイ</t>
    </rPh>
    <rPh sb="10" eb="12">
      <t>キサイ</t>
    </rPh>
    <phoneticPr fontId="8"/>
  </si>
  <si>
    <r>
      <t>←法人代表者の</t>
    </r>
    <r>
      <rPr>
        <b/>
        <sz val="12"/>
        <rFont val="ＭＳ 明朝"/>
        <family val="1"/>
        <charset val="128"/>
      </rPr>
      <t>職名（代表取締役、代表社員等</t>
    </r>
    <r>
      <rPr>
        <sz val="12"/>
        <rFont val="ＭＳ 明朝"/>
        <family val="1"/>
        <charset val="128"/>
      </rPr>
      <t>）を記載してください。</t>
    </r>
    <rPh sb="1" eb="3">
      <t>ホウジン</t>
    </rPh>
    <rPh sb="3" eb="6">
      <t>ダイヒョウシャ</t>
    </rPh>
    <rPh sb="7" eb="8">
      <t>ショク</t>
    </rPh>
    <rPh sb="8" eb="9">
      <t>メイ</t>
    </rPh>
    <rPh sb="10" eb="12">
      <t>ダイヒョウ</t>
    </rPh>
    <rPh sb="12" eb="15">
      <t>トリシマリヤク</t>
    </rPh>
    <rPh sb="16" eb="18">
      <t>ダイヒョウ</t>
    </rPh>
    <rPh sb="18" eb="21">
      <t>シャインナド</t>
    </rPh>
    <rPh sb="23" eb="25">
      <t>キサイ</t>
    </rPh>
    <phoneticPr fontId="8"/>
  </si>
  <si>
    <r>
      <t>←</t>
    </r>
    <r>
      <rPr>
        <b/>
        <sz val="12"/>
        <rFont val="ＭＳ 明朝"/>
        <family val="1"/>
        <charset val="128"/>
      </rPr>
      <t>法人の名称</t>
    </r>
    <r>
      <rPr>
        <sz val="12"/>
        <rFont val="ＭＳ 明朝"/>
        <family val="1"/>
        <charset val="128"/>
      </rPr>
      <t>を記載してください。</t>
    </r>
    <rPh sb="1" eb="3">
      <t>ホウジン</t>
    </rPh>
    <rPh sb="4" eb="6">
      <t>メイショウ</t>
    </rPh>
    <rPh sb="7" eb="9">
      <t>キサイ</t>
    </rPh>
    <phoneticPr fontId="8"/>
  </si>
  <si>
    <t>　</t>
    <phoneticPr fontId="8"/>
  </si>
  <si>
    <t>殿</t>
    <phoneticPr fontId="8"/>
  </si>
  <si>
    <t>　愛　知　県　知　事</t>
    <rPh sb="1" eb="2">
      <t>アイ</t>
    </rPh>
    <rPh sb="3" eb="4">
      <t>チ</t>
    </rPh>
    <rPh sb="5" eb="6">
      <t>ケン</t>
    </rPh>
    <rPh sb="7" eb="8">
      <t>チ</t>
    </rPh>
    <rPh sb="9" eb="10">
      <t>コト</t>
    </rPh>
    <phoneticPr fontId="8"/>
  </si>
  <si>
    <t xml:space="preserve">  </t>
    <phoneticPr fontId="8"/>
  </si>
  <si>
    <t>←提出日を記載してください。</t>
    <rPh sb="1" eb="3">
      <t>テイシュツ</t>
    </rPh>
    <rPh sb="3" eb="4">
      <t>ビ</t>
    </rPh>
    <rPh sb="5" eb="7">
      <t>キサイ</t>
    </rPh>
    <phoneticPr fontId="8"/>
  </si>
  <si>
    <t>（様式１３）</t>
    <phoneticPr fontId="8"/>
  </si>
  <si>
    <t>２　補助金返還有無</t>
    <rPh sb="2" eb="5">
      <t>ホジョキン</t>
    </rPh>
    <rPh sb="5" eb="7">
      <t>ヘンカン</t>
    </rPh>
    <rPh sb="7" eb="9">
      <t>ウム</t>
    </rPh>
    <phoneticPr fontId="1"/>
  </si>
  <si>
    <t>別紙</t>
    <rPh sb="0" eb="2">
      <t>ベッシ</t>
    </rPh>
    <phoneticPr fontId="1"/>
  </si>
  <si>
    <t>あり（全額控除）</t>
    <rPh sb="3" eb="5">
      <t>ゼンガク</t>
    </rPh>
    <rPh sb="5" eb="7">
      <t>コウジョ</t>
    </rPh>
    <phoneticPr fontId="1"/>
  </si>
  <si>
    <t>あり（一括比例）</t>
    <rPh sb="3" eb="5">
      <t>イッカツ</t>
    </rPh>
    <rPh sb="5" eb="7">
      <t>ヒレイ</t>
    </rPh>
    <phoneticPr fontId="1"/>
  </si>
  <si>
    <t>あり（個別対応）</t>
    <rPh sb="3" eb="5">
      <t>コベツ</t>
    </rPh>
    <rPh sb="5" eb="7">
      <t>タイオウ</t>
    </rPh>
    <phoneticPr fontId="1"/>
  </si>
  <si>
    <t>返還なし</t>
    <rPh sb="0" eb="2">
      <t>ヘンカン</t>
    </rPh>
    <phoneticPr fontId="1"/>
  </si>
  <si>
    <t>３　補助金確定額等</t>
    <rPh sb="2" eb="5">
      <t>ホジョキン</t>
    </rPh>
    <rPh sb="5" eb="7">
      <t>カクテイ</t>
    </rPh>
    <rPh sb="7" eb="8">
      <t>ガク</t>
    </rPh>
    <rPh sb="8" eb="9">
      <t>トウ</t>
    </rPh>
    <phoneticPr fontId="8"/>
  </si>
  <si>
    <t>４　補助交付先一覧</t>
    <rPh sb="2" eb="4">
      <t>ホジョ</t>
    </rPh>
    <rPh sb="4" eb="7">
      <t>コウフサキ</t>
    </rPh>
    <rPh sb="7" eb="9">
      <t>イチラン</t>
    </rPh>
    <phoneticPr fontId="8"/>
  </si>
  <si>
    <t>ー</t>
    <phoneticPr fontId="1"/>
  </si>
  <si>
    <t>E-mail</t>
    <phoneticPr fontId="8"/>
  </si>
  <si>
    <t>仕入控除税額の概要（全額控除）</t>
    <rPh sb="0" eb="2">
      <t>シイ</t>
    </rPh>
    <rPh sb="2" eb="4">
      <t>コウジョ</t>
    </rPh>
    <rPh sb="4" eb="6">
      <t>ゼイガク</t>
    </rPh>
    <rPh sb="7" eb="9">
      <t>ガイヨウ</t>
    </rPh>
    <phoneticPr fontId="1"/>
  </si>
  <si>
    <t>仕入控除税額の概要（一括比例）</t>
    <rPh sb="0" eb="2">
      <t>シイ</t>
    </rPh>
    <rPh sb="2" eb="4">
      <t>コウジョ</t>
    </rPh>
    <rPh sb="4" eb="6">
      <t>ゼイガク</t>
    </rPh>
    <rPh sb="7" eb="9">
      <t>ガイヨウ</t>
    </rPh>
    <phoneticPr fontId="1"/>
  </si>
  <si>
    <t>仕入控除税額の概要（個別対応）</t>
    <rPh sb="0" eb="2">
      <t>シイ</t>
    </rPh>
    <rPh sb="2" eb="4">
      <t>コウジョ</t>
    </rPh>
    <rPh sb="4" eb="6">
      <t>ゼイガク</t>
    </rPh>
    <rPh sb="7" eb="9">
      <t>ガイヨウ</t>
    </rPh>
    <phoneticPr fontId="1"/>
  </si>
  <si>
    <t>（例）愛知県介護サービス確保対策事業費補助金　仕入控除税額報告書　在中</t>
    <rPh sb="1" eb="2">
      <t>レイ</t>
    </rPh>
    <rPh sb="3" eb="6">
      <t>アイチケン</t>
    </rPh>
    <rPh sb="6" eb="8">
      <t>カイゴ</t>
    </rPh>
    <rPh sb="12" eb="14">
      <t>カクホ</t>
    </rPh>
    <rPh sb="14" eb="16">
      <t>タイサク</t>
    </rPh>
    <rPh sb="16" eb="18">
      <t>ジギョウ</t>
    </rPh>
    <rPh sb="18" eb="19">
      <t>ヒ</t>
    </rPh>
    <rPh sb="19" eb="22">
      <t>ホジョキン</t>
    </rPh>
    <rPh sb="23" eb="25">
      <t>シイ</t>
    </rPh>
    <rPh sb="25" eb="27">
      <t>コウジョ</t>
    </rPh>
    <rPh sb="27" eb="29">
      <t>ゼイガク</t>
    </rPh>
    <rPh sb="29" eb="32">
      <t>ホウコクショ</t>
    </rPh>
    <rPh sb="33" eb="35">
      <t>ザイチュウ</t>
    </rPh>
    <phoneticPr fontId="1"/>
  </si>
  <si>
    <t>3005000028</t>
  </si>
  <si>
    <t>36</t>
  </si>
  <si>
    <t>住宅型有料老人ホーム　アスカ</t>
  </si>
  <si>
    <t>2370303923</t>
  </si>
  <si>
    <t>18</t>
  </si>
  <si>
    <t>株式会社ナイスワーク　名古屋北営業所</t>
  </si>
  <si>
    <t>2372203907</t>
  </si>
  <si>
    <t>04</t>
  </si>
  <si>
    <t>リハプライド・一宮奥町</t>
  </si>
  <si>
    <t>2372500542</t>
  </si>
  <si>
    <t>01</t>
  </si>
  <si>
    <t>春日井市介護サービスセンター</t>
  </si>
  <si>
    <t>2372504353</t>
  </si>
  <si>
    <t>リハビリデイサービス　たけ</t>
  </si>
  <si>
    <t>2391400351</t>
  </si>
  <si>
    <t>27</t>
  </si>
  <si>
    <t>グループホーム　なるみの憩</t>
  </si>
  <si>
    <t>2370103117</t>
  </si>
  <si>
    <t>11</t>
  </si>
  <si>
    <t>ケアサービス　グッドライフ</t>
  </si>
  <si>
    <t>2342602139</t>
  </si>
  <si>
    <t>19</t>
  </si>
  <si>
    <t>ファーマライズ薬局豊川店</t>
  </si>
  <si>
    <t>2341602775</t>
  </si>
  <si>
    <t>ファーマライズ薬局　平針店</t>
  </si>
  <si>
    <t>2341002695</t>
    <phoneticPr fontId="8"/>
  </si>
  <si>
    <t>ファーマライズ薬局　名古屋店</t>
  </si>
  <si>
    <t>2340603147</t>
  </si>
  <si>
    <t>ファーマライズ薬局　栄店</t>
  </si>
  <si>
    <t>2377300658</t>
  </si>
  <si>
    <t>からふるサポート五条</t>
  </si>
  <si>
    <t>2377300377</t>
  </si>
  <si>
    <t>からふるサポート清洲</t>
  </si>
  <si>
    <t>2372205498</t>
  </si>
  <si>
    <t>からふるサポート木曽川</t>
  </si>
  <si>
    <t>2372203220</t>
  </si>
  <si>
    <t>17</t>
  </si>
  <si>
    <t>いつき介護相談センター里小牧</t>
  </si>
  <si>
    <t>2372203188</t>
  </si>
  <si>
    <t>医療法人いつき会　アクティブいつき里小牧</t>
  </si>
  <si>
    <t>2372201166</t>
  </si>
  <si>
    <t>医療法人いつき会いつき介護相談センター</t>
  </si>
  <si>
    <t>2370701605</t>
  </si>
  <si>
    <t>いつき介護相談センター石川橋</t>
  </si>
  <si>
    <t>2370701761</t>
  </si>
  <si>
    <t>いつき訪問介護事業所石川橋</t>
  </si>
  <si>
    <t>2370701787</t>
  </si>
  <si>
    <t>24</t>
  </si>
  <si>
    <t>介護老人保健施設いつきの里石川橋</t>
  </si>
  <si>
    <t>06</t>
  </si>
  <si>
    <t>2370503514</t>
    <phoneticPr fontId="8"/>
  </si>
  <si>
    <t>デイサービス　まほろば稲西</t>
  </si>
  <si>
    <t>2374101232</t>
  </si>
  <si>
    <t>ヘルパーステーションＫＯＰかぎや</t>
  </si>
  <si>
    <t>2372002119</t>
  </si>
  <si>
    <t>03</t>
  </si>
  <si>
    <t>デイサービス　なの花</t>
  </si>
  <si>
    <t>2392500258</t>
  </si>
  <si>
    <t>05</t>
  </si>
  <si>
    <t>しのぎ町デイサービス</t>
  </si>
  <si>
    <t>2373500616</t>
  </si>
  <si>
    <t>ヘルパーステーションＫＯＰ常滑</t>
  </si>
  <si>
    <t>2375300502</t>
  </si>
  <si>
    <t>医療法人いつき会　アクティブいつき</t>
  </si>
  <si>
    <t>2373400551</t>
  </si>
  <si>
    <t>医療法人いつき会　いつき介護相談センター犬山</t>
  </si>
  <si>
    <t>2342801038</t>
  </si>
  <si>
    <t>ファーマライズ薬局　新川店</t>
  </si>
  <si>
    <t>2342401581</t>
  </si>
  <si>
    <t>ファーマライズ薬局　半田本町店</t>
  </si>
  <si>
    <t>2342301690</t>
  </si>
  <si>
    <t>ファーマライズ薬局　瀬戸店</t>
  </si>
  <si>
    <t>2346100577</t>
  </si>
  <si>
    <t>ファーマライズ薬局　みよし店</t>
  </si>
  <si>
    <t>2342205453</t>
  </si>
  <si>
    <t>ファーマライズ薬局　一宮奥町店</t>
  </si>
  <si>
    <t>2352280032</t>
  </si>
  <si>
    <t>10</t>
  </si>
  <si>
    <t>医療法人いつき会介護老人保健施設いつきの里</t>
  </si>
  <si>
    <t>2342205479</t>
  </si>
  <si>
    <t>ファーマライズ薬局　一宮西店</t>
  </si>
  <si>
    <t>2342205461</t>
  </si>
  <si>
    <t>ファーマライズ薬局　いまいせ店</t>
  </si>
  <si>
    <t>2367390099</t>
  </si>
  <si>
    <t>13</t>
  </si>
  <si>
    <t>訪問看護ステーション　テラス</t>
  </si>
  <si>
    <t>2343801516</t>
  </si>
  <si>
    <t>ツジ調剤薬局　小牧店</t>
  </si>
  <si>
    <t>2345300657</t>
  </si>
  <si>
    <t>ファーマライズ薬局　扶桑店</t>
  </si>
  <si>
    <t>2370502623</t>
  </si>
  <si>
    <t>デイサービスなつかし亭</t>
  </si>
  <si>
    <t>2370502201</t>
  </si>
  <si>
    <t>ケアマネパーク</t>
  </si>
  <si>
    <t>2370502961</t>
  </si>
  <si>
    <t>半日クラブ　もくもくワクワク</t>
  </si>
  <si>
    <t>2370501930</t>
  </si>
  <si>
    <t>デイサービスちくたく亭中島</t>
  </si>
  <si>
    <t>2370501823</t>
  </si>
  <si>
    <t>デイサービスちくたく亭城主</t>
  </si>
  <si>
    <t>2370402055</t>
  </si>
  <si>
    <t>デイサービス　まごころ</t>
  </si>
  <si>
    <t>2360590463</t>
  </si>
  <si>
    <t>訪問看護ステーション　クオーレ</t>
  </si>
  <si>
    <t>2373900618</t>
  </si>
  <si>
    <t>訪問介護サンライズ</t>
  </si>
  <si>
    <t>2370503167</t>
  </si>
  <si>
    <t>コミュニケア24ささしま居宅介護支援事業所</t>
  </si>
  <si>
    <t>2370503159</t>
  </si>
  <si>
    <t>コミュニケア24癒しのデイサービスささしま</t>
  </si>
  <si>
    <t>2370901254</t>
  </si>
  <si>
    <t>コミュニケア２４癒しのデイサービス名古屋．.熱田</t>
  </si>
  <si>
    <t>2392800120</t>
  </si>
  <si>
    <t>デイサービスくるみ</t>
  </si>
  <si>
    <t>2371002680</t>
  </si>
  <si>
    <t>セントケア八田</t>
  </si>
  <si>
    <t>2371101136</t>
  </si>
  <si>
    <t>セントケア　港</t>
  </si>
  <si>
    <t>2372004552</t>
  </si>
  <si>
    <t>サンセットヒル牛川</t>
  </si>
  <si>
    <t>2361590330</t>
  </si>
  <si>
    <t>訪問看護ステーション　メープルリング</t>
  </si>
  <si>
    <t>2372205043</t>
  </si>
  <si>
    <t>訪問介護本舗　ピュア</t>
  </si>
  <si>
    <t>2391000136</t>
  </si>
  <si>
    <t>20</t>
  </si>
  <si>
    <t>ハーデン一色</t>
  </si>
  <si>
    <t>2392500209</t>
  </si>
  <si>
    <t>ハーデン春日井</t>
  </si>
  <si>
    <t>2391600091</t>
  </si>
  <si>
    <t>ハーデン千寿</t>
  </si>
  <si>
    <t>2390500094</t>
  </si>
  <si>
    <t>ハーデン中村</t>
  </si>
  <si>
    <t>2371500808</t>
  </si>
  <si>
    <t>通所介護　快福堂</t>
  </si>
  <si>
    <t>2374500813</t>
  </si>
  <si>
    <t>デイ・トレーニング　パウ</t>
  </si>
  <si>
    <t>2391500358</t>
  </si>
  <si>
    <t>デイサービス　まほろ</t>
  </si>
  <si>
    <t>2390700157</t>
  </si>
  <si>
    <t>あつまるハウス駒方</t>
  </si>
  <si>
    <t>2371503372</t>
  </si>
  <si>
    <t>居宅介護支援事業所　まほろ</t>
  </si>
  <si>
    <t>2371101060</t>
  </si>
  <si>
    <t>セントケア名南</t>
  </si>
  <si>
    <t>2361090430</t>
  </si>
  <si>
    <t>セントケア訪問看護ステーション中川</t>
  </si>
  <si>
    <t>2360490144</t>
  </si>
  <si>
    <t>セントケア訪問看護ステーション栄生</t>
  </si>
  <si>
    <t>2371002672</t>
  </si>
  <si>
    <t>12</t>
  </si>
  <si>
    <t>2371002664</t>
  </si>
  <si>
    <t>2375300205</t>
  </si>
  <si>
    <t>ヘルパーステーションあすかビレッジ</t>
  </si>
  <si>
    <t>2375300643</t>
  </si>
  <si>
    <t>09</t>
  </si>
  <si>
    <t>ショートステイ　太郎と花子</t>
  </si>
  <si>
    <t>2392800070</t>
  </si>
  <si>
    <t>グループホームたなお</t>
  </si>
  <si>
    <t>2371503307</t>
  </si>
  <si>
    <t>訪問介護ステーション　メープルリング</t>
  </si>
  <si>
    <t>2372901856</t>
  </si>
  <si>
    <t>デイサービスセンターしあわせ</t>
  </si>
  <si>
    <t>2373101993</t>
  </si>
  <si>
    <t>居宅介護支援事業所　おんじぃのへや</t>
  </si>
  <si>
    <t>2374400667</t>
  </si>
  <si>
    <t>おんじぃのへや　知立店</t>
  </si>
  <si>
    <t>2371101912</t>
  </si>
  <si>
    <t>織部</t>
  </si>
  <si>
    <t>2372505616</t>
  </si>
  <si>
    <t>訪問介護ライフサポート春日井</t>
  </si>
  <si>
    <t>2370102614</t>
  </si>
  <si>
    <t>カルチャーＣｌｕｂあかね　覚王山</t>
  </si>
  <si>
    <t>2342300874</t>
  </si>
  <si>
    <t>愛知薬局東茨店</t>
  </si>
  <si>
    <t>2355380011</t>
  </si>
  <si>
    <t>07</t>
  </si>
  <si>
    <t>老人保健施設　さくら荘</t>
  </si>
  <si>
    <t>2315300372</t>
  </si>
  <si>
    <t>14</t>
  </si>
  <si>
    <t>さくら総合病院</t>
  </si>
  <si>
    <t>2375300106</t>
  </si>
  <si>
    <t>居宅介護支援事業所あすかビレッジ</t>
  </si>
  <si>
    <t>2365390018</t>
  </si>
  <si>
    <t>訪問看護ステーションあすかビレッジ</t>
  </si>
  <si>
    <t>2372105367</t>
  </si>
  <si>
    <t>ケアプランセンター　永遠</t>
  </si>
  <si>
    <t>2372105359</t>
  </si>
  <si>
    <t>ヘルパーステーション　永遠</t>
  </si>
  <si>
    <t>2370302271</t>
  </si>
  <si>
    <t>カルチャーＣlubあかね</t>
  </si>
  <si>
    <t>2392500613</t>
  </si>
  <si>
    <t>ピュアスタイルリハビリセンター</t>
  </si>
  <si>
    <t>2372505442</t>
  </si>
  <si>
    <t>ピュアスタイル訪問介護事業所</t>
  </si>
  <si>
    <t>2371002870</t>
  </si>
  <si>
    <t>デイサービス和心かぞく伏屋の家</t>
  </si>
  <si>
    <t>2370502292</t>
  </si>
  <si>
    <t>デイサービス和心かぞく米野の家</t>
  </si>
  <si>
    <t>2375602097</t>
  </si>
  <si>
    <t>リハビリデイサービス　るぶらん</t>
  </si>
  <si>
    <t>2373601463</t>
  </si>
  <si>
    <t>訪問介護　くぅとと</t>
  </si>
  <si>
    <t>2371102068</t>
  </si>
  <si>
    <t>エリアサポートケアプランセンター港</t>
  </si>
  <si>
    <t>2342504723</t>
  </si>
  <si>
    <t>らいおん薬局</t>
  </si>
  <si>
    <t>2340503024</t>
  </si>
  <si>
    <t>なでしこ薬局</t>
  </si>
  <si>
    <t>2340402573</t>
  </si>
  <si>
    <t>さこう薬局</t>
  </si>
  <si>
    <t>3102000003</t>
  </si>
  <si>
    <t>38</t>
  </si>
  <si>
    <t>穂乃国ふじさわ翔裕館</t>
  </si>
  <si>
    <t>3035000006</t>
  </si>
  <si>
    <t>35</t>
  </si>
  <si>
    <t>やとみ翔裕館</t>
  </si>
  <si>
    <t>3001000402</t>
  </si>
  <si>
    <t>介護付き有料老人ホームしもかた</t>
  </si>
  <si>
    <t>3101000079</t>
  </si>
  <si>
    <t>37</t>
  </si>
  <si>
    <t>プレステージ千種七番館</t>
  </si>
  <si>
    <t>3111000004</t>
  </si>
  <si>
    <t>プレステージ刈谷駅前</t>
  </si>
  <si>
    <t>3101000090</t>
  </si>
  <si>
    <t>プレステージ相生山緑地</t>
  </si>
  <si>
    <t>3001000092</t>
  </si>
  <si>
    <t>アイシア港いろは</t>
  </si>
  <si>
    <t>3031000003</t>
  </si>
  <si>
    <t>うらら</t>
  </si>
  <si>
    <t>3039000008</t>
  </si>
  <si>
    <t>ＫＡＮＷＡ　ＰＬＵＳ　白鳥</t>
  </si>
  <si>
    <t>2901000019</t>
  </si>
  <si>
    <t>33</t>
  </si>
  <si>
    <t>ケアハウスユートピア第２つくも</t>
  </si>
  <si>
    <t>2905000002</t>
  </si>
  <si>
    <t>ケアハウス聚楽</t>
  </si>
  <si>
    <t>3101000082</t>
  </si>
  <si>
    <t>リハピネス星ヶ丘</t>
  </si>
  <si>
    <t>3004000046</t>
  </si>
  <si>
    <t>ええなもはうす</t>
  </si>
  <si>
    <t>3101000081</t>
  </si>
  <si>
    <t>メディケア八事ベルコリーヌ</t>
  </si>
  <si>
    <t>3029000003</t>
  </si>
  <si>
    <t>住宅型有料老人ホーム　誉</t>
  </si>
  <si>
    <t>3101000008</t>
  </si>
  <si>
    <t>プレステージ小幡緑地</t>
  </si>
  <si>
    <t>3001000121</t>
  </si>
  <si>
    <t>百ねん庵　桜</t>
  </si>
  <si>
    <t>3001000036</t>
  </si>
  <si>
    <t>百ねん庵　楠</t>
  </si>
  <si>
    <t>3101000021</t>
  </si>
  <si>
    <t>アイシア吹上</t>
  </si>
  <si>
    <t>3101000065</t>
  </si>
  <si>
    <t>プレステージ滝ノ水緑地</t>
  </si>
  <si>
    <t>3101000080</t>
  </si>
  <si>
    <t>プレステージ鳴海館</t>
  </si>
  <si>
    <t>3011000001</t>
  </si>
  <si>
    <t>博愛ナーシングヴィラ</t>
  </si>
  <si>
    <t>3014000001</t>
  </si>
  <si>
    <t>シルヴィー西尾</t>
  </si>
  <si>
    <t>3001000328</t>
  </si>
  <si>
    <t>住宅型有料老人ホーム結の樹天白</t>
  </si>
  <si>
    <t>3004000062</t>
  </si>
  <si>
    <t>ナーシングホーム　アイプラス</t>
  </si>
  <si>
    <t>3101000083</t>
  </si>
  <si>
    <t>みなと医療生活協同組合サービス付き高齢者向け住宅はなみずき</t>
  </si>
  <si>
    <t>3005000013</t>
  </si>
  <si>
    <t>しおさい</t>
  </si>
  <si>
    <t>3007000023</t>
  </si>
  <si>
    <t>ナーシングホームいきいき</t>
  </si>
  <si>
    <t>3007000013</t>
  </si>
  <si>
    <t>いきいきホーム</t>
  </si>
  <si>
    <t>3011000002</t>
  </si>
  <si>
    <t>まるまるの宿</t>
  </si>
  <si>
    <t>3011000015</t>
  </si>
  <si>
    <t>刈谷フォレストホーム</t>
  </si>
  <si>
    <t>2914000001</t>
  </si>
  <si>
    <t>34</t>
  </si>
  <si>
    <t>ケアハウスせんねん村</t>
  </si>
  <si>
    <t>3003000016</t>
  </si>
  <si>
    <t>あんじゅ竜美</t>
  </si>
  <si>
    <t>3026000001</t>
  </si>
  <si>
    <t>宅老所ひょうたん島</t>
  </si>
  <si>
    <t>3001000125</t>
  </si>
  <si>
    <t>アイシア上飯田</t>
  </si>
  <si>
    <t>3101000003</t>
  </si>
  <si>
    <t>アイシア浄心</t>
  </si>
  <si>
    <t>3101000070</t>
  </si>
  <si>
    <t>シニアハウス笹原の森</t>
  </si>
  <si>
    <t>3004000039</t>
  </si>
  <si>
    <t>とわの杜</t>
  </si>
  <si>
    <t>3002000013</t>
  </si>
  <si>
    <t>リスカサーレつつじが丘</t>
  </si>
  <si>
    <t>2806000001</t>
  </si>
  <si>
    <t>31</t>
  </si>
  <si>
    <t>半田養護老人ホーム　Link</t>
  </si>
  <si>
    <t>3004000036</t>
  </si>
  <si>
    <t>ライフケア大赤見</t>
  </si>
  <si>
    <t>3018000004</t>
  </si>
  <si>
    <t>ウィル・ケアライフ江南</t>
  </si>
  <si>
    <t>3018000002</t>
  </si>
  <si>
    <t>ライフケアレジデンス江南</t>
  </si>
  <si>
    <t>3004000027</t>
  </si>
  <si>
    <t>ライフケア妙興寺</t>
  </si>
  <si>
    <t>3001000177</t>
  </si>
  <si>
    <t>シルバーホームやまぼうし</t>
  </si>
  <si>
    <t>2932000001</t>
  </si>
  <si>
    <t>ケアハウスジュケイエン</t>
  </si>
  <si>
    <t>3122000002</t>
  </si>
  <si>
    <t>蘭の館　サービス付き高齢者住宅</t>
  </si>
  <si>
    <t>3001000065</t>
  </si>
  <si>
    <t>グループリビング 七福ハウス</t>
  </si>
  <si>
    <t>3001000114</t>
  </si>
  <si>
    <t>アイシア八田</t>
  </si>
  <si>
    <t>2903000001</t>
  </si>
  <si>
    <t>ケアハウスかわいの里</t>
  </si>
  <si>
    <t>2393000456</t>
  </si>
  <si>
    <t>デイサービスなかまち</t>
  </si>
  <si>
    <t>2375000482</t>
  </si>
  <si>
    <t>合資会社エンジョイハウスにこにこ</t>
  </si>
  <si>
    <t>3026000007</t>
  </si>
  <si>
    <t>サポートハウス結</t>
  </si>
  <si>
    <t>3005000005</t>
  </si>
  <si>
    <t>サポートハウス縁</t>
  </si>
  <si>
    <t>3101000004</t>
  </si>
  <si>
    <t>シニアステージいつき石川橋</t>
  </si>
  <si>
    <t>3008000015</t>
  </si>
  <si>
    <t>いぶき有料老人ホーム　縁</t>
  </si>
  <si>
    <t>3004000006</t>
  </si>
  <si>
    <t>ザ・フクシアコート小原　住宅型有料老人ホーム</t>
  </si>
  <si>
    <t>3131000001</t>
  </si>
  <si>
    <t>サービス付き高齢者向け住宅 あんじゅ田原</t>
  </si>
  <si>
    <t>3002000018</t>
  </si>
  <si>
    <t>住宅型有料老人ホーム　あんじゅ東森岡</t>
  </si>
  <si>
    <t>3001000058</t>
  </si>
  <si>
    <t>虹の郷</t>
  </si>
  <si>
    <t>3008000011</t>
  </si>
  <si>
    <t>あんじゅ宿</t>
  </si>
  <si>
    <t>3013000005</t>
  </si>
  <si>
    <t>みどりの家</t>
  </si>
  <si>
    <t>3001000193</t>
  </si>
  <si>
    <t>スペラの家</t>
  </si>
  <si>
    <t>3002000017</t>
  </si>
  <si>
    <t>住宅型有料老人ホーム　あんじゅ牛川</t>
  </si>
  <si>
    <t>3005000006</t>
  </si>
  <si>
    <t>有料老人ホーム 響</t>
  </si>
  <si>
    <t>3001000187</t>
  </si>
  <si>
    <t>港区宝神有料老人ホームくすの木</t>
  </si>
  <si>
    <t>3028000001</t>
  </si>
  <si>
    <t>澪</t>
  </si>
  <si>
    <t>3001000131</t>
  </si>
  <si>
    <t>ライフケア中川</t>
  </si>
  <si>
    <t>3019000007</t>
  </si>
  <si>
    <t>ライフケア小牧</t>
  </si>
  <si>
    <t>3007000012</t>
  </si>
  <si>
    <t>ライフケア春日井</t>
  </si>
  <si>
    <t>3102000002</t>
  </si>
  <si>
    <t>リュンヌ ドゥ メール 〜海の月〜</t>
  </si>
  <si>
    <t>3034000004</t>
  </si>
  <si>
    <t>住宅型有料老人ホーム　ほっと広場　彩陽館</t>
  </si>
  <si>
    <t>3120000007</t>
  </si>
  <si>
    <t>有料老人ホーム　くるみの木　稲沢</t>
  </si>
  <si>
    <t>3103000009</t>
  </si>
  <si>
    <t>あんじゅ荒子</t>
  </si>
  <si>
    <t>3001000122</t>
  </si>
  <si>
    <t>シルバーハウスりんのはな</t>
  </si>
  <si>
    <t>3111000002</t>
  </si>
  <si>
    <t>シャトーヨサミウェルネス　パークサイド　リバーサイド</t>
  </si>
  <si>
    <t>3002000009</t>
  </si>
  <si>
    <t>春風の丘</t>
  </si>
  <si>
    <t>3004000014</t>
  </si>
  <si>
    <t>ライフケア一宮</t>
  </si>
  <si>
    <t>3001000197</t>
  </si>
  <si>
    <t>シルバーハウスまごころ庵</t>
  </si>
  <si>
    <t>3110000001</t>
  </si>
  <si>
    <t>伏見之園・かなりや</t>
  </si>
  <si>
    <t>3001000285</t>
  </si>
  <si>
    <t>サポートハウス蛍</t>
  </si>
  <si>
    <t>3105000002</t>
  </si>
  <si>
    <t>リハビリライフさくら</t>
  </si>
  <si>
    <t>3002000005</t>
  </si>
  <si>
    <t>介護付有料老人ホームあいの郷</t>
  </si>
  <si>
    <t>3004000043</t>
  </si>
  <si>
    <t>あるふぁの家</t>
  </si>
  <si>
    <t>3101000045</t>
  </si>
  <si>
    <t>サービス付き高齢者向け住宅　木場清里苑</t>
  </si>
  <si>
    <t>3004000005</t>
  </si>
  <si>
    <t>やまと</t>
  </si>
  <si>
    <t>3019000004</t>
  </si>
  <si>
    <t>風の家</t>
  </si>
  <si>
    <t>3008000009</t>
  </si>
  <si>
    <t>マ・コdeホーム八丁</t>
  </si>
  <si>
    <t>3107000001</t>
  </si>
  <si>
    <t>サービス付き高齢者向け住宅　あいゆうの森</t>
  </si>
  <si>
    <t>3103000007</t>
  </si>
  <si>
    <t>和合橋ホーム</t>
  </si>
  <si>
    <t>3115000004</t>
  </si>
  <si>
    <t>みかんの里　蒲郡</t>
  </si>
  <si>
    <t>3001000337</t>
  </si>
  <si>
    <t>住宅型有料老人ホーム　アルクつるまい</t>
  </si>
  <si>
    <t>3005000007</t>
  </si>
  <si>
    <t>和(なごみ)～赤重館～</t>
  </si>
  <si>
    <t>3001000189</t>
  </si>
  <si>
    <t>笑和</t>
  </si>
  <si>
    <t>3001000238</t>
  </si>
  <si>
    <t>笑和くすのき</t>
  </si>
  <si>
    <t>3001000334</t>
  </si>
  <si>
    <t>笑和北</t>
  </si>
  <si>
    <t>3004000054</t>
  </si>
  <si>
    <t>ケアホームさくら</t>
  </si>
  <si>
    <t>3001000172</t>
  </si>
  <si>
    <t>メディカルホーム荒子</t>
  </si>
  <si>
    <t>2944000001</t>
  </si>
  <si>
    <t>ケアハウスカリヨンの郷</t>
  </si>
  <si>
    <t>3005000003</t>
  </si>
  <si>
    <t>和(なごみ)～桜館～</t>
  </si>
  <si>
    <t>3001000191</t>
  </si>
  <si>
    <t>ナチュレ</t>
  </si>
  <si>
    <t>3001000129</t>
  </si>
  <si>
    <t>ルアナガーデン焼山</t>
  </si>
  <si>
    <t>3001000220</t>
  </si>
  <si>
    <t>アイリス梅森坂</t>
  </si>
  <si>
    <t>3011000003</t>
  </si>
  <si>
    <t>老人ホーム　ファミリィエ</t>
  </si>
  <si>
    <t>3121000002</t>
  </si>
  <si>
    <t>アークホーム</t>
  </si>
  <si>
    <t>3101000002</t>
  </si>
  <si>
    <t>ロイヤルレジデンスるるどの風藤が丘</t>
  </si>
  <si>
    <t>3134000001</t>
  </si>
  <si>
    <t>るるどの風西春</t>
  </si>
  <si>
    <t>3004000066</t>
  </si>
  <si>
    <t>メドタウンいちのみや</t>
  </si>
  <si>
    <t>3004000035</t>
  </si>
  <si>
    <t>ほほえみIrisaki</t>
  </si>
  <si>
    <t>3019000006</t>
  </si>
  <si>
    <t>ゆ～とぴあ高根</t>
  </si>
  <si>
    <t>3004000015</t>
  </si>
  <si>
    <t>ほほえみ五城</t>
  </si>
  <si>
    <t>3001000209</t>
  </si>
  <si>
    <t>あったかハウス　弐番館</t>
  </si>
  <si>
    <t>2901000010</t>
  </si>
  <si>
    <t>ケアハウスほっとはっと</t>
  </si>
  <si>
    <t>3001000150</t>
  </si>
  <si>
    <t>リハビリホームボンセジュール植田</t>
  </si>
  <si>
    <t>2919000001</t>
  </si>
  <si>
    <t>ケアハウスゆうあい</t>
  </si>
  <si>
    <t>3030000014</t>
  </si>
  <si>
    <t>さくら</t>
  </si>
  <si>
    <t>3023000003</t>
  </si>
  <si>
    <t>さわやかの丘</t>
  </si>
  <si>
    <t>3004000021</t>
  </si>
  <si>
    <t>ニッケあすも一宮</t>
  </si>
  <si>
    <t>3004000031</t>
  </si>
  <si>
    <t>ザ・フクシアコート 丹羽</t>
  </si>
  <si>
    <t>3101000015</t>
  </si>
  <si>
    <t>カミングホーム瑞穂</t>
  </si>
  <si>
    <t>3001000228</t>
  </si>
  <si>
    <t>カミングホーム瑞穂　新館</t>
  </si>
  <si>
    <t>3001000245</t>
  </si>
  <si>
    <t>カミングホーム元八事</t>
  </si>
  <si>
    <t>3037000006</t>
  </si>
  <si>
    <t>ナーシングホーム美空あま</t>
  </si>
  <si>
    <t>3009000004</t>
  </si>
  <si>
    <t>ライフケア津島</t>
  </si>
  <si>
    <t>3012000010</t>
  </si>
  <si>
    <t>住宅型有料老人ホームスローライフハウス琴葉とよた</t>
  </si>
  <si>
    <t>3034000005</t>
  </si>
  <si>
    <t>住宅型有料老人ホーム　ふくろく</t>
  </si>
  <si>
    <t>3001000088</t>
  </si>
  <si>
    <t>フォーエバー楠</t>
  </si>
  <si>
    <t>3030000007</t>
  </si>
  <si>
    <t>ガーデン・ヴァーベナ岩崎台</t>
  </si>
  <si>
    <t>3012000020</t>
  </si>
  <si>
    <t>住宅型有料老人ホームデイジーとよた</t>
  </si>
  <si>
    <t>3030000002</t>
  </si>
  <si>
    <t>リバーサイド・ケア赤池</t>
  </si>
  <si>
    <t>3022000005</t>
  </si>
  <si>
    <t>ハートテラス名和</t>
  </si>
  <si>
    <t>3015000006</t>
  </si>
  <si>
    <t>ハートテラス形原</t>
  </si>
  <si>
    <t>3001000066</t>
  </si>
  <si>
    <t>メディカルホームグランダ陽明</t>
  </si>
  <si>
    <t>3005000024</t>
  </si>
  <si>
    <t>ケアノス瀬戸共栄</t>
  </si>
  <si>
    <t>3001000250</t>
  </si>
  <si>
    <t>ハートテラス平針</t>
  </si>
  <si>
    <t>3001000249</t>
  </si>
  <si>
    <t>ハートテラス大曽根</t>
  </si>
  <si>
    <t>3001000052</t>
  </si>
  <si>
    <t>グランダ南山</t>
  </si>
  <si>
    <t>3001000076</t>
  </si>
  <si>
    <t>グランダ山手通</t>
  </si>
  <si>
    <t>3012000025</t>
  </si>
  <si>
    <t>住宅型有料老人ホームエルステージ豊田</t>
  </si>
  <si>
    <t>3037000003</t>
  </si>
  <si>
    <t>エトワール下田橋</t>
  </si>
  <si>
    <t>3001000003</t>
  </si>
  <si>
    <t>メディカルホームくらら猪高緑地</t>
  </si>
  <si>
    <t>3012000007</t>
  </si>
  <si>
    <t>有料老人ホームラルガパティオ柿本</t>
  </si>
  <si>
    <t>3112000012</t>
  </si>
  <si>
    <t>金木犀</t>
  </si>
  <si>
    <t>3001000087</t>
  </si>
  <si>
    <t>介護付有料老人ホーム　プレザンメゾンあじま</t>
  </si>
  <si>
    <t>3001000330</t>
  </si>
  <si>
    <t>介護付有料老人ホーム　プレザンメゾン笠寺</t>
  </si>
  <si>
    <t>3001000078</t>
  </si>
  <si>
    <t>メディカル・リハビリホームまどか汐路</t>
  </si>
  <si>
    <t>3001000004</t>
  </si>
  <si>
    <t>メディカルホームくらら八事</t>
  </si>
  <si>
    <t>3001000294</t>
  </si>
  <si>
    <t>エルステージ植田</t>
  </si>
  <si>
    <t>3001000239</t>
  </si>
  <si>
    <t>エルステージ名東</t>
  </si>
  <si>
    <t>3001000005</t>
  </si>
  <si>
    <t>メディカルホームくらら久屋公園</t>
  </si>
  <si>
    <t>3101000052</t>
  </si>
  <si>
    <t>サービス付き高齢者向け住宅　七福</t>
  </si>
  <si>
    <t>00</t>
  </si>
  <si>
    <t>3001000006</t>
  </si>
  <si>
    <t>メディカル・リハビリホームくらら中電覚王山</t>
  </si>
  <si>
    <t>3001000143</t>
  </si>
  <si>
    <t>はる壱番館</t>
  </si>
  <si>
    <t>3008000019</t>
  </si>
  <si>
    <t>まちかど</t>
  </si>
  <si>
    <t>3020000005</t>
  </si>
  <si>
    <t>一花　下津</t>
  </si>
  <si>
    <t>3004000019</t>
  </si>
  <si>
    <t>一花　開明</t>
  </si>
  <si>
    <t>3114000013</t>
  </si>
  <si>
    <t>ふるさとA館</t>
  </si>
  <si>
    <t>3001000152</t>
  </si>
  <si>
    <t>はるのしろ瀬古</t>
  </si>
  <si>
    <t>3001000027</t>
  </si>
  <si>
    <t>まどか名城公園</t>
  </si>
  <si>
    <t>3001000044</t>
  </si>
  <si>
    <t>まどか池下</t>
  </si>
  <si>
    <t>3001000077</t>
  </si>
  <si>
    <t>まどか有松</t>
  </si>
  <si>
    <t>3001000300</t>
  </si>
  <si>
    <t>エルステージ志段味</t>
  </si>
  <si>
    <t>2816000001</t>
  </si>
  <si>
    <t>32</t>
  </si>
  <si>
    <t>養護老人ホームぬく森</t>
  </si>
  <si>
    <t>2916000001</t>
  </si>
  <si>
    <t>ケアハウスハートフル</t>
  </si>
  <si>
    <t>3117000004</t>
  </si>
  <si>
    <t>サービス付き高齢者住宅　常滑</t>
  </si>
  <si>
    <t>3022000004</t>
  </si>
  <si>
    <t>かぎや</t>
  </si>
  <si>
    <t>3011000012</t>
  </si>
  <si>
    <t>有料老人ホーム　Lupinus刈谷</t>
  </si>
  <si>
    <t>3001000280</t>
  </si>
  <si>
    <t>エルステージ小田井</t>
  </si>
  <si>
    <t>3001000333</t>
  </si>
  <si>
    <t>あんねいの家　もりやま</t>
  </si>
  <si>
    <t>3008000006</t>
  </si>
  <si>
    <t>ゆたか</t>
  </si>
  <si>
    <t>3011000013</t>
  </si>
  <si>
    <t>有料老人ホーム　Lupinus刈谷南</t>
  </si>
  <si>
    <t>3037000002</t>
  </si>
  <si>
    <t>ライフケアあま</t>
  </si>
  <si>
    <t>3114000011</t>
  </si>
  <si>
    <t>みどりの風</t>
  </si>
  <si>
    <t>3034000002</t>
  </si>
  <si>
    <t>ライフケア北名古屋</t>
  </si>
  <si>
    <t>3114000004</t>
  </si>
  <si>
    <t>鷹ノ巣</t>
  </si>
  <si>
    <t>3001000119</t>
  </si>
  <si>
    <t>大当郎ケアセンターまほろば</t>
  </si>
  <si>
    <t>3106000003</t>
  </si>
  <si>
    <t>元気はつらつ</t>
  </si>
  <si>
    <t>3030000015</t>
  </si>
  <si>
    <t>医療法人　大医会　有料老人ホーム　心の結　浅田</t>
  </si>
  <si>
    <t>3004000060</t>
  </si>
  <si>
    <t>サポートテラス深坪</t>
  </si>
  <si>
    <t>3105000004</t>
  </si>
  <si>
    <t>よっつ葉 夢浪漫</t>
  </si>
  <si>
    <t>3030000011</t>
  </si>
  <si>
    <t>有料老人ホームカナン</t>
  </si>
  <si>
    <t>3001000154</t>
  </si>
  <si>
    <t>まごころ</t>
  </si>
  <si>
    <t>3035000002</t>
  </si>
  <si>
    <t>はぴね弥富</t>
  </si>
  <si>
    <t>3005000011</t>
  </si>
  <si>
    <t>楽雅堂</t>
  </si>
  <si>
    <t>3114000008</t>
  </si>
  <si>
    <t>あいあい</t>
  </si>
  <si>
    <t>3016000004</t>
  </si>
  <si>
    <t>風テラス</t>
  </si>
  <si>
    <t>3138000001</t>
  </si>
  <si>
    <t>あんのんハウス竹の山</t>
  </si>
  <si>
    <t>3001000123</t>
  </si>
  <si>
    <t>モーニングパーク主税町</t>
  </si>
  <si>
    <t>3001000347</t>
  </si>
  <si>
    <t>あんのんハウス一社</t>
  </si>
  <si>
    <t>3101000047</t>
  </si>
  <si>
    <t>なごやかレジデンス大将ケ根</t>
  </si>
  <si>
    <t>3101000078</t>
  </si>
  <si>
    <t>なごやかレジデンス守山弐番館</t>
  </si>
  <si>
    <t>3101000066</t>
  </si>
  <si>
    <t>なごやかレジデンス守山</t>
  </si>
  <si>
    <t>3101000044</t>
  </si>
  <si>
    <t>なごやかレジデンス笠寺</t>
  </si>
  <si>
    <t>2923000001</t>
  </si>
  <si>
    <t>ケアハウスデイパーク大府</t>
  </si>
  <si>
    <t>3001000295</t>
  </si>
  <si>
    <t>ハートハウス香流</t>
  </si>
  <si>
    <t>3004000012</t>
  </si>
  <si>
    <t>なごみ</t>
  </si>
  <si>
    <t>3001000269</t>
  </si>
  <si>
    <t>医心館　本陣</t>
  </si>
  <si>
    <t>3037000005</t>
  </si>
  <si>
    <t>医心館　あま</t>
  </si>
  <si>
    <t>3132000003</t>
  </si>
  <si>
    <t>愛西ガーデン</t>
  </si>
  <si>
    <t>3001000140</t>
  </si>
  <si>
    <t>あんしんせいかつ内山</t>
  </si>
  <si>
    <t>3001000073</t>
  </si>
  <si>
    <t>あんしんせいかつ葵</t>
  </si>
  <si>
    <t>3042000002</t>
  </si>
  <si>
    <t>ライフケア扶桑</t>
  </si>
  <si>
    <t>3004000011</t>
  </si>
  <si>
    <t>ライフケア門間</t>
  </si>
  <si>
    <t>3006000007</t>
  </si>
  <si>
    <t>椰子の実</t>
  </si>
  <si>
    <t>3031000002</t>
  </si>
  <si>
    <t>有料老人ホームコア・エンジェル仁崎いろり</t>
  </si>
  <si>
    <t>2904000001</t>
  </si>
  <si>
    <t>軽費老人ホーム朝日荘</t>
  </si>
  <si>
    <t>3031000001</t>
  </si>
  <si>
    <t>有料老人ホームコア・エンジェル高松いろり</t>
  </si>
  <si>
    <t>3001000142</t>
  </si>
  <si>
    <t>しんしろの憩</t>
  </si>
  <si>
    <t>3009000006</t>
  </si>
  <si>
    <t>ハート･つしま</t>
  </si>
  <si>
    <t>3002000006</t>
  </si>
  <si>
    <t>すずらん</t>
  </si>
  <si>
    <t>3001000101</t>
  </si>
  <si>
    <t>かざぐるま名東</t>
  </si>
  <si>
    <t>3001000026</t>
  </si>
  <si>
    <t>グリーンヒル</t>
  </si>
  <si>
    <t>3104000007</t>
  </si>
  <si>
    <t>サービス付き高齢者向け住宅サポートテラス開明</t>
  </si>
  <si>
    <t>2925000001</t>
  </si>
  <si>
    <t>ケアハウスヴィラトピア知立</t>
  </si>
  <si>
    <t>3025000002</t>
  </si>
  <si>
    <t>ワンズヴィラ池鯉鮒</t>
  </si>
  <si>
    <t>3012000027</t>
  </si>
  <si>
    <t>有料老人ホーム　至福の優</t>
  </si>
  <si>
    <t>3002000001</t>
  </si>
  <si>
    <t>おおしみず憩いの杜</t>
  </si>
  <si>
    <t>3101000106</t>
  </si>
  <si>
    <t>トラストグレイス白壁</t>
  </si>
  <si>
    <t>3026000005</t>
  </si>
  <si>
    <t>ピースフルハウス</t>
  </si>
  <si>
    <t>3001000144</t>
  </si>
  <si>
    <t>クオン</t>
  </si>
  <si>
    <t>3101000068</t>
  </si>
  <si>
    <t>リーバル バンシエール中川</t>
  </si>
  <si>
    <t>3001000370</t>
  </si>
  <si>
    <t>リーバルバンシエールわかば</t>
  </si>
  <si>
    <t>3022000002</t>
  </si>
  <si>
    <t>ベティさんの家　太田川</t>
  </si>
  <si>
    <t>3120000003</t>
  </si>
  <si>
    <t>RoyalVilla　イーハトーブ国府宮</t>
  </si>
  <si>
    <t>3007000002</t>
  </si>
  <si>
    <t>ベティさんの家 神領（Betty's House in Jinryo)</t>
  </si>
  <si>
    <t>3007000005</t>
  </si>
  <si>
    <t>ベティさんの家 高蔵寺</t>
  </si>
  <si>
    <t>3004000008</t>
  </si>
  <si>
    <t>スマイルコート黒田</t>
  </si>
  <si>
    <t>2372504460</t>
  </si>
  <si>
    <t>リハビリ特化型デイサービス　ミックスアップ</t>
  </si>
  <si>
    <t>2370503068</t>
  </si>
  <si>
    <t>ヘルパーめだか組</t>
  </si>
  <si>
    <t>2373802061</t>
  </si>
  <si>
    <t>訪問介護事業所　香楽</t>
  </si>
  <si>
    <t>2362290468</t>
  </si>
  <si>
    <t>訪問看護ステーションライム</t>
  </si>
  <si>
    <t>2370801207</t>
  </si>
  <si>
    <t>なでしこ指定居宅介護支援事業所</t>
  </si>
  <si>
    <t>2390800320</t>
  </si>
  <si>
    <t>デイサービス　なでしこ　陽明</t>
  </si>
  <si>
    <t>2375702111</t>
  </si>
  <si>
    <t>ケアプランセンターｃｏｔｏｒｉ</t>
  </si>
  <si>
    <t>2372300489</t>
  </si>
  <si>
    <t>02</t>
  </si>
  <si>
    <t>いずみデイサービスセンター</t>
  </si>
  <si>
    <t>2370101251</t>
  </si>
  <si>
    <t>ケアプランセンターあかね</t>
  </si>
  <si>
    <t>2372301529</t>
  </si>
  <si>
    <t>訪問介護事業所　笑喜</t>
  </si>
  <si>
    <t>2372601076</t>
  </si>
  <si>
    <t>グループホームみその</t>
  </si>
  <si>
    <t>2392600132</t>
  </si>
  <si>
    <t>23</t>
  </si>
  <si>
    <t>地域密着型特別養護老人ホームみその</t>
  </si>
  <si>
    <t>2376500423</t>
  </si>
  <si>
    <t>デイサービスセンターみその</t>
  </si>
  <si>
    <t>2376500191</t>
  </si>
  <si>
    <t>みその居宅介護支援事業所</t>
  </si>
  <si>
    <t>2372204996</t>
  </si>
  <si>
    <t>ヘルパーハウスのぞみ</t>
  </si>
  <si>
    <t>2372204988</t>
  </si>
  <si>
    <t>ヘルパーハウスあっしゅ</t>
  </si>
  <si>
    <t>2372505145</t>
  </si>
  <si>
    <t>ゴールドエイジ春日井営業所</t>
  </si>
  <si>
    <t>2375602436</t>
  </si>
  <si>
    <t>デイサービス　花三千</t>
  </si>
  <si>
    <t>2373601356</t>
  </si>
  <si>
    <t>デイサービス　ゴールドエイジ江森</t>
  </si>
  <si>
    <t>2372205332</t>
  </si>
  <si>
    <t>デイサービス　ゴールドエイジ佐千原</t>
  </si>
  <si>
    <t>2370102788</t>
  </si>
  <si>
    <t>ヘルパーステーション華の花</t>
  </si>
  <si>
    <t>2371301637</t>
  </si>
  <si>
    <t>華の花デイサービス</t>
  </si>
  <si>
    <t>2372601837</t>
  </si>
  <si>
    <t>デイサービスビーフィット豊川</t>
  </si>
  <si>
    <t>2374000509</t>
  </si>
  <si>
    <t>和の蔵デイサービスセンター</t>
  </si>
  <si>
    <t>2374000632</t>
  </si>
  <si>
    <t>ヘルパーステーション和別院</t>
  </si>
  <si>
    <t>2362590248</t>
  </si>
  <si>
    <t>みすず訪問看護リハビリステーション春日井</t>
  </si>
  <si>
    <t>2372504973</t>
  </si>
  <si>
    <t>みすず居宅介護支援事業所</t>
  </si>
  <si>
    <t>2371602778</t>
  </si>
  <si>
    <t>リハプライド島田</t>
  </si>
  <si>
    <t>2361490408</t>
  </si>
  <si>
    <t>訪問看護　リアンジュ</t>
  </si>
  <si>
    <t>2374300313</t>
  </si>
  <si>
    <t>エーゼットプラン居宅介護支援事業所</t>
  </si>
  <si>
    <t>2372205126</t>
  </si>
  <si>
    <t>ゴールドエイジ　一宮営業所</t>
  </si>
  <si>
    <t>2373901848</t>
  </si>
  <si>
    <t>ゴールドエイジ稲沢　営業所</t>
  </si>
  <si>
    <t>2371303393</t>
  </si>
  <si>
    <t>ヘルパーステーション　ほほえみ</t>
  </si>
  <si>
    <t>2372205134</t>
  </si>
  <si>
    <t>デイサービス　ゴールドエイジ千秋</t>
  </si>
  <si>
    <t>2373901996</t>
  </si>
  <si>
    <t>デイサービス　ゴールドエイジ奥田</t>
  </si>
  <si>
    <t>2374700637</t>
  </si>
  <si>
    <t>デイサービス　ゴールドエイジ岩倉</t>
  </si>
  <si>
    <t>2373500426</t>
  </si>
  <si>
    <t>デイサービス　縁</t>
  </si>
  <si>
    <t>2372700936</t>
  </si>
  <si>
    <t>訪問介護ステーションまほろば</t>
  </si>
  <si>
    <t>2390300297</t>
  </si>
  <si>
    <t>グループホーム　めいほくの憩</t>
  </si>
  <si>
    <t>2391500366</t>
  </si>
  <si>
    <t>グループホームたかばりの憩</t>
  </si>
  <si>
    <t>2391300197</t>
  </si>
  <si>
    <t>グループホーム　もりたかの憩</t>
  </si>
  <si>
    <t>2390200067</t>
  </si>
  <si>
    <t>グループホーム　とくがわの憩</t>
  </si>
  <si>
    <t>2395200039</t>
  </si>
  <si>
    <t>グループホーム　とよやまの憩</t>
  </si>
  <si>
    <t>2370201424</t>
  </si>
  <si>
    <t>ヘルパーステーション　フロンティアの介護</t>
  </si>
  <si>
    <t>2340502927</t>
  </si>
  <si>
    <t>00</t>
    <phoneticPr fontId="29"/>
  </si>
  <si>
    <t>2373500434</t>
  </si>
  <si>
    <t>ケアプランサービス　縁</t>
  </si>
  <si>
    <t>2392200552</t>
  </si>
  <si>
    <t>デイサービス　ゴールドエイジ三条</t>
  </si>
  <si>
    <t>2373200936</t>
  </si>
  <si>
    <t>デイサービス　ゴールドエイジ西尾</t>
  </si>
  <si>
    <t>2372302543</t>
  </si>
  <si>
    <t>ゴールドエイジ瀬戸営業所</t>
  </si>
  <si>
    <t>2370201416</t>
  </si>
  <si>
    <t>ケアプランセンター　フロンティアの介護</t>
  </si>
  <si>
    <t>2372103925</t>
  </si>
  <si>
    <t>ヘルパーステーションまつざき</t>
  </si>
  <si>
    <t>2377600727</t>
  </si>
  <si>
    <t>ヘルパーステーションかやづ</t>
  </si>
  <si>
    <t>2373201397</t>
  </si>
  <si>
    <t>みどりの風デイサービス</t>
  </si>
  <si>
    <t>2362790053</t>
  </si>
  <si>
    <t>訪問看護ステーションまほろば</t>
  </si>
  <si>
    <t>2371004363</t>
  </si>
  <si>
    <t>2371003183</t>
  </si>
  <si>
    <t>2371003191</t>
  </si>
  <si>
    <t>居宅介護支援事業所　大当郎ケアセンターまほろば</t>
  </si>
  <si>
    <t>2372700514</t>
  </si>
  <si>
    <t>津島ケアセンターまほろば</t>
  </si>
  <si>
    <t>2372700506</t>
  </si>
  <si>
    <t>2372700951</t>
  </si>
  <si>
    <t>愛宕ケアセンターまほろば</t>
  </si>
  <si>
    <t>2362190114</t>
  </si>
  <si>
    <t>訪問看護ステーションまつざき</t>
  </si>
  <si>
    <t>2391100159</t>
  </si>
  <si>
    <t>特別養護老人ホームフィロスみなと</t>
  </si>
  <si>
    <t>2395000116</t>
  </si>
  <si>
    <t>特別養護老人ホームフィロスとうごう</t>
  </si>
  <si>
    <t>2375001225</t>
  </si>
  <si>
    <t>ショートステイフィロスとうごう</t>
  </si>
  <si>
    <t>2391100175</t>
  </si>
  <si>
    <t>グループホーム　フィロスみなと</t>
  </si>
  <si>
    <t>2363090164</t>
  </si>
  <si>
    <t>訪問看護ステーション　愛心</t>
  </si>
  <si>
    <t>2363290087</t>
  </si>
  <si>
    <t>幸の森　訪問看護ステーション</t>
  </si>
  <si>
    <t>2393200163</t>
  </si>
  <si>
    <t>幸の森小規模多機能ホーム</t>
  </si>
  <si>
    <t>2373201447</t>
  </si>
  <si>
    <t>デイサービス幸の森</t>
  </si>
  <si>
    <t>2373004072</t>
  </si>
  <si>
    <t>愛心ケアプランステーション</t>
  </si>
  <si>
    <t>2373003538</t>
  </si>
  <si>
    <t>デイサービス愛心</t>
  </si>
  <si>
    <t>2373801733</t>
  </si>
  <si>
    <t>ヘルパーステーション御伽草子愛知</t>
  </si>
  <si>
    <t>2375001191</t>
  </si>
  <si>
    <t>デイサービス　メリーヴィレッジ参号館</t>
  </si>
  <si>
    <t>2375000946</t>
  </si>
  <si>
    <t>デイサービス　メリーヴィレッジ</t>
  </si>
  <si>
    <t>2377200767</t>
  </si>
  <si>
    <t>訪問介護事業所　くるね</t>
  </si>
  <si>
    <t>2393100199</t>
  </si>
  <si>
    <t>グループホームこころくばり</t>
  </si>
  <si>
    <t>2373102124</t>
  </si>
  <si>
    <t>デイサービスこころくばり</t>
  </si>
  <si>
    <t>2373102181</t>
  </si>
  <si>
    <t>ショートステイこころくばり</t>
  </si>
  <si>
    <t>2393100173</t>
  </si>
  <si>
    <t>地域密着型特別養護老人ホームこころくばり</t>
  </si>
  <si>
    <t>2393100181</t>
  </si>
  <si>
    <t>21</t>
  </si>
  <si>
    <t>看護小規模多機能型居宅介護こころくばり</t>
  </si>
  <si>
    <t>2372104287</t>
  </si>
  <si>
    <t>金魚園</t>
  </si>
  <si>
    <t>2376000663</t>
  </si>
  <si>
    <t>ケアプランひなた　幸田</t>
  </si>
  <si>
    <t>2370301083</t>
  </si>
  <si>
    <t>ハートランド福祉用具貸与事業所</t>
  </si>
  <si>
    <t>2370303865</t>
  </si>
  <si>
    <t>ここはーと楠　訪問介護</t>
  </si>
  <si>
    <t>2360390328</t>
  </si>
  <si>
    <t>ここはーと訪問看護ステーション</t>
  </si>
  <si>
    <t>2371302643</t>
  </si>
  <si>
    <t>デイサービスセンターふくろうさん</t>
  </si>
  <si>
    <t>2371302320</t>
  </si>
  <si>
    <t>ヘルパーステーションふくろう</t>
  </si>
  <si>
    <t>2371102076</t>
  </si>
  <si>
    <t>くすの木ヘルパーステーション</t>
  </si>
  <si>
    <t>2372601993</t>
  </si>
  <si>
    <t>アセンブル訪問介護事業所</t>
  </si>
  <si>
    <t>2370304467</t>
  </si>
  <si>
    <t>ケアプラン　ななみ</t>
  </si>
  <si>
    <t>2370304459</t>
  </si>
  <si>
    <t>ヘルパーステーション　いちごナース</t>
  </si>
  <si>
    <t>2360990069</t>
  </si>
  <si>
    <t>訪問看護ステーションななみ</t>
  </si>
  <si>
    <t>2362290104</t>
  </si>
  <si>
    <t>訪問看護ステーション　いっぽ</t>
  </si>
  <si>
    <t>2393600214</t>
  </si>
  <si>
    <t>デイサービスリハビリいっぽ 江南</t>
  </si>
  <si>
    <t>2373601455</t>
  </si>
  <si>
    <t>ケアプランいっぽ</t>
  </si>
  <si>
    <t>2372203337</t>
  </si>
  <si>
    <t>デイサービスセンター　やわらぎ</t>
  </si>
  <si>
    <t>2374101448</t>
  </si>
  <si>
    <t>22</t>
  </si>
  <si>
    <t>特別養護老人ホームセレナ東海</t>
  </si>
  <si>
    <t>2375300825</t>
  </si>
  <si>
    <t>デイサービス　ゴールドエイジ大口</t>
  </si>
  <si>
    <t>2372700944</t>
  </si>
  <si>
    <t>居宅介護支援事業所　愛宕ケアセンター　まほろば</t>
  </si>
  <si>
    <t>2370401925</t>
  </si>
  <si>
    <t>あおば</t>
  </si>
  <si>
    <t>2371202348</t>
  </si>
  <si>
    <t>リハビリデイサービスきぼう</t>
  </si>
  <si>
    <t>2807000001</t>
  </si>
  <si>
    <t>養護老人ホームしょうなあさひが丘</t>
  </si>
  <si>
    <t>2907000002</t>
  </si>
  <si>
    <t>ケアハウスあさひが丘</t>
  </si>
  <si>
    <t>3015000004</t>
  </si>
  <si>
    <t>シルバーハウス三谷</t>
  </si>
  <si>
    <t>3015000005</t>
  </si>
  <si>
    <t>シルバーハウス平田</t>
  </si>
  <si>
    <t>3002000026</t>
  </si>
  <si>
    <t>シルバーハウスゆたか荘</t>
  </si>
  <si>
    <t>3015000007</t>
  </si>
  <si>
    <t>シルバーハウス鹿島</t>
  </si>
  <si>
    <t>3014000003</t>
  </si>
  <si>
    <t>シルバーハウス幡豆</t>
  </si>
  <si>
    <t>2921000002</t>
  </si>
  <si>
    <t>ケアハウス和光ハイム</t>
  </si>
  <si>
    <t>3024000002</t>
  </si>
  <si>
    <t>住宅型有料老人ホーム　エーゼットハウス</t>
  </si>
  <si>
    <t>3017000001</t>
  </si>
  <si>
    <t>セントレアライフ常滑</t>
  </si>
  <si>
    <t>3026000009</t>
  </si>
  <si>
    <t>印場元町　縁</t>
  </si>
  <si>
    <t>3112000003</t>
  </si>
  <si>
    <t>Ｔ－グランシア水源</t>
  </si>
  <si>
    <t>3011000009</t>
  </si>
  <si>
    <t>いぬまハウス</t>
  </si>
  <si>
    <t>3101000107</t>
  </si>
  <si>
    <t>LienLife上志段味</t>
  </si>
  <si>
    <t>3033000002</t>
  </si>
  <si>
    <t>からふる庭園　須ヶ口</t>
  </si>
  <si>
    <t>3133000001</t>
  </si>
  <si>
    <t>有料老人ホームからふる庭園清洲</t>
  </si>
  <si>
    <t>3004000057</t>
  </si>
  <si>
    <t>からふる庭園　千秋</t>
  </si>
  <si>
    <t>3104000014</t>
  </si>
  <si>
    <t>からふる庭園　木曽川</t>
  </si>
  <si>
    <t>3101000076</t>
  </si>
  <si>
    <t>ハートケアメゾンたつみの風　金山</t>
  </si>
  <si>
    <t>3104000005</t>
  </si>
  <si>
    <t>サービス付き高齢者向け住宅　オアシスいちのみや</t>
  </si>
  <si>
    <t>3032000006</t>
  </si>
  <si>
    <t>すまいる　シニアホーム</t>
  </si>
  <si>
    <t>3007000004</t>
  </si>
  <si>
    <t>グレイスフル浅山</t>
  </si>
  <si>
    <t>3001000030</t>
  </si>
  <si>
    <t>ライフ＆シニアハウス千種</t>
  </si>
  <si>
    <t>3001000017</t>
  </si>
  <si>
    <t>ライフ＆シニアハウス神宮南井田</t>
  </si>
  <si>
    <t>3001000329</t>
  </si>
  <si>
    <t>ライフハウス鶴舞公園</t>
  </si>
  <si>
    <t>3012000015</t>
  </si>
  <si>
    <t>住宅型有料老人ホームあいケアホーム本地</t>
  </si>
  <si>
    <t>3101000061</t>
  </si>
  <si>
    <t>サービス付き高齢者向け住宅もりたの丘</t>
  </si>
  <si>
    <t>3001000352</t>
  </si>
  <si>
    <t>もりたの丘2</t>
  </si>
  <si>
    <t>3103000003</t>
  </si>
  <si>
    <t>ハートケアメゾンみなみの風竜美丘</t>
  </si>
  <si>
    <t>3103000002</t>
  </si>
  <si>
    <t>ハートケアメゾン みなみの風 庄司田</t>
  </si>
  <si>
    <t>3103000001</t>
  </si>
  <si>
    <t>ハートケアメゾンみなみの風八帖</t>
  </si>
  <si>
    <t>3018000006</t>
  </si>
  <si>
    <t>シルバーマンション和</t>
  </si>
  <si>
    <t>3003000002</t>
  </si>
  <si>
    <t>うらら館</t>
  </si>
  <si>
    <t>3103000012</t>
  </si>
  <si>
    <t>楽えん～おかざき～</t>
  </si>
  <si>
    <t>3001000159</t>
  </si>
  <si>
    <t>グループハウスくまさん</t>
  </si>
  <si>
    <t>3001000153</t>
  </si>
  <si>
    <t>絆物語　一笑</t>
  </si>
  <si>
    <t>3041000001</t>
  </si>
  <si>
    <t>太郎と花子</t>
  </si>
  <si>
    <t>3001000002</t>
  </si>
  <si>
    <t>3002000014</t>
  </si>
  <si>
    <t>はーとらいふ二川</t>
  </si>
  <si>
    <t>3011000007</t>
  </si>
  <si>
    <t>ハピネス刈谷</t>
  </si>
  <si>
    <t>3027000001</t>
  </si>
  <si>
    <t>ナーシングホームちあい produced by　寿々</t>
  </si>
  <si>
    <t>3013000007</t>
  </si>
  <si>
    <t>ナーシングホームちあい安城produced by寿々</t>
  </si>
  <si>
    <t>3101000040</t>
  </si>
  <si>
    <t>プレステージ久屋大通</t>
  </si>
  <si>
    <t>3046000001</t>
  </si>
  <si>
    <t>エスケア阿久比</t>
  </si>
  <si>
    <t>3016000008</t>
  </si>
  <si>
    <t>縁</t>
  </si>
  <si>
    <t>3101000038</t>
  </si>
  <si>
    <t>サービス付き高齢者向け住宅　ジョイフル名駅</t>
  </si>
  <si>
    <t>3001000377</t>
  </si>
  <si>
    <t>住宅型有料老人ホーム　ジョイフル砂田橋</t>
  </si>
  <si>
    <t>2918000001</t>
  </si>
  <si>
    <t>ケアハウスジョイフル江南</t>
  </si>
  <si>
    <t>2818000001</t>
  </si>
  <si>
    <t>養護老人ホームサンライフむつみ</t>
  </si>
  <si>
    <t>3006000001</t>
  </si>
  <si>
    <t>エスケア半田</t>
  </si>
  <si>
    <t>3001000395</t>
  </si>
  <si>
    <t>ナーシングホーム　ふしやの森</t>
  </si>
  <si>
    <t>3001000308</t>
  </si>
  <si>
    <t>なかがわの森</t>
  </si>
  <si>
    <t>3001000240</t>
  </si>
  <si>
    <t>きくいの森</t>
  </si>
  <si>
    <t>3001000234</t>
  </si>
  <si>
    <t>なごのの森</t>
  </si>
  <si>
    <t>3001000247</t>
  </si>
  <si>
    <t>せんげんの森</t>
  </si>
  <si>
    <t>3001000179</t>
  </si>
  <si>
    <t>ほんじんの森</t>
  </si>
  <si>
    <t>3001000233</t>
  </si>
  <si>
    <t>ほのかの森</t>
  </si>
  <si>
    <t>3127000001</t>
  </si>
  <si>
    <t>コミュニケアガーデン高浜</t>
  </si>
  <si>
    <t>2926000002</t>
  </si>
  <si>
    <t>ケアハウスあさひコート</t>
  </si>
  <si>
    <t>3001000047</t>
  </si>
  <si>
    <t>風林館</t>
  </si>
  <si>
    <t>3007000031</t>
  </si>
  <si>
    <t>明日見の家</t>
  </si>
  <si>
    <t>3008000008</t>
  </si>
  <si>
    <t>プメハナ</t>
  </si>
  <si>
    <t>2915000001</t>
  </si>
  <si>
    <t>ケアハウス形原眺海園</t>
  </si>
  <si>
    <t>3003000020</t>
  </si>
  <si>
    <t>暮らしの杜　ふくろうの家</t>
  </si>
  <si>
    <t>3012000021</t>
  </si>
  <si>
    <t>住宅型有料老人ホームハートⅡ番館</t>
  </si>
  <si>
    <t>3012000016</t>
  </si>
  <si>
    <t>住宅型有料老人ホームハート</t>
  </si>
  <si>
    <t>3001000361</t>
  </si>
  <si>
    <t>よっこいしょ・花の木　蔵之助</t>
  </si>
  <si>
    <t>3005000014</t>
  </si>
  <si>
    <t>サンIchiba</t>
  </si>
  <si>
    <t>3038000003</t>
  </si>
  <si>
    <t>そら</t>
  </si>
  <si>
    <t>3001000296</t>
  </si>
  <si>
    <t>住宅型有料老人ホーム　そら植田</t>
  </si>
  <si>
    <t>3001000302</t>
  </si>
  <si>
    <t>あんねいの家　なるみ</t>
  </si>
  <si>
    <t>3101000094</t>
  </si>
  <si>
    <t>サービス付き高齢者向け住宅吉祥舘</t>
  </si>
  <si>
    <t>3112000008</t>
  </si>
  <si>
    <t>サービス付き高齢者向け住宅　アメニティ豊田駅前</t>
  </si>
  <si>
    <t>3012000022</t>
  </si>
  <si>
    <t>介護付有料老人ホームころもガーデン</t>
  </si>
  <si>
    <t>3001000067</t>
  </si>
  <si>
    <t>風の丘</t>
  </si>
  <si>
    <t>3001000291</t>
  </si>
  <si>
    <t>なかむらの森</t>
  </si>
  <si>
    <t>3002000022</t>
  </si>
  <si>
    <t>住宅型有料老人ホームサンセットヒル牛川</t>
  </si>
  <si>
    <t>2920000001</t>
  </si>
  <si>
    <t>ケアハウス祖父江グリーンハウス</t>
  </si>
  <si>
    <t>3113000004</t>
  </si>
  <si>
    <t>月の輝き</t>
  </si>
  <si>
    <t>3101000049</t>
  </si>
  <si>
    <t>サービス付き高齢者向け住宅　エーデルワイス味鋺</t>
  </si>
  <si>
    <t>3101000074</t>
  </si>
  <si>
    <t>よっこいしょ・花の木</t>
  </si>
  <si>
    <t>3127000002</t>
  </si>
  <si>
    <t>コミュニケアホーム高浜</t>
  </si>
  <si>
    <t>2939000001</t>
  </si>
  <si>
    <t>東郷春木ケアハウス</t>
  </si>
  <si>
    <t>3001000348</t>
  </si>
  <si>
    <t>ナーシング和楽縁ちくさ</t>
  </si>
  <si>
    <t>3001000265</t>
  </si>
  <si>
    <t>ナーシング和楽縁みどり</t>
  </si>
  <si>
    <t>3001000341</t>
  </si>
  <si>
    <t>ナーシング和楽縁なるみ</t>
  </si>
  <si>
    <t>3001000196</t>
  </si>
  <si>
    <t>ナーシング和楽縁</t>
  </si>
  <si>
    <t>3001000130</t>
  </si>
  <si>
    <t>レガロ北久手</t>
  </si>
  <si>
    <t>3001000351</t>
  </si>
  <si>
    <t>住宅型有料老人ホームレガロ名城</t>
  </si>
  <si>
    <t>3001000263</t>
  </si>
  <si>
    <t>レガロくすのき</t>
  </si>
  <si>
    <t>2901000007</t>
  </si>
  <si>
    <t>ケアハウス名楽</t>
  </si>
  <si>
    <t>2901000016</t>
  </si>
  <si>
    <t>ケアハウス三条</t>
  </si>
  <si>
    <t>3001000141</t>
  </si>
  <si>
    <t>エクセレント天白ガーデンヒルズ</t>
  </si>
  <si>
    <t>3010000001</t>
  </si>
  <si>
    <t>コミュニケアガーデン碧南</t>
  </si>
  <si>
    <t>3001000113</t>
  </si>
  <si>
    <t>フレンズハウス下之一色</t>
  </si>
  <si>
    <t>3004000038</t>
  </si>
  <si>
    <t>さん・さん北方の杜</t>
  </si>
  <si>
    <t>2827000001</t>
  </si>
  <si>
    <t>養護老人ホーム高浜安立</t>
  </si>
  <si>
    <t>2927000001</t>
  </si>
  <si>
    <t>ケアハウス高浜安立</t>
  </si>
  <si>
    <t>2902000004</t>
  </si>
  <si>
    <t>ケアハウスすこやかの里</t>
  </si>
  <si>
    <t>新生館</t>
  </si>
  <si>
    <t>3044000001</t>
  </si>
  <si>
    <t>介護付有料老人ホームはるすのお家蟹江</t>
  </si>
  <si>
    <t>3029000002</t>
  </si>
  <si>
    <t>シルバーハウス鶴の会</t>
  </si>
  <si>
    <t>3011000017</t>
  </si>
  <si>
    <t>スマイルナーシング刈谷</t>
  </si>
  <si>
    <t>3001000403</t>
  </si>
  <si>
    <t>スマイルナーシング中川</t>
  </si>
  <si>
    <t>3019000017</t>
  </si>
  <si>
    <t>スマイルナーシング小牧</t>
  </si>
  <si>
    <t>3109000004</t>
  </si>
  <si>
    <t>よい館津島唐臼</t>
  </si>
  <si>
    <t>3109000003</t>
  </si>
  <si>
    <t>よい館津島</t>
  </si>
  <si>
    <t>3151000001</t>
  </si>
  <si>
    <t>よい館幸田</t>
  </si>
  <si>
    <t>3001000317</t>
  </si>
  <si>
    <t>フラワーホーム睡蓮</t>
  </si>
  <si>
    <t>3024000003</t>
  </si>
  <si>
    <t>スマイルナーシング知多</t>
  </si>
  <si>
    <t>3101000093</t>
  </si>
  <si>
    <t>千代の郷 サービス付き高齢者住宅 響</t>
  </si>
  <si>
    <t>3016000006</t>
  </si>
  <si>
    <t>SARA(さら）</t>
  </si>
  <si>
    <t>2904000007</t>
  </si>
  <si>
    <t>ケアハウス露庵</t>
  </si>
  <si>
    <t>3109000001</t>
  </si>
  <si>
    <t>桜の里 津島</t>
  </si>
  <si>
    <t>3034000003</t>
  </si>
  <si>
    <t>八幡の郷</t>
  </si>
  <si>
    <t>3025000001</t>
  </si>
  <si>
    <t>オレンジnoah</t>
  </si>
  <si>
    <t>3007000017</t>
  </si>
  <si>
    <t>シンシア勝川</t>
  </si>
  <si>
    <t>3005000027</t>
  </si>
  <si>
    <t>シンシア瀬戸深川</t>
  </si>
  <si>
    <t>3007000006</t>
  </si>
  <si>
    <t>シンシア春日井</t>
  </si>
  <si>
    <t>3001000043</t>
  </si>
  <si>
    <t>シンシア守山</t>
  </si>
  <si>
    <t>3137000002</t>
  </si>
  <si>
    <t>FLOWER　OF　LIFE　友楽</t>
  </si>
  <si>
    <t>2948000001</t>
  </si>
  <si>
    <t>ケアハウスみなみ苑</t>
  </si>
  <si>
    <t>3007000035</t>
  </si>
  <si>
    <t>生き活きハウス春日井</t>
  </si>
  <si>
    <t>3001000170</t>
  </si>
  <si>
    <t>のぞみの家　神村</t>
  </si>
  <si>
    <t>3001000316</t>
  </si>
  <si>
    <t>のぞみの家高針</t>
  </si>
  <si>
    <t>3001000169</t>
  </si>
  <si>
    <t>のぞみの家　八前</t>
  </si>
  <si>
    <t>3007000032</t>
  </si>
  <si>
    <t>長寿苑春日井</t>
  </si>
  <si>
    <t>3101000035</t>
  </si>
  <si>
    <t>フレンズ　中杉　Ⅱ</t>
  </si>
  <si>
    <t>3001000267</t>
  </si>
  <si>
    <t>ぽぽメゾン</t>
  </si>
  <si>
    <t>2801000001</t>
  </si>
  <si>
    <t>清月荘</t>
  </si>
  <si>
    <t>3019000016</t>
  </si>
  <si>
    <t>あみーご倶楽部　小牧</t>
  </si>
  <si>
    <t>3018000009</t>
  </si>
  <si>
    <t>あみーご倶楽部江南弐番館</t>
  </si>
  <si>
    <t>3018000007</t>
  </si>
  <si>
    <t>あみーご倶楽部江南</t>
  </si>
  <si>
    <t>3006000006</t>
  </si>
  <si>
    <t>ごんの里</t>
  </si>
  <si>
    <t>3018000005</t>
  </si>
  <si>
    <t>クラインガルテン江南</t>
  </si>
  <si>
    <t>3007000011</t>
  </si>
  <si>
    <t>すずらん春日井</t>
  </si>
  <si>
    <t>3001000139</t>
  </si>
  <si>
    <t>コーワ品川</t>
  </si>
  <si>
    <t>3004000052</t>
  </si>
  <si>
    <t>ＣＡＲＥ</t>
  </si>
  <si>
    <t>3007000034</t>
  </si>
  <si>
    <t>あいびぃ～弥生</t>
  </si>
  <si>
    <t>3109000002</t>
  </si>
  <si>
    <t>FLOWER　OF　LIFE　向陽</t>
  </si>
  <si>
    <t>3030000005</t>
  </si>
  <si>
    <t>アリム日進</t>
  </si>
  <si>
    <t>3007000007</t>
  </si>
  <si>
    <t>ロイヤルホーム春日井アネックス</t>
  </si>
  <si>
    <t>3007000001</t>
  </si>
  <si>
    <t>ロイヤルホーム春日井</t>
  </si>
  <si>
    <t>3008000002</t>
  </si>
  <si>
    <t>蔵</t>
  </si>
  <si>
    <t>3004000044</t>
  </si>
  <si>
    <t>花の里</t>
  </si>
  <si>
    <t>3004000025</t>
  </si>
  <si>
    <t>三条</t>
  </si>
  <si>
    <t>3004000040</t>
  </si>
  <si>
    <t>加賀野井</t>
  </si>
  <si>
    <t>3120000001</t>
  </si>
  <si>
    <t>すこや家へいわ</t>
  </si>
  <si>
    <t>3004000069</t>
  </si>
  <si>
    <t>じゃがいもの里</t>
  </si>
  <si>
    <t>3001000318</t>
  </si>
  <si>
    <t>感喜幸舎</t>
  </si>
  <si>
    <t>3001000356</t>
  </si>
  <si>
    <t>南生協・医療対応住宅型有料老人ホームおあいこ</t>
  </si>
  <si>
    <t>3101000063</t>
  </si>
  <si>
    <t>南生協よってって横丁　おたがいさまの家</t>
  </si>
  <si>
    <t>3112000002</t>
  </si>
  <si>
    <t>四季彩けやき</t>
  </si>
  <si>
    <t>3004000048</t>
  </si>
  <si>
    <t>ハピネス新生</t>
  </si>
  <si>
    <t>3003000004</t>
  </si>
  <si>
    <t>サン・ケアレジデンス</t>
  </si>
  <si>
    <t>3001000290</t>
  </si>
  <si>
    <t>ひだまりの郷　なごや北</t>
  </si>
  <si>
    <t>3001000210</t>
  </si>
  <si>
    <t>エミサン名東南</t>
  </si>
  <si>
    <t>3050000002</t>
  </si>
  <si>
    <t>ひだまりの郷たけとよ</t>
  </si>
  <si>
    <t>3101000069</t>
  </si>
  <si>
    <t>サービス付き高齢者向け住宅　ガジュマル</t>
  </si>
  <si>
    <t>3001000115</t>
  </si>
  <si>
    <t>ベティさんの家　荒子公園</t>
  </si>
  <si>
    <t>3001000033</t>
  </si>
  <si>
    <t>ベティさんの家 楠　</t>
  </si>
  <si>
    <t>2928000001</t>
  </si>
  <si>
    <t>ケアハウスいわくら</t>
  </si>
  <si>
    <t>3104000002</t>
  </si>
  <si>
    <t>サービス付き高齢者向け住宅絆の住まい友</t>
  </si>
  <si>
    <t>3001000213</t>
  </si>
  <si>
    <t>ロッジハウスなかがわ</t>
  </si>
  <si>
    <t>3101000036</t>
  </si>
  <si>
    <t>ロッジハウス中島新町</t>
  </si>
  <si>
    <t>3101000010</t>
  </si>
  <si>
    <t>サービス付高齢者向け住宅さくらいふ丸新町</t>
  </si>
  <si>
    <t>2901000005</t>
  </si>
  <si>
    <t>ケアハウス東桜の里</t>
  </si>
  <si>
    <t>3127000003</t>
  </si>
  <si>
    <t>言の葉</t>
  </si>
  <si>
    <t>3107000008</t>
  </si>
  <si>
    <t>サービス付き高齢者向け住宅どんぐりの家</t>
  </si>
  <si>
    <t>3001000049</t>
  </si>
  <si>
    <t>ソレイユ千種</t>
  </si>
  <si>
    <t>3003000003</t>
  </si>
  <si>
    <t>喜楽の里</t>
  </si>
  <si>
    <t>3030000016</t>
  </si>
  <si>
    <t>アクアホーム日進浅田</t>
  </si>
  <si>
    <t>3013000006</t>
  </si>
  <si>
    <t>アクアホーム安城堀内</t>
  </si>
  <si>
    <t>3001000404</t>
  </si>
  <si>
    <t>アクアホーム緑大高</t>
  </si>
  <si>
    <t>2902000007</t>
  </si>
  <si>
    <t>ケアハウスカサデローザ</t>
  </si>
  <si>
    <t>3102000001</t>
  </si>
  <si>
    <t>さわらび会サービス付高齢者向け住宅シャトーローズ八町</t>
  </si>
  <si>
    <t>2902000001</t>
  </si>
  <si>
    <t>軽費老人ホーム若菜荘</t>
  </si>
  <si>
    <t>3002000007</t>
  </si>
  <si>
    <t>介護付有料老人ホーム　フェリス福祉村</t>
  </si>
  <si>
    <t>3008000007</t>
  </si>
  <si>
    <t>あっぱれ豊川</t>
  </si>
  <si>
    <t>2941000001</t>
  </si>
  <si>
    <t>軽費老人ホーム一期一会荘</t>
  </si>
  <si>
    <t>3001000254</t>
  </si>
  <si>
    <t>安穏</t>
  </si>
  <si>
    <t>3033000003</t>
  </si>
  <si>
    <t>ナーシングホーム　しんかわテラス</t>
  </si>
  <si>
    <t>2831000001</t>
  </si>
  <si>
    <t>養護盲老人ホーム福寿園</t>
  </si>
  <si>
    <t>3001000251</t>
  </si>
  <si>
    <t>縁樹　港</t>
  </si>
  <si>
    <t>3006000005</t>
  </si>
  <si>
    <t>縁樹ハート・あおやま</t>
  </si>
  <si>
    <t>3042000003</t>
  </si>
  <si>
    <t>えんの里</t>
  </si>
  <si>
    <t>3014000007</t>
  </si>
  <si>
    <t>ナーシングホーム　オレンジ中町</t>
  </si>
  <si>
    <t>3006000003</t>
  </si>
  <si>
    <t>エイジトピア知多</t>
  </si>
  <si>
    <t>2946000001</t>
  </si>
  <si>
    <t>ケアハウスあぐい</t>
  </si>
  <si>
    <t>3001000324</t>
  </si>
  <si>
    <t>さわやかの家稲西</t>
  </si>
  <si>
    <t>2926000001</t>
  </si>
  <si>
    <t>ケアハウスカトレア</t>
  </si>
  <si>
    <t>2908000003</t>
  </si>
  <si>
    <t>ケアハウスみその</t>
  </si>
  <si>
    <t>3001000332</t>
  </si>
  <si>
    <t>住宅型有料老人ホーム　リーベ楠</t>
  </si>
  <si>
    <t>3016000003</t>
  </si>
  <si>
    <t>さゆみの里</t>
  </si>
  <si>
    <t>3001000162</t>
  </si>
  <si>
    <t>リラクシングライフ</t>
  </si>
  <si>
    <t>3020000018</t>
  </si>
  <si>
    <t>サンケア陽ま里</t>
  </si>
  <si>
    <t>3020000015</t>
  </si>
  <si>
    <t>サンケア桜華</t>
  </si>
  <si>
    <t>2937000001</t>
  </si>
  <si>
    <t>ケアハウスあま</t>
  </si>
  <si>
    <t>3033000004</t>
  </si>
  <si>
    <t>ナーシングホームからふるきよす</t>
  </si>
  <si>
    <t>3020000014</t>
  </si>
  <si>
    <t>さわやかいなざわ館</t>
  </si>
  <si>
    <t>3001000157</t>
  </si>
  <si>
    <t>さわやかなんよう館</t>
  </si>
  <si>
    <t>3001000243</t>
  </si>
  <si>
    <t>さわやか笠寺館</t>
  </si>
  <si>
    <t>3008000014</t>
  </si>
  <si>
    <t>あがたメディカルホーム</t>
  </si>
  <si>
    <t>3004000063</t>
  </si>
  <si>
    <t>センジュ一宮</t>
  </si>
  <si>
    <t>3014000009</t>
  </si>
  <si>
    <t>センジュ西尾</t>
  </si>
  <si>
    <t>3101000072</t>
  </si>
  <si>
    <t>サービス付き高齢者向け住宅　スワーヴ植田一本松</t>
  </si>
  <si>
    <t>3101000071</t>
  </si>
  <si>
    <t>サービス付き高齢者向け住宅　モテット名古屋</t>
  </si>
  <si>
    <t>3101000096</t>
  </si>
  <si>
    <t>サービス付き高齢者向け住宅　モテット鶴舞公園</t>
  </si>
  <si>
    <t>3101000011</t>
  </si>
  <si>
    <t>サービス付き高齢者向け住宅　さくらいふ池場</t>
  </si>
  <si>
    <t>3107000010</t>
  </si>
  <si>
    <t>サービス付き高齢者向け住宅　さくらいふ六軒屋</t>
  </si>
  <si>
    <t>3029000001</t>
  </si>
  <si>
    <t>ケアタウン豊明</t>
  </si>
  <si>
    <t>2817000001</t>
  </si>
  <si>
    <t>養護老人ホーム　しろやま</t>
  </si>
  <si>
    <t>3044000003</t>
  </si>
  <si>
    <t>ひまわり会館　蟹江　桜</t>
  </si>
  <si>
    <t>3001000345</t>
  </si>
  <si>
    <t>ひまわり会館　高畑</t>
  </si>
  <si>
    <t>3001000378</t>
  </si>
  <si>
    <t>ひまわり会館　川名公園</t>
  </si>
  <si>
    <t>3009000007</t>
  </si>
  <si>
    <t>ひまわり会館　津島</t>
  </si>
  <si>
    <t>3035000003</t>
  </si>
  <si>
    <t>ひまわり会館　弥富</t>
  </si>
  <si>
    <t>3048000001</t>
  </si>
  <si>
    <t>至福の時</t>
  </si>
  <si>
    <t>3004000007</t>
  </si>
  <si>
    <t>さくら苑</t>
  </si>
  <si>
    <t>3001000009</t>
  </si>
  <si>
    <t>エルダーホーム志賀本通</t>
  </si>
  <si>
    <t>3026000019</t>
  </si>
  <si>
    <t>Ｔｈｉｎｋ　Ｌｉｆｅ　旭</t>
  </si>
  <si>
    <t>2804000001</t>
  </si>
  <si>
    <t>高齢者福祉施設新和楽荘</t>
  </si>
  <si>
    <t>2936000001</t>
  </si>
  <si>
    <t>ケアハウス寿睦苑</t>
  </si>
  <si>
    <t>3001000155</t>
  </si>
  <si>
    <t>シルバーハウス　ハート</t>
  </si>
  <si>
    <t>3112000006</t>
  </si>
  <si>
    <t>サービス付き高齢者向け住宅　樟音</t>
  </si>
  <si>
    <t>2814000001</t>
  </si>
  <si>
    <t>養護老人ホーム　西尾苑</t>
  </si>
  <si>
    <t>3012000026</t>
  </si>
  <si>
    <t>障がい者向けホーム　カルミアの郷</t>
  </si>
  <si>
    <t>3009000001</t>
  </si>
  <si>
    <t>みんなの家</t>
  </si>
  <si>
    <t>2903000004</t>
  </si>
  <si>
    <t>ケアハウスおとがわ</t>
  </si>
  <si>
    <t>3101000084</t>
  </si>
  <si>
    <t>サービス付き高齢者向け住宅　ハイムガーデン熱田</t>
  </si>
  <si>
    <t>3001000307</t>
  </si>
  <si>
    <t>ファミリア鶴の会</t>
  </si>
  <si>
    <t>3001000091</t>
  </si>
  <si>
    <t>はるすのお家 宝神</t>
  </si>
  <si>
    <t>3101000041</t>
  </si>
  <si>
    <t>はるすのお家守山</t>
  </si>
  <si>
    <t>2904000002</t>
  </si>
  <si>
    <t>ケアハウスウエルコートみづほ</t>
  </si>
  <si>
    <t>3101000053</t>
  </si>
  <si>
    <t>ビレッジ寛政</t>
  </si>
  <si>
    <t>3001000080</t>
  </si>
  <si>
    <t>華の郷　南陽</t>
  </si>
  <si>
    <t>3001000055</t>
  </si>
  <si>
    <t>ニチイケアセンター引山</t>
  </si>
  <si>
    <t>3134000002</t>
  </si>
  <si>
    <t>うらら別邸レジデンス</t>
  </si>
  <si>
    <t>2930000001</t>
  </si>
  <si>
    <t>ケアハウス日進ホーム</t>
  </si>
  <si>
    <t>3016000001</t>
  </si>
  <si>
    <t>シルバーホームほほえみ</t>
  </si>
  <si>
    <t>3032000002</t>
  </si>
  <si>
    <t>ピーターラビットの家</t>
  </si>
  <si>
    <t>3003000013</t>
  </si>
  <si>
    <t>特定施設さかそう</t>
  </si>
  <si>
    <t>3004000058</t>
  </si>
  <si>
    <t>ナラティブホームさつき</t>
  </si>
  <si>
    <t>3001000116</t>
  </si>
  <si>
    <t>シルバーマンション　キリン中村</t>
  </si>
  <si>
    <t>3001000020</t>
  </si>
  <si>
    <t>安里　東海橋苑</t>
  </si>
  <si>
    <t>3001000022</t>
  </si>
  <si>
    <t>こころ十一屋</t>
  </si>
  <si>
    <t>3007000020</t>
  </si>
  <si>
    <t>スミカ高蔵寺</t>
  </si>
  <si>
    <t>1111111111</t>
  </si>
  <si>
    <t>3001000163</t>
  </si>
  <si>
    <t>シルバーホームみやびの</t>
  </si>
  <si>
    <t>3007000010</t>
  </si>
  <si>
    <t>四季彩春日井</t>
  </si>
  <si>
    <t>3003000018</t>
  </si>
  <si>
    <t>四季彩岡崎</t>
  </si>
  <si>
    <t>3004000032</t>
  </si>
  <si>
    <t>ハピネス森本</t>
  </si>
  <si>
    <t>3001000069</t>
  </si>
  <si>
    <t>オアシス野並</t>
  </si>
  <si>
    <t>3001000048</t>
  </si>
  <si>
    <t>オアシス光音寺</t>
  </si>
  <si>
    <t>3001000016</t>
  </si>
  <si>
    <t>オアシス中切</t>
  </si>
  <si>
    <t>3001000034</t>
  </si>
  <si>
    <t>オアシス中切Ⅱ</t>
  </si>
  <si>
    <t>3032000005</t>
  </si>
  <si>
    <t>シルバーマンション キリン愛西</t>
  </si>
  <si>
    <t>3001000062</t>
  </si>
  <si>
    <t>小規模グループハウスココロ百合が丘</t>
  </si>
  <si>
    <t>3001000279</t>
  </si>
  <si>
    <t>ココロ青山台 ORANGE HOUSE</t>
  </si>
  <si>
    <t>3001000382</t>
  </si>
  <si>
    <t xml:space="preserve">ココロ志段味　RAINBOW HOUSE  </t>
  </si>
  <si>
    <t>3004000059</t>
  </si>
  <si>
    <t>ナーシングホーム北斗木曽川</t>
  </si>
  <si>
    <t>3001000360</t>
  </si>
  <si>
    <t>ナーシングホームらもーれ 天白医療モール</t>
  </si>
  <si>
    <t>3101000060</t>
  </si>
  <si>
    <t>らもーれ星ヶ丘東</t>
  </si>
  <si>
    <t>2801000003</t>
  </si>
  <si>
    <t>尾張荘</t>
  </si>
  <si>
    <t>3001000176</t>
  </si>
  <si>
    <t>さくらの樹</t>
  </si>
  <si>
    <t>3108000001</t>
  </si>
  <si>
    <t>サービス付き高齢者向け住宅光輝</t>
  </si>
  <si>
    <t>3001000089</t>
  </si>
  <si>
    <t>小規模グループハウスココロ大森北弐番館</t>
  </si>
  <si>
    <t>3001000071</t>
  </si>
  <si>
    <t>小規模グループハウスココロ大森北壱番館</t>
  </si>
  <si>
    <t>3038000002</t>
  </si>
  <si>
    <t>住宅型有料老人ホームぬくもり</t>
  </si>
  <si>
    <t>3001000112</t>
  </si>
  <si>
    <t>サントピアみなみ</t>
  </si>
  <si>
    <t>3019000003</t>
  </si>
  <si>
    <t>サントピア味岡</t>
  </si>
  <si>
    <t>3124000002</t>
  </si>
  <si>
    <t>フェリーチェ知多</t>
  </si>
  <si>
    <t>3026000004</t>
  </si>
  <si>
    <t>介護付き有料老人ホームBeautiful House こだち</t>
  </si>
  <si>
    <t>3005000002</t>
  </si>
  <si>
    <t>介護付有料老人ホーム　しなのの里</t>
  </si>
  <si>
    <t>3005000004</t>
  </si>
  <si>
    <t>住宅型有料老人ホームやすらぎの家</t>
  </si>
  <si>
    <t>3005000012</t>
  </si>
  <si>
    <t>介護付有料老人ホームBeautifulHouseひなた</t>
  </si>
  <si>
    <t>2901000012</t>
  </si>
  <si>
    <t>ケアハウス野跡</t>
  </si>
  <si>
    <t>3005000023</t>
  </si>
  <si>
    <t>住宅型有料老人ホーム　こころ</t>
  </si>
  <si>
    <t>2903000002</t>
  </si>
  <si>
    <t>ケアハウスやはぎ苑</t>
  </si>
  <si>
    <t>3112000005</t>
  </si>
  <si>
    <t>向日葵のひざし市木</t>
  </si>
  <si>
    <t>3101000016</t>
  </si>
  <si>
    <t>ファインビレッジ緑花台</t>
  </si>
  <si>
    <t>3004000029</t>
  </si>
  <si>
    <t>のぞみの家今伊勢</t>
  </si>
  <si>
    <t>3101000022</t>
  </si>
  <si>
    <t>アグレ堀越</t>
  </si>
  <si>
    <t>3001000288</t>
  </si>
  <si>
    <t>看護の家</t>
  </si>
  <si>
    <t>3001000264</t>
  </si>
  <si>
    <t>快適ライフ　有料老人ホーム　ボナペティ楠</t>
  </si>
  <si>
    <t>3101000027</t>
  </si>
  <si>
    <t>桂冠荘</t>
  </si>
  <si>
    <t>2903000003</t>
  </si>
  <si>
    <t>ケアハウスなのはな苑ふくおか</t>
  </si>
  <si>
    <t>3105000001</t>
  </si>
  <si>
    <t>メルヴェイユ瀬戸</t>
  </si>
  <si>
    <t>3023000005</t>
  </si>
  <si>
    <t>すみれの丘</t>
  </si>
  <si>
    <t>3008000001</t>
  </si>
  <si>
    <t>シニアヴィラ・パトリ</t>
  </si>
  <si>
    <t>3001000261</t>
  </si>
  <si>
    <t>ひさご</t>
  </si>
  <si>
    <t>3012000008</t>
  </si>
  <si>
    <t>四季彩　豊田</t>
  </si>
  <si>
    <t>3008000003</t>
  </si>
  <si>
    <t>四季彩豊川</t>
  </si>
  <si>
    <t>3007000008</t>
  </si>
  <si>
    <t>四季彩勝川</t>
  </si>
  <si>
    <t>3001000268</t>
  </si>
  <si>
    <t>ハピネス梅が丘</t>
  </si>
  <si>
    <t>3147000001</t>
  </si>
  <si>
    <t>フェリーチェ　ひがしうら</t>
  </si>
  <si>
    <t>3024000001</t>
  </si>
  <si>
    <t>フェリーチェ</t>
  </si>
  <si>
    <t>3001000242</t>
  </si>
  <si>
    <t>さくらはうす</t>
  </si>
  <si>
    <t>3003000006</t>
  </si>
  <si>
    <t>向日葵のひざし岡崎</t>
  </si>
  <si>
    <t>3022000003</t>
  </si>
  <si>
    <t>サンリスタひいらぎ</t>
  </si>
  <si>
    <t>3002000019</t>
  </si>
  <si>
    <t>住宅型有料老人ホーム　花桃</t>
  </si>
  <si>
    <t>3004000001</t>
  </si>
  <si>
    <t>遊楽苑一宮</t>
  </si>
  <si>
    <t>3007000024</t>
  </si>
  <si>
    <t>リブナス春日井</t>
  </si>
  <si>
    <t>3013000004</t>
  </si>
  <si>
    <t>オレンジ</t>
  </si>
  <si>
    <t>3101000062</t>
  </si>
  <si>
    <t>サービス付き高齢者向け住宅　楽人</t>
  </si>
  <si>
    <t>3039000005</t>
  </si>
  <si>
    <t>８７Ｈｏｕｓｅ</t>
  </si>
  <si>
    <t>2813000001</t>
  </si>
  <si>
    <t>安城市養護老人ホーム</t>
  </si>
  <si>
    <t>3001000138</t>
  </si>
  <si>
    <t>なごみの家　鶴里</t>
  </si>
  <si>
    <t>3001000310</t>
  </si>
  <si>
    <t>ル･コンフォールすずらん　有松</t>
  </si>
  <si>
    <t>3026000016</t>
  </si>
  <si>
    <t>すずらん尾張旭市</t>
  </si>
  <si>
    <t>3001000180</t>
  </si>
  <si>
    <t>こすもす　守山幸心</t>
  </si>
  <si>
    <t>3001000271</t>
  </si>
  <si>
    <t>グラード名古屋駅前</t>
  </si>
  <si>
    <t>3012000001</t>
  </si>
  <si>
    <t>有料老人ホーム豊田ほっとかん</t>
  </si>
  <si>
    <t>3004000037</t>
  </si>
  <si>
    <t>すずらん一宮市</t>
  </si>
  <si>
    <t>3001000297</t>
  </si>
  <si>
    <t>ル･コンフォールすずらん　喜多山</t>
  </si>
  <si>
    <t>3019000015</t>
  </si>
  <si>
    <t>すずらん小牧市</t>
  </si>
  <si>
    <t>3001000369</t>
  </si>
  <si>
    <t>ナーシングホームすずらん名古屋天白</t>
  </si>
  <si>
    <t>3114000009</t>
  </si>
  <si>
    <t>グランド・ピア西尾</t>
  </si>
  <si>
    <t>3114000012</t>
  </si>
  <si>
    <t>グランドール西尾</t>
  </si>
  <si>
    <t>3001000181</t>
  </si>
  <si>
    <t>グラード浄心</t>
  </si>
  <si>
    <t>3007000037</t>
  </si>
  <si>
    <t>長寿の郷　高蔵寺</t>
  </si>
  <si>
    <t>3023000004</t>
  </si>
  <si>
    <t>長寿の郷</t>
  </si>
  <si>
    <t>3013000002</t>
  </si>
  <si>
    <t>安心ハウスでんぱぁく</t>
  </si>
  <si>
    <t>3001000357</t>
  </si>
  <si>
    <t>住宅型有料老人ホーム　いちばん</t>
  </si>
  <si>
    <t>3003000017</t>
  </si>
  <si>
    <t>やはぎ介護センタースミレ</t>
  </si>
  <si>
    <t>3003000008</t>
  </si>
  <si>
    <t>岡崎介護センタースミレ</t>
  </si>
  <si>
    <t>3012000002</t>
  </si>
  <si>
    <t>特定施設老人ホーム豊田介護センター スミレ</t>
  </si>
  <si>
    <t>3113000002</t>
  </si>
  <si>
    <t>ミカサ安城</t>
  </si>
  <si>
    <t>3012000003</t>
  </si>
  <si>
    <t>すまいる駒場介護付有料老人ホーム</t>
  </si>
  <si>
    <t>3016000011</t>
  </si>
  <si>
    <t>すみれの華</t>
  </si>
  <si>
    <t>3016000010</t>
  </si>
  <si>
    <t>バラの華の会</t>
  </si>
  <si>
    <t>3011000014</t>
  </si>
  <si>
    <t>センジュ刈谷</t>
  </si>
  <si>
    <t>3023000002</t>
  </si>
  <si>
    <t>ケアビレッジさくらぎ</t>
  </si>
  <si>
    <t>3001000362</t>
  </si>
  <si>
    <t>らしくの家</t>
  </si>
  <si>
    <t>3001000374</t>
  </si>
  <si>
    <t>あいりす</t>
  </si>
  <si>
    <t>3001000185</t>
  </si>
  <si>
    <t>福和苑</t>
  </si>
  <si>
    <t>3004000010</t>
  </si>
  <si>
    <t>Kライン・ケアレジデンス一宮</t>
  </si>
  <si>
    <t>3101000104</t>
  </si>
  <si>
    <t>グランドマスト名古屋荒子</t>
  </si>
  <si>
    <t>3005000022</t>
  </si>
  <si>
    <t>かざぐるま田端</t>
  </si>
  <si>
    <t>2905000001</t>
  </si>
  <si>
    <t>ケアハウスウィローふたば</t>
  </si>
  <si>
    <t>3001000253</t>
  </si>
  <si>
    <t>エルダーホーム　アリス社台</t>
  </si>
  <si>
    <t>3101000023</t>
  </si>
  <si>
    <t>サービス付き高齢者向け住宅こころあん花原</t>
  </si>
  <si>
    <t>3012000005</t>
  </si>
  <si>
    <t>敬愛苑</t>
  </si>
  <si>
    <t>3008000012</t>
  </si>
  <si>
    <t>住宅型有料老人ホーム　さつきの丘</t>
  </si>
  <si>
    <t>3002000024</t>
  </si>
  <si>
    <t>有料老人ホーム　ゆうみの憩</t>
  </si>
  <si>
    <t>3018000011</t>
  </si>
  <si>
    <t>ケアホーム ほくと</t>
  </si>
  <si>
    <t>3003000012</t>
  </si>
  <si>
    <t>シニアビレッジ　リリーフセコンド</t>
  </si>
  <si>
    <t>3005000010</t>
  </si>
  <si>
    <t>シルバーハウスいずみ</t>
  </si>
  <si>
    <t>3002000016</t>
  </si>
  <si>
    <t>はーとらいふ豊橋　　</t>
  </si>
  <si>
    <t>3001000232</t>
  </si>
  <si>
    <t>コーポおくほ</t>
  </si>
  <si>
    <t>3001000149</t>
  </si>
  <si>
    <t>グラード栄東</t>
  </si>
  <si>
    <t>2908000005</t>
  </si>
  <si>
    <t>ケアハウスさながわ</t>
  </si>
  <si>
    <t>3041000002</t>
  </si>
  <si>
    <t>Kライン・ケアレジデンス大口</t>
  </si>
  <si>
    <t>3004000013</t>
  </si>
  <si>
    <t>花みずき苑</t>
  </si>
  <si>
    <t>3001000289</t>
  </si>
  <si>
    <t>すこやか</t>
  </si>
  <si>
    <t>3001000364</t>
  </si>
  <si>
    <t>シニアハウス瑞豊</t>
  </si>
  <si>
    <t>3005000015</t>
  </si>
  <si>
    <t>ひとむすび</t>
  </si>
  <si>
    <t>2847000001</t>
  </si>
  <si>
    <t>養護老人ホーム東和荘</t>
  </si>
  <si>
    <t>2801000006</t>
  </si>
  <si>
    <t>誠和荘</t>
  </si>
  <si>
    <t>2911000001</t>
  </si>
  <si>
    <t>ケアハウスヴェルバレー</t>
  </si>
  <si>
    <t>2832000001</t>
  </si>
  <si>
    <t>明範荘養護老人ホーム</t>
  </si>
  <si>
    <t>3001000192</t>
  </si>
  <si>
    <t>ハート・あかしろ</t>
  </si>
  <si>
    <t>3101000105</t>
  </si>
  <si>
    <t>ゆいま～る神南</t>
  </si>
  <si>
    <t>3101000097</t>
  </si>
  <si>
    <t>ゆいま～る大曽根</t>
  </si>
  <si>
    <t>3030000012</t>
  </si>
  <si>
    <t>あじさい</t>
  </si>
  <si>
    <t>3001000383</t>
  </si>
  <si>
    <t>ナーシングホーム　プラーナ</t>
  </si>
  <si>
    <t>3120000002</t>
  </si>
  <si>
    <t>サービス付き高齢者向け住宅　長楽</t>
  </si>
  <si>
    <t>3001000102</t>
  </si>
  <si>
    <t>医療法人生寿会メロウごきそ</t>
  </si>
  <si>
    <t>3120000004</t>
  </si>
  <si>
    <t>サービス付き高齢者向け住宅医療法人生寿会百彩</t>
  </si>
  <si>
    <t>3101000073</t>
  </si>
  <si>
    <t>サービス付き高齢者向け住宅医療法人生寿会アンジュかわな</t>
  </si>
  <si>
    <t>3101000055</t>
  </si>
  <si>
    <t>サービス付き高齢者向け住宅医療法人生寿会エイム新栄</t>
  </si>
  <si>
    <t>3011000006</t>
  </si>
  <si>
    <t>はじょうどの家</t>
  </si>
  <si>
    <t>3001000083</t>
  </si>
  <si>
    <t>ときわ有料老人ホーム　わこの家</t>
  </si>
  <si>
    <t>2902000006</t>
  </si>
  <si>
    <t>ケアハウス彩幸</t>
  </si>
  <si>
    <t>2901000015</t>
  </si>
  <si>
    <t>ケアハウス南生苑</t>
  </si>
  <si>
    <t>3012000018</t>
  </si>
  <si>
    <t>有料老人ホームサントピア豊田みたち</t>
  </si>
  <si>
    <t>3001000013</t>
  </si>
  <si>
    <t>サニーベイルイン鳴海</t>
  </si>
  <si>
    <t>3101000037</t>
  </si>
  <si>
    <t>3001000293</t>
  </si>
  <si>
    <t>ウェストホームエイル</t>
  </si>
  <si>
    <t>2904000006</t>
  </si>
  <si>
    <t>ケアハウスちあき</t>
  </si>
  <si>
    <t>3009000002</t>
  </si>
  <si>
    <t>愛宕の家</t>
  </si>
  <si>
    <t>2930000002</t>
  </si>
  <si>
    <t>ケアハウス寿老苑</t>
  </si>
  <si>
    <t>3001000284</t>
  </si>
  <si>
    <t>ケアガーデン高針</t>
  </si>
  <si>
    <t>3001000283</t>
  </si>
  <si>
    <t>ケアガーデン上社</t>
  </si>
  <si>
    <t>3004000042</t>
  </si>
  <si>
    <t>ほほえみ東五城</t>
  </si>
  <si>
    <t>3001000400</t>
  </si>
  <si>
    <t>こもれびの家平安通</t>
  </si>
  <si>
    <t>2904000005</t>
  </si>
  <si>
    <t>ケアハウスサンセリテ大和</t>
  </si>
  <si>
    <t>3101000056</t>
  </si>
  <si>
    <t>びわじま介護センター</t>
  </si>
  <si>
    <t>3020000007</t>
  </si>
  <si>
    <t>安住</t>
  </si>
  <si>
    <t>3004000033</t>
  </si>
  <si>
    <t>花むすび開明</t>
  </si>
  <si>
    <t>3016000007</t>
  </si>
  <si>
    <t>ぬく森の家・塔野地</t>
  </si>
  <si>
    <t>3016000005</t>
  </si>
  <si>
    <t>ぬく森の家・橋爪</t>
  </si>
  <si>
    <t>3001000229</t>
  </si>
  <si>
    <t>つつじが丘テラス</t>
  </si>
  <si>
    <t>2901000014</t>
  </si>
  <si>
    <t>ケアハウスこすも</t>
  </si>
  <si>
    <t>3004000041</t>
  </si>
  <si>
    <t>リアン一宮牛野通</t>
  </si>
  <si>
    <t>2934000001</t>
  </si>
  <si>
    <t>ケアハウスあいせの里</t>
  </si>
  <si>
    <t>2933000001</t>
  </si>
  <si>
    <t>けあはうすペガサス春日</t>
  </si>
  <si>
    <t>3032000008</t>
  </si>
  <si>
    <t>ナーシングホーム寿々　愛西</t>
  </si>
  <si>
    <t>3019000014</t>
  </si>
  <si>
    <t>ナーシングホーム寿々　小牧</t>
  </si>
  <si>
    <t>3004000053</t>
  </si>
  <si>
    <t>ナーシングホーム寿々　一宮西</t>
  </si>
  <si>
    <t>3046000002</t>
  </si>
  <si>
    <t>住宅型有料老人ホーム　福住苑</t>
  </si>
  <si>
    <t>2921000001</t>
  </si>
  <si>
    <t>ケアハウスビラほうらい</t>
  </si>
  <si>
    <t>3002000003</t>
  </si>
  <si>
    <t>有料老人ホーム　予縁の里</t>
  </si>
  <si>
    <t>3026000014</t>
  </si>
  <si>
    <t>ほっとハウス華の季</t>
  </si>
  <si>
    <t>3001000174</t>
  </si>
  <si>
    <t>開運ハイツ</t>
  </si>
  <si>
    <t>2951000001</t>
  </si>
  <si>
    <t>ケアハウスまどか</t>
  </si>
  <si>
    <t>3001000313</t>
  </si>
  <si>
    <t>スマイルホームはな華　離れ</t>
  </si>
  <si>
    <t>3001000274</t>
  </si>
  <si>
    <t>スマイルホームはな華</t>
  </si>
  <si>
    <t>2852000001</t>
  </si>
  <si>
    <t>養護老人ホーム　宝泉寮</t>
  </si>
  <si>
    <t>3002000021</t>
  </si>
  <si>
    <t>住宅型有料老人ホーム　栗の木</t>
  </si>
  <si>
    <t>3033000001</t>
  </si>
  <si>
    <t>からふる庭園五条</t>
  </si>
  <si>
    <t>3103000010</t>
  </si>
  <si>
    <t>金龍苑</t>
  </si>
  <si>
    <t>3001000206</t>
  </si>
  <si>
    <t>ゆうゆう未来館　鳴海</t>
  </si>
  <si>
    <t>3036000002</t>
  </si>
  <si>
    <t>ゆうゆう未来館 三好</t>
  </si>
  <si>
    <t>3020000009</t>
  </si>
  <si>
    <t>ゆうゆう未来館　稲沢</t>
  </si>
  <si>
    <t>3119000001</t>
  </si>
  <si>
    <t>ゆうゆう未来館小牧</t>
  </si>
  <si>
    <t>3128000001</t>
  </si>
  <si>
    <t>ゆうゆう未来館岩倉</t>
  </si>
  <si>
    <t>2809000001</t>
  </si>
  <si>
    <t>養護老人ホーム　天王川荘</t>
  </si>
  <si>
    <t>3004000065</t>
  </si>
  <si>
    <t>メディケアホーム 緑の家</t>
  </si>
  <si>
    <t>3001000205</t>
  </si>
  <si>
    <t>ゆうゆう未来館　南山</t>
  </si>
  <si>
    <t>3007000022</t>
  </si>
  <si>
    <t>ゆうゆう未来館　春日井</t>
  </si>
  <si>
    <t>2805000001</t>
  </si>
  <si>
    <t>養護老人ホームたんぽぽ陶寿荘</t>
  </si>
  <si>
    <t>3101000050</t>
  </si>
  <si>
    <t>あまこだ　えのきの家</t>
  </si>
  <si>
    <t>3019000010</t>
  </si>
  <si>
    <t>御伽草子小牧堀の内</t>
  </si>
  <si>
    <t>3019000009</t>
  </si>
  <si>
    <t>御伽草子小牧藤島</t>
  </si>
  <si>
    <t>3001000399</t>
  </si>
  <si>
    <t>医療対応住宅型有料老人ホーム　サワ</t>
  </si>
  <si>
    <t>3001000390</t>
  </si>
  <si>
    <t>住宅型有料老人ホーム　ななみの家</t>
  </si>
  <si>
    <t>3001000219</t>
  </si>
  <si>
    <t>ラ・プラス　ヒルトップ</t>
  </si>
  <si>
    <t>3001000218</t>
  </si>
  <si>
    <t>ラ・プラス　青山</t>
  </si>
  <si>
    <t>3001000216</t>
  </si>
  <si>
    <t>ラ・プラス鶴が沢</t>
  </si>
  <si>
    <t>3001000379</t>
  </si>
  <si>
    <t>住宅型有料老人ホーム ハピネス梅森坂</t>
  </si>
  <si>
    <t>3007000036</t>
  </si>
  <si>
    <t>リブナス八田</t>
  </si>
  <si>
    <t>3001000396</t>
  </si>
  <si>
    <t>グランディール名古屋北</t>
  </si>
  <si>
    <t>3011000004</t>
  </si>
  <si>
    <t>ゴールドピアみささが</t>
  </si>
  <si>
    <t>3004000023</t>
  </si>
  <si>
    <t>ほっとファミリー</t>
  </si>
  <si>
    <t>3001000136</t>
  </si>
  <si>
    <t>とまり樹一社</t>
  </si>
  <si>
    <t>3001000104</t>
  </si>
  <si>
    <t>とまり樹鹿山</t>
  </si>
  <si>
    <t>3001000075</t>
  </si>
  <si>
    <t>とまり樹池上台</t>
  </si>
  <si>
    <t>3034000001</t>
  </si>
  <si>
    <t>水車の森</t>
  </si>
  <si>
    <t>3002000015</t>
  </si>
  <si>
    <t>住宅型有料老人ホーム　つむぎ</t>
  </si>
  <si>
    <t>3001000096</t>
  </si>
  <si>
    <t>サンライズ志段味</t>
  </si>
  <si>
    <t>2924000001</t>
  </si>
  <si>
    <t>ほのぼの園ケアハウス</t>
  </si>
  <si>
    <t>2938000001</t>
  </si>
  <si>
    <t>ケアハウスゴジカラ村</t>
  </si>
  <si>
    <t>3101000089</t>
  </si>
  <si>
    <t>サービス付き高齢者向け住宅　まごころの杜</t>
  </si>
  <si>
    <t>3005000009</t>
  </si>
  <si>
    <t>陽明ドクターズケア医大前</t>
  </si>
  <si>
    <t>3101000024</t>
  </si>
  <si>
    <t>陽明ドクターズタワー</t>
  </si>
  <si>
    <t>3001000094</t>
  </si>
  <si>
    <t>おたいの家</t>
  </si>
  <si>
    <t>3001000304</t>
  </si>
  <si>
    <t>スマイル名東</t>
  </si>
  <si>
    <t>2902000002</t>
  </si>
  <si>
    <t>ケアハウス美光ハイム</t>
  </si>
  <si>
    <t>3018000001</t>
  </si>
  <si>
    <t>コンフォート・ビラ藤華</t>
  </si>
  <si>
    <t>3104000004</t>
  </si>
  <si>
    <t>ティエール・一宮天王</t>
  </si>
  <si>
    <t>3101000009</t>
  </si>
  <si>
    <t>そんぽの家Ｓ白鳥南</t>
  </si>
  <si>
    <t>3020000012</t>
  </si>
  <si>
    <t>かとれあ</t>
  </si>
  <si>
    <t>2822000001</t>
  </si>
  <si>
    <t>養護老人ホーム東海福寿園</t>
  </si>
  <si>
    <t>2906000001</t>
  </si>
  <si>
    <t>ケアハウスきぬうら</t>
  </si>
  <si>
    <t>3102000004</t>
  </si>
  <si>
    <t>サービス付き高齢者向け住宅福寿</t>
  </si>
  <si>
    <t>2931000001</t>
  </si>
  <si>
    <t>ケアハウスパシフィック</t>
  </si>
  <si>
    <t>2826000001</t>
  </si>
  <si>
    <t>蒲生会大和ホーム</t>
  </si>
  <si>
    <t>3001000156</t>
  </si>
  <si>
    <t>ほがらか</t>
  </si>
  <si>
    <t>2904000003</t>
  </si>
  <si>
    <t>ケアハウスユーハウスいわと</t>
  </si>
  <si>
    <t>3001000260</t>
  </si>
  <si>
    <t>和和</t>
  </si>
  <si>
    <t>3001000061</t>
  </si>
  <si>
    <t>ライフケア楽楽</t>
  </si>
  <si>
    <t>3001000074</t>
  </si>
  <si>
    <t>ゆうゆう未来館 もとしお</t>
  </si>
  <si>
    <t>3035000005</t>
  </si>
  <si>
    <t>ひまわり会館　ひので</t>
  </si>
  <si>
    <t>3001000363</t>
  </si>
  <si>
    <t>ひまわり会館　横井</t>
  </si>
  <si>
    <t>3004000047</t>
  </si>
  <si>
    <t>のぞみの家　千秋</t>
  </si>
  <si>
    <t>3011000016</t>
  </si>
  <si>
    <t>千寿の里</t>
  </si>
  <si>
    <t>3012000014</t>
  </si>
  <si>
    <t>アンサンブル豊田曙</t>
  </si>
  <si>
    <t>2810000001</t>
  </si>
  <si>
    <t>碧南市養護老人ホーム</t>
  </si>
  <si>
    <t>3019000008</t>
  </si>
  <si>
    <t>エステートドーヴィル小牧</t>
  </si>
  <si>
    <t>3001000032</t>
  </si>
  <si>
    <t>ベルデ星ヶ丘</t>
  </si>
  <si>
    <t>3001000012</t>
  </si>
  <si>
    <t>ベルデ名古屋栄生</t>
  </si>
  <si>
    <t>3001000010</t>
  </si>
  <si>
    <t>ベルデかの里</t>
  </si>
  <si>
    <t>3003000001</t>
  </si>
  <si>
    <t>年金者住宅ゆとりの里</t>
  </si>
  <si>
    <t>3144000001</t>
  </si>
  <si>
    <t>サービス付き高齢者向け住宅 サントピアかにえ</t>
  </si>
  <si>
    <t>3019000002</t>
  </si>
  <si>
    <t>サントピア小牧</t>
  </si>
  <si>
    <t>3007000014</t>
  </si>
  <si>
    <t>サントピア朝宮</t>
  </si>
  <si>
    <t>3012000012</t>
  </si>
  <si>
    <t>住宅型有料老人ホーム向日葵のひざし</t>
  </si>
  <si>
    <t>3101000033</t>
  </si>
  <si>
    <t>そんぽの家Ｓ城北</t>
  </si>
  <si>
    <t>3101000034</t>
  </si>
  <si>
    <t>そんぽの家Ｓ上名古屋</t>
  </si>
  <si>
    <t>3103000005</t>
  </si>
  <si>
    <t>いなぐまの虹</t>
  </si>
  <si>
    <t>3102000010</t>
  </si>
  <si>
    <t>豊園いわや</t>
  </si>
  <si>
    <t>3102000007</t>
  </si>
  <si>
    <t>豊園ここからのすまい吉川</t>
  </si>
  <si>
    <t>2901000009</t>
  </si>
  <si>
    <t>ケアハウス南山の郷</t>
  </si>
  <si>
    <t>3101000029</t>
  </si>
  <si>
    <t>サービス付き高齢者向け住宅　欅</t>
  </si>
  <si>
    <t>2901000021</t>
  </si>
  <si>
    <t>ケアハウスオーネスト鳴海</t>
  </si>
  <si>
    <t>3101000030</t>
  </si>
  <si>
    <t>オーネストひびの大宝サービス付き高齢者向け住宅</t>
  </si>
  <si>
    <t>3001000165</t>
  </si>
  <si>
    <t>オーネストひびの大宝　介護付き有料老人ホーム</t>
  </si>
  <si>
    <t>2919000002</t>
  </si>
  <si>
    <t>ケアハウスオーネスト小牧台</t>
  </si>
  <si>
    <t>3001000038</t>
  </si>
  <si>
    <t>そんぽの家　黒川</t>
  </si>
  <si>
    <t>3001000057</t>
  </si>
  <si>
    <t>そんぽの家　高辻</t>
  </si>
  <si>
    <t>3001000042</t>
  </si>
  <si>
    <t>そんぽの家　丸の内</t>
  </si>
  <si>
    <t>3101000006</t>
  </si>
  <si>
    <t>そんぽの家Ｓ天白公園</t>
  </si>
  <si>
    <t>3101000048</t>
  </si>
  <si>
    <t>そんぽの家Ｓ池下</t>
  </si>
  <si>
    <t>3001000350</t>
  </si>
  <si>
    <t>ＳＯＭＰＯケア　ラヴィーレ熱田</t>
  </si>
  <si>
    <t>3001000349</t>
  </si>
  <si>
    <t>ＳＯＭＰＯケア　ラヴィーレ名古屋中村</t>
  </si>
  <si>
    <t>3101000005</t>
  </si>
  <si>
    <t>そんぽの家Ｓ瑞穂公園</t>
  </si>
  <si>
    <t>3101000031</t>
  </si>
  <si>
    <t>そんぽの家Ｓ新瑞東</t>
  </si>
  <si>
    <t>3101000032</t>
  </si>
  <si>
    <t>そんぽの家Ｓ植田西</t>
  </si>
  <si>
    <t>3001000028</t>
  </si>
  <si>
    <t>そんぽの家　松葉公園</t>
  </si>
  <si>
    <t>3001000041</t>
  </si>
  <si>
    <t>そんぽの家　上飯田</t>
  </si>
  <si>
    <t>3001000014</t>
  </si>
  <si>
    <t>そんぽの家　浄心</t>
  </si>
  <si>
    <t>3001000018</t>
  </si>
  <si>
    <t>そんぽの家　植田一本松</t>
  </si>
  <si>
    <t>3001000024</t>
  </si>
  <si>
    <t>そんぽの家　神沢</t>
  </si>
  <si>
    <t>3001000046</t>
  </si>
  <si>
    <t>そんぽの家　吹上</t>
  </si>
  <si>
    <t>3001000023</t>
  </si>
  <si>
    <t>そんぽの家　星崎</t>
  </si>
  <si>
    <t>3001000011</t>
  </si>
  <si>
    <t>そんぽの家　大曽根</t>
  </si>
  <si>
    <t>3001000015</t>
  </si>
  <si>
    <t>そんぽの家　十番町</t>
  </si>
  <si>
    <t>3001000021</t>
  </si>
  <si>
    <t>そんぽの家　桜本町</t>
  </si>
  <si>
    <t>3101000099</t>
  </si>
  <si>
    <t>フレンズ中杉Ⅲ</t>
  </si>
  <si>
    <t>3134000003</t>
  </si>
  <si>
    <t>ユーライフメゾンみなみの風</t>
  </si>
  <si>
    <t>3103000004</t>
  </si>
  <si>
    <t>ハートケアメゾンなごみの風大友</t>
  </si>
  <si>
    <t>3003000005</t>
  </si>
  <si>
    <t>ハーモニー</t>
  </si>
  <si>
    <t>3001000358</t>
  </si>
  <si>
    <t>シルバーハウス　すげたの家</t>
  </si>
  <si>
    <t>3001000298</t>
  </si>
  <si>
    <t>つどい名古屋南</t>
  </si>
  <si>
    <t>3032000001</t>
  </si>
  <si>
    <t>アイディールケアホームさや団欒</t>
  </si>
  <si>
    <t>3037000004</t>
  </si>
  <si>
    <t>フレシア</t>
  </si>
  <si>
    <t>3036000003</t>
  </si>
  <si>
    <t>シルバーハウス　つばめの家みよし</t>
  </si>
  <si>
    <t>3032000007</t>
  </si>
  <si>
    <t>シニアハウス　オヅ</t>
  </si>
  <si>
    <t>3132000001</t>
  </si>
  <si>
    <t>喜ら里　愛西</t>
  </si>
  <si>
    <t>3001000084</t>
  </si>
  <si>
    <t>グレイスフル上前津</t>
  </si>
  <si>
    <t>3001000375</t>
  </si>
  <si>
    <t>介護付有料老人ホーム　ジョイフル千種</t>
  </si>
  <si>
    <t>2907000001</t>
  </si>
  <si>
    <t>ケアハウスグレイスフル春日井</t>
  </si>
  <si>
    <t>3008000013</t>
  </si>
  <si>
    <t>うつくしの家豊川</t>
  </si>
  <si>
    <t>3003000019</t>
  </si>
  <si>
    <t>うつくしの家　岡崎</t>
  </si>
  <si>
    <t>3026000003</t>
  </si>
  <si>
    <t>青い鳥</t>
  </si>
  <si>
    <t>3007000033</t>
  </si>
  <si>
    <t>第2青い鳥</t>
  </si>
  <si>
    <t>3005000031</t>
  </si>
  <si>
    <t>すずの里</t>
  </si>
  <si>
    <t>3021000002</t>
  </si>
  <si>
    <t>和別院　希</t>
  </si>
  <si>
    <t>2801000004</t>
  </si>
  <si>
    <t>盲養護老人ホーム　　瀬古第二マザー園</t>
  </si>
  <si>
    <t>2821000001</t>
  </si>
  <si>
    <t>新城市養護老人ホーム寿楽荘</t>
  </si>
  <si>
    <t>3030000006</t>
  </si>
  <si>
    <t>それいゆ竹の山</t>
  </si>
  <si>
    <t>3030000013</t>
  </si>
  <si>
    <t>それいゆガーデン</t>
  </si>
  <si>
    <t>3125000001</t>
  </si>
  <si>
    <t>ミライエ知立山屋敷</t>
  </si>
  <si>
    <t>3008000004</t>
  </si>
  <si>
    <t>めるしい豊川</t>
  </si>
  <si>
    <t>3011000010</t>
  </si>
  <si>
    <t>住宅型有料老人ホーム　えみのわ三河小垣江</t>
  </si>
  <si>
    <t>3011000011</t>
  </si>
  <si>
    <t>住宅型有料老人ホーム　えみのわ東刈谷</t>
  </si>
  <si>
    <t>3001000050</t>
  </si>
  <si>
    <t>らもーれ栄</t>
  </si>
  <si>
    <t>3001000029</t>
  </si>
  <si>
    <t>らもーれ希望ヶ丘</t>
  </si>
  <si>
    <t>3004000049</t>
  </si>
  <si>
    <t>和の里木曽川</t>
  </si>
  <si>
    <t>3004000050</t>
  </si>
  <si>
    <t>和の里　瀬部</t>
  </si>
  <si>
    <t>3001000070</t>
  </si>
  <si>
    <t>寿シニアハウス平針</t>
  </si>
  <si>
    <t>3004000045</t>
  </si>
  <si>
    <t>ナーシングホーム北斗</t>
  </si>
  <si>
    <t>3001000060</t>
  </si>
  <si>
    <t>ライフハウス千種２</t>
  </si>
  <si>
    <t>3001000001</t>
  </si>
  <si>
    <t>エイジトピア・ナゴヤ</t>
  </si>
  <si>
    <t>3101000007</t>
  </si>
  <si>
    <t>サルバーレ　レジデンス</t>
  </si>
  <si>
    <t>3001000237</t>
  </si>
  <si>
    <t>Maison de Beans</t>
  </si>
  <si>
    <t>3004000034</t>
  </si>
  <si>
    <t>ロングライフ開明</t>
  </si>
  <si>
    <t>3003000007</t>
  </si>
  <si>
    <t>よっこらしょっ青い鳥</t>
  </si>
  <si>
    <t>3114000010</t>
  </si>
  <si>
    <t>カーサやまお</t>
  </si>
  <si>
    <t>3030000001</t>
  </si>
  <si>
    <t xml:space="preserve">愛知老人コミュニティセンターシルバーホームまきば   </t>
  </si>
  <si>
    <t>3003000011</t>
  </si>
  <si>
    <t>ソレイユビラ大門</t>
  </si>
  <si>
    <t>2901000013</t>
  </si>
  <si>
    <t>ケアハウス南陽</t>
  </si>
  <si>
    <t>3001000315</t>
  </si>
  <si>
    <t>ＱＯＬＥＡＤ</t>
  </si>
  <si>
    <t>3001000339</t>
  </si>
  <si>
    <t>Ｔｈｉｎｋ　Life　守山</t>
  </si>
  <si>
    <t>3001000019</t>
  </si>
  <si>
    <t>そんぽの家　有松</t>
  </si>
  <si>
    <t>3001000039</t>
  </si>
  <si>
    <t>そんぽの家　中村公園</t>
  </si>
  <si>
    <t>3001000040</t>
  </si>
  <si>
    <t>そんぽの家　茶屋が坂</t>
  </si>
  <si>
    <t>3040000001</t>
  </si>
  <si>
    <t>そんぽの家　豊山</t>
  </si>
  <si>
    <t>3101000028</t>
  </si>
  <si>
    <t>高齢者住宅スマイル西山</t>
  </si>
  <si>
    <t>3001000230</t>
  </si>
  <si>
    <t>3038000007</t>
  </si>
  <si>
    <t>トラストリー長久手</t>
  </si>
  <si>
    <t>3038000001</t>
  </si>
  <si>
    <t>サニーライフ名古屋</t>
  </si>
  <si>
    <t>2808000001</t>
  </si>
  <si>
    <t>養護老人ホーム平尾荘</t>
  </si>
  <si>
    <t>3003000021</t>
  </si>
  <si>
    <t>リリーハートの家</t>
  </si>
  <si>
    <t>3004000017</t>
  </si>
  <si>
    <t>いぶき</t>
  </si>
  <si>
    <t>3132000004</t>
  </si>
  <si>
    <t>悠縁</t>
  </si>
  <si>
    <t>3124000004</t>
  </si>
  <si>
    <t>悠久の里Ｂ館</t>
  </si>
  <si>
    <t>3124000003</t>
  </si>
  <si>
    <t>悠久の里Ａ館</t>
  </si>
  <si>
    <t>2901000022</t>
  </si>
  <si>
    <t>ケアハウスシーダーヒルズ (地域密着型特定施設)</t>
  </si>
  <si>
    <t>2920000003</t>
  </si>
  <si>
    <t>ケアハウス信竜</t>
  </si>
  <si>
    <t>3102000005</t>
  </si>
  <si>
    <t>サービス付き高齢者向け住宅虹の森 豊橋</t>
  </si>
  <si>
    <t>3002000020</t>
  </si>
  <si>
    <t>虹の森　小鷹野</t>
  </si>
  <si>
    <t>2920000004</t>
  </si>
  <si>
    <t>ケアハウス信竜2號舘</t>
  </si>
  <si>
    <t>3115000003</t>
  </si>
  <si>
    <t>そよ風の里Ｄ館</t>
  </si>
  <si>
    <t>3115000002</t>
  </si>
  <si>
    <t>そよ風の里Ｃ館</t>
  </si>
  <si>
    <t>3004000061</t>
  </si>
  <si>
    <t>ユトリロの空</t>
  </si>
  <si>
    <t>3115000001</t>
  </si>
  <si>
    <t>そよ風の里Ｂ館</t>
  </si>
  <si>
    <t>2901000020</t>
  </si>
  <si>
    <t>ケアハウス楓林花の里</t>
  </si>
  <si>
    <t>2950000001</t>
  </si>
  <si>
    <t>ケアハウス武豊</t>
  </si>
  <si>
    <t>3022000001</t>
  </si>
  <si>
    <t>ゆうえん東海</t>
  </si>
  <si>
    <t>3121000001</t>
  </si>
  <si>
    <t>ケアホーム虹の森</t>
  </si>
  <si>
    <t>3002000002</t>
  </si>
  <si>
    <t>サニーライフ豊橋</t>
  </si>
  <si>
    <t>3001000160</t>
  </si>
  <si>
    <t>サニーライフ名古屋名東</t>
  </si>
  <si>
    <t>3001000200</t>
  </si>
  <si>
    <t>サニーライフ名古屋南</t>
  </si>
  <si>
    <t>3005000020</t>
  </si>
  <si>
    <t>えいりの里</t>
  </si>
  <si>
    <t>3102000008</t>
  </si>
  <si>
    <t>虹の森　南栄</t>
  </si>
  <si>
    <t>3004000024</t>
  </si>
  <si>
    <t>やまとの憩</t>
  </si>
  <si>
    <t>3114000005</t>
  </si>
  <si>
    <t>和合の郷Ｂ館</t>
  </si>
  <si>
    <t>3114000001</t>
  </si>
  <si>
    <t>和合の郷Ａ館</t>
  </si>
  <si>
    <t>3003000009</t>
  </si>
  <si>
    <t>ポッジョ・デル・アルジェント</t>
  </si>
  <si>
    <t>3001000151</t>
  </si>
  <si>
    <t>四季の華名東山の手</t>
  </si>
  <si>
    <t>3051000003</t>
  </si>
  <si>
    <t>住宅型有料老人ホーム幸田の家</t>
  </si>
  <si>
    <t>3020000006</t>
  </si>
  <si>
    <t>エバーホームわらく</t>
  </si>
  <si>
    <t>3001000008</t>
  </si>
  <si>
    <t>らくえん春岡館</t>
  </si>
  <si>
    <t>3129000002</t>
  </si>
  <si>
    <t>サンセットケア下高根</t>
  </si>
  <si>
    <t>3001000227</t>
  </si>
  <si>
    <t>リアン一つ山</t>
  </si>
  <si>
    <t>3001000309</t>
  </si>
  <si>
    <t>リアン瀬古東</t>
  </si>
  <si>
    <t>3047000002</t>
  </si>
  <si>
    <t>つくし</t>
  </si>
  <si>
    <t>3020000013</t>
  </si>
  <si>
    <t>もんてくらい</t>
  </si>
  <si>
    <t>3107000003</t>
  </si>
  <si>
    <t>サービス付き高齢者向け住宅　えん高蔵寺</t>
  </si>
  <si>
    <t>3023000007</t>
  </si>
  <si>
    <t>住宅型有料老人ホーム　マイスイートホーム大府</t>
  </si>
  <si>
    <t>2912000002</t>
  </si>
  <si>
    <t>ケアハウスみなみ</t>
  </si>
  <si>
    <t>3018000010</t>
  </si>
  <si>
    <t>ととくぅま</t>
  </si>
  <si>
    <t>3038000004</t>
  </si>
  <si>
    <t>こくすい長久手</t>
  </si>
  <si>
    <t>3001000388</t>
  </si>
  <si>
    <t>うるわしの杜　名古屋</t>
  </si>
  <si>
    <t>3008000018</t>
  </si>
  <si>
    <t>はーとらいふ豊川</t>
  </si>
  <si>
    <t>3108000003</t>
  </si>
  <si>
    <t>はーとらいふ桜木</t>
  </si>
  <si>
    <t>3001000132</t>
  </si>
  <si>
    <t>ニチイケアセンター名古屋みなと</t>
  </si>
  <si>
    <t>3101000054</t>
  </si>
  <si>
    <t>ビレッジ小碓</t>
  </si>
  <si>
    <t>3104000013</t>
  </si>
  <si>
    <t>ゴールドエイジ佐千原</t>
  </si>
  <si>
    <t>3118000001</t>
  </si>
  <si>
    <t>ゴールドエイジ　江森</t>
  </si>
  <si>
    <t>2901000006</t>
  </si>
  <si>
    <t>ケアハウス名西</t>
  </si>
  <si>
    <t>2901000008</t>
  </si>
  <si>
    <t>ケアハウス福原</t>
  </si>
  <si>
    <t>3016000009</t>
  </si>
  <si>
    <t>住宅型有料老人ホーム　いぬやまの憩</t>
  </si>
  <si>
    <t>3001000262</t>
  </si>
  <si>
    <t>もりやまの憩</t>
  </si>
  <si>
    <t>3001000222</t>
  </si>
  <si>
    <t>ハイリタイヤー２１　南山</t>
  </si>
  <si>
    <t>3001000223</t>
  </si>
  <si>
    <t>ハイリタイヤー松葉公園</t>
  </si>
  <si>
    <t>3001000224</t>
  </si>
  <si>
    <t>ハイリタイヤー名城</t>
  </si>
  <si>
    <t>3026000021</t>
  </si>
  <si>
    <t>フローラユーアイ</t>
  </si>
  <si>
    <t>3001000225</t>
  </si>
  <si>
    <t>ハイリタイヤー金城</t>
  </si>
  <si>
    <t>3144000002</t>
  </si>
  <si>
    <t>ゴールドエイジ花三千</t>
  </si>
  <si>
    <t>3001000085</t>
  </si>
  <si>
    <t>ゴールドエイジロイヤル名西</t>
  </si>
  <si>
    <t>3107000007</t>
  </si>
  <si>
    <t>ゴールドエイジ春日井</t>
  </si>
  <si>
    <t>3105000003</t>
  </si>
  <si>
    <t>ゴールドエイジ瀬戸</t>
  </si>
  <si>
    <t>3114000006</t>
  </si>
  <si>
    <t>ゴールドエイジ西尾</t>
  </si>
  <si>
    <t>3001000277</t>
  </si>
  <si>
    <t>みらい</t>
  </si>
  <si>
    <t>3018000003</t>
  </si>
  <si>
    <t>ひだかの憩</t>
  </si>
  <si>
    <t>3019000001</t>
  </si>
  <si>
    <t>介護付有料老人ホーム　こまきの憩</t>
  </si>
  <si>
    <t>3040000002</t>
  </si>
  <si>
    <t>とよやまの憩</t>
  </si>
  <si>
    <t>3001000306</t>
  </si>
  <si>
    <t>とよとみの憩</t>
  </si>
  <si>
    <t>3014000006</t>
  </si>
  <si>
    <t>住宅型有料老人ホーム　松華亭</t>
  </si>
  <si>
    <t>3014000008</t>
  </si>
  <si>
    <t>松ちゃん家</t>
  </si>
  <si>
    <t>3023000006</t>
  </si>
  <si>
    <t>フラワーサーチ大府</t>
  </si>
  <si>
    <t>3002000008</t>
  </si>
  <si>
    <t>フラワーサーチ　ラヴィアン</t>
  </si>
  <si>
    <t>2943000001</t>
  </si>
  <si>
    <t>ケアハウスルンビニ大治</t>
  </si>
  <si>
    <t>3001000385</t>
  </si>
  <si>
    <t>愛恩ガーデンハウス極楽</t>
  </si>
  <si>
    <t>3005000008</t>
  </si>
  <si>
    <t>ＮＥＯ三郷</t>
  </si>
  <si>
    <t>3026000011</t>
  </si>
  <si>
    <t>NEO四軒家</t>
  </si>
  <si>
    <t>3113000003</t>
  </si>
  <si>
    <t>スワーヴ南安城</t>
  </si>
  <si>
    <t>3003000014</t>
  </si>
  <si>
    <t>一笑の宿</t>
  </si>
  <si>
    <t>3032000004</t>
  </si>
  <si>
    <t>クレソン</t>
  </si>
  <si>
    <t>3001000394</t>
  </si>
  <si>
    <t>チャレンジドホーム寿々中村</t>
  </si>
  <si>
    <t>3047000003</t>
  </si>
  <si>
    <t>敬愛苑　東浦</t>
  </si>
  <si>
    <t>3001000090</t>
  </si>
  <si>
    <t>のぞみ</t>
  </si>
  <si>
    <t>3038000006</t>
  </si>
  <si>
    <t>シニアシェアハウスハート</t>
  </si>
  <si>
    <t>3005000030</t>
  </si>
  <si>
    <t>ナーシングホーム　ハート</t>
  </si>
  <si>
    <t>3003000010</t>
  </si>
  <si>
    <t>アルクオーレ岡崎戸崎</t>
  </si>
  <si>
    <t>2913000001</t>
  </si>
  <si>
    <t>ケアハウス小川の里</t>
  </si>
  <si>
    <t>3101000067</t>
  </si>
  <si>
    <t>サービス付き高齢者住宅M＆S大高亀原</t>
  </si>
  <si>
    <t>3012000023</t>
  </si>
  <si>
    <t>ナーシングホーム寿々　豊田</t>
  </si>
  <si>
    <t>3001000312</t>
  </si>
  <si>
    <t>ナーシングホーム寿々　守山</t>
  </si>
  <si>
    <t>3001000301</t>
  </si>
  <si>
    <t>ナーシングホーム寿々　天子田</t>
  </si>
  <si>
    <t>3012000013</t>
  </si>
  <si>
    <t>住宅型有料老人ホームナーシングホーム寿々　浄水</t>
  </si>
  <si>
    <t>3001000204</t>
  </si>
  <si>
    <t>ナーシングホーム寿々　上志段味</t>
  </si>
  <si>
    <t>3001000195</t>
  </si>
  <si>
    <t>ナーシングホーム寿々　岩塚</t>
  </si>
  <si>
    <t>3001000168</t>
  </si>
  <si>
    <t>ナーシングホーム寿々　鴻の巣</t>
  </si>
  <si>
    <t>2918000002</t>
  </si>
  <si>
    <t>ケアハウスふじの郷</t>
  </si>
  <si>
    <t>3047000004</t>
  </si>
  <si>
    <t>敬愛苑　藤江</t>
  </si>
  <si>
    <t>3006000002</t>
  </si>
  <si>
    <t>ウェルハートはんだ</t>
  </si>
  <si>
    <t>2371603610</t>
  </si>
  <si>
    <t>居宅介護支援事業所アースプラン</t>
  </si>
  <si>
    <t>2360690263</t>
  </si>
  <si>
    <t>チームミューズ</t>
  </si>
  <si>
    <t>2370503613</t>
  </si>
  <si>
    <t>アースライフケア</t>
  </si>
  <si>
    <t>2370503621</t>
  </si>
  <si>
    <t>居宅介護支援事業所アース</t>
  </si>
  <si>
    <t>2343901233</t>
  </si>
  <si>
    <t>Ｉ’ｍ　ファイン薬局</t>
  </si>
  <si>
    <t>2374900617</t>
  </si>
  <si>
    <t>マリオ・ネット居宅介護支援事業所</t>
  </si>
  <si>
    <t>2374900526</t>
  </si>
  <si>
    <t>冨田整形外科通所リハビリテーション・介護予防通所リハビリテーション</t>
  </si>
  <si>
    <t>2372901955</t>
  </si>
  <si>
    <t>きらら訪問介護ステーション</t>
  </si>
  <si>
    <t>2372900932</t>
  </si>
  <si>
    <t>デイサービス　こだま</t>
  </si>
  <si>
    <t>2371502382</t>
  </si>
  <si>
    <t>29</t>
  </si>
  <si>
    <t>健康運動デイサービス　ＭＩＹＡＢＩ</t>
  </si>
  <si>
    <t>2370403376</t>
  </si>
  <si>
    <t>セントケアこだま</t>
  </si>
  <si>
    <t>2391000250</t>
  </si>
  <si>
    <t>セントケア　あらこ</t>
  </si>
  <si>
    <t>2370402097</t>
  </si>
  <si>
    <t>セントケア　リフォーム栄生</t>
  </si>
  <si>
    <t>2370401602</t>
  </si>
  <si>
    <t>セントケア栄生</t>
  </si>
  <si>
    <t>2373500574</t>
  </si>
  <si>
    <t>デイサービスセンターきらく</t>
  </si>
  <si>
    <t>2373500509</t>
  </si>
  <si>
    <t>あっぱれ訪問介護ステーション</t>
  </si>
  <si>
    <t>2373500517</t>
  </si>
  <si>
    <t>あっぱれデイサービスセンター</t>
  </si>
  <si>
    <t>2392200610</t>
  </si>
  <si>
    <t>樹楽　一宮</t>
  </si>
  <si>
    <t>2370304269</t>
  </si>
  <si>
    <t>ウェルアーク</t>
  </si>
  <si>
    <t>2370403434</t>
  </si>
  <si>
    <t>クーラ</t>
  </si>
  <si>
    <t>2391400401</t>
  </si>
  <si>
    <t>ケアフィットルームみどり</t>
  </si>
  <si>
    <t>2372105235</t>
  </si>
  <si>
    <t>訪問介護事業所インクオリア北岡崎</t>
  </si>
  <si>
    <t>2392500589</t>
  </si>
  <si>
    <t>デイサービス　ラスベガス春日井</t>
  </si>
  <si>
    <t>2370502508</t>
  </si>
  <si>
    <t>訪問介護事業所　けあびーんず</t>
  </si>
  <si>
    <t>2373004080</t>
  </si>
  <si>
    <t>コミュニティーサロン～憩～豊田</t>
  </si>
  <si>
    <t>2377500281</t>
  </si>
  <si>
    <t>リハビリ専門デイサービス　みなとも</t>
  </si>
  <si>
    <t>2367590029</t>
  </si>
  <si>
    <t>訪問看護リハビリテーション　みなとも</t>
  </si>
  <si>
    <t>2372302618</t>
  </si>
  <si>
    <t>訪問介護事業所　道しるべ</t>
  </si>
  <si>
    <t>2377300773</t>
  </si>
  <si>
    <t>訪問介護ステーション　テラス</t>
  </si>
  <si>
    <t>2371003068</t>
  </si>
  <si>
    <t>居宅介護支援事業所　ケアプラン和心かぞく</t>
  </si>
  <si>
    <t>2342002736</t>
  </si>
  <si>
    <t>有限会社グレープやまざき薬局</t>
  </si>
  <si>
    <t>2373201298</t>
  </si>
  <si>
    <t>西尾ヘルスケアセンター</t>
  </si>
  <si>
    <t>2373201264</t>
  </si>
  <si>
    <t>西尾ケアマネジメントセンター</t>
  </si>
  <si>
    <t>2372103883</t>
  </si>
  <si>
    <t>GENKINEXT　岡崎</t>
  </si>
  <si>
    <t>2370101244</t>
  </si>
  <si>
    <t>あかね福祉サービス</t>
  </si>
  <si>
    <t>2344900689</t>
  </si>
  <si>
    <t>パンダ薬局</t>
  </si>
  <si>
    <t>2372601001</t>
  </si>
  <si>
    <t>さくらぎデイサービス</t>
  </si>
  <si>
    <t>2370103307</t>
  </si>
  <si>
    <t>にじのさと千種サービスセンター</t>
  </si>
  <si>
    <t>2361490424</t>
  </si>
  <si>
    <t>にじのさと訪問看護ステーション野並</t>
  </si>
  <si>
    <t>2372105326</t>
  </si>
  <si>
    <t>にじのさと岡崎サービスセンター</t>
  </si>
  <si>
    <t>2360990200</t>
  </si>
  <si>
    <t>にじのさと訪問看護ステーション神宮前</t>
  </si>
  <si>
    <t>2370403400</t>
  </si>
  <si>
    <t>にじのさと西サービスセンター</t>
  </si>
  <si>
    <t>2377500299</t>
  </si>
  <si>
    <t>リハビリデイサービス　エソラ弥富</t>
  </si>
  <si>
    <t>2370303048</t>
  </si>
  <si>
    <t>訪問介護　天使の輪</t>
  </si>
  <si>
    <t>2371101110</t>
  </si>
  <si>
    <t>2370702348</t>
  </si>
  <si>
    <t>セントケア御器所</t>
  </si>
  <si>
    <t>2370701050</t>
  </si>
  <si>
    <t>2372901674</t>
  </si>
  <si>
    <t>訪問介護事業所　えみのわ刈谷</t>
  </si>
  <si>
    <t>2371303096</t>
  </si>
  <si>
    <t>優輪ケアステーション</t>
  </si>
  <si>
    <t>3101000013</t>
  </si>
  <si>
    <t>高齢者向け住宅みなみやま</t>
  </si>
  <si>
    <t>3001000340</t>
  </si>
  <si>
    <t>アイリスちくさ内山</t>
  </si>
  <si>
    <t>2901000011</t>
  </si>
  <si>
    <t>ケアハウス共愛の里</t>
  </si>
  <si>
    <t>3001000106</t>
  </si>
  <si>
    <t>ハートヒルズ岩塚</t>
  </si>
  <si>
    <t>3101000064</t>
  </si>
  <si>
    <t>Ｇｒａｎ樹ＮＡＧＯＹＡ</t>
  </si>
  <si>
    <t>3001000037</t>
  </si>
  <si>
    <t>エイジトピア星ヶ丘</t>
  </si>
  <si>
    <t>3008000010</t>
  </si>
  <si>
    <t>InQualia</t>
  </si>
  <si>
    <t>3103000017</t>
  </si>
  <si>
    <t>インクオリア北岡崎</t>
  </si>
  <si>
    <t>3004000003</t>
  </si>
  <si>
    <t>たんぽぽ森本の家</t>
  </si>
  <si>
    <t>3013000001</t>
  </si>
  <si>
    <t>グレイシャスビラ安城</t>
  </si>
  <si>
    <t>2904000004</t>
  </si>
  <si>
    <t>ケアハウスコムネックスみづほ</t>
  </si>
  <si>
    <t>3001000161</t>
  </si>
  <si>
    <t>介護付有料老人ホーム　てんぱくの憩</t>
  </si>
  <si>
    <t>3001000236</t>
  </si>
  <si>
    <t>エルダーホームアリス引山　ハート館</t>
  </si>
  <si>
    <t>3026000023</t>
  </si>
  <si>
    <t>アイリ-</t>
  </si>
  <si>
    <t>3001000108</t>
  </si>
  <si>
    <t>大森の丘</t>
  </si>
  <si>
    <t>3017000002</t>
  </si>
  <si>
    <t>サンハートライフ常滑</t>
  </si>
  <si>
    <t>3026000013</t>
  </si>
  <si>
    <t>シニアシティ太陽</t>
  </si>
  <si>
    <t>2901000017</t>
  </si>
  <si>
    <t>ケアハウスふれあい</t>
  </si>
  <si>
    <t>3040000003</t>
  </si>
  <si>
    <t>はなひなの杜　豊山</t>
  </si>
  <si>
    <t>2901000018</t>
  </si>
  <si>
    <t>ケアハウス建国ビハーラ</t>
  </si>
  <si>
    <t>3005000026</t>
  </si>
  <si>
    <t>かざぐるま山口</t>
  </si>
  <si>
    <t>3106000002</t>
  </si>
  <si>
    <t>ひだまりの郷　半田</t>
  </si>
  <si>
    <t>3106000004</t>
  </si>
  <si>
    <t>サービス付き高齢者向け住宅　燦郷倶楽部　柊町</t>
  </si>
  <si>
    <t>3001000184</t>
  </si>
  <si>
    <t>はなひなの杜　名東</t>
  </si>
  <si>
    <t>3001000124</t>
  </si>
  <si>
    <t>はなひなの杜守山</t>
  </si>
  <si>
    <t>3001000109</t>
  </si>
  <si>
    <t>シルバーハウス　はなひなの杜</t>
  </si>
  <si>
    <t>3001000413</t>
  </si>
  <si>
    <t>天使の家　楠</t>
  </si>
  <si>
    <t>3026000020</t>
  </si>
  <si>
    <t>トータルライフ･望</t>
  </si>
  <si>
    <t>3001000373</t>
  </si>
  <si>
    <t>住宅型有料老人ホーム　あったか</t>
  </si>
  <si>
    <t>3001000051</t>
  </si>
  <si>
    <t>ベストライフ名東</t>
  </si>
  <si>
    <t>3001000103</t>
  </si>
  <si>
    <t>ベストライフ名古屋大高</t>
  </si>
  <si>
    <t>3001000025</t>
  </si>
  <si>
    <t>ベストライフ名古屋</t>
  </si>
  <si>
    <t>3038000008</t>
  </si>
  <si>
    <t>ベストライフ愛知</t>
  </si>
  <si>
    <t>3001000355</t>
  </si>
  <si>
    <t>シルバーホームよもぎ台</t>
  </si>
  <si>
    <t>3001000354</t>
  </si>
  <si>
    <t>シルバーホーム神の倉</t>
  </si>
  <si>
    <t>3114000007</t>
  </si>
  <si>
    <t>サンライズ高須</t>
  </si>
  <si>
    <t>3001000389</t>
  </si>
  <si>
    <t>住宅型有料老人ホーム　スミカ上志段味</t>
  </si>
  <si>
    <t>3007000019</t>
  </si>
  <si>
    <t>スミカ春日井</t>
  </si>
  <si>
    <t>3120000006</t>
  </si>
  <si>
    <t>ゴールドエイジ奥田</t>
  </si>
  <si>
    <t>3128000002</t>
  </si>
  <si>
    <t>ゴールドエイジ岩倉</t>
  </si>
  <si>
    <t>3120000005</t>
  </si>
  <si>
    <t>ゴールドエイジ稲沢</t>
  </si>
  <si>
    <t>3104000010</t>
  </si>
  <si>
    <t>ゴールドエイジ三条</t>
  </si>
  <si>
    <t>2927000002</t>
  </si>
  <si>
    <t>ケアハウス湯山安立</t>
  </si>
  <si>
    <t>2907000003</t>
  </si>
  <si>
    <t>ケアハウス春緑苑</t>
  </si>
  <si>
    <t>2912000001</t>
  </si>
  <si>
    <t>ケアハウス豊田</t>
  </si>
  <si>
    <t>2812000001</t>
  </si>
  <si>
    <t>養護老人ホーム若草苑</t>
  </si>
  <si>
    <t>3001000188</t>
  </si>
  <si>
    <t>スマイル天白</t>
  </si>
  <si>
    <t>3001000303</t>
  </si>
  <si>
    <t>スマイル緑</t>
  </si>
  <si>
    <t>3104000011</t>
  </si>
  <si>
    <t>ゴールドエイジ千秋</t>
  </si>
  <si>
    <t>3141000001</t>
  </si>
  <si>
    <t>ゴールドエイジ大口</t>
  </si>
  <si>
    <t>3011000005</t>
  </si>
  <si>
    <t>スローライフハウス琴葉かりや</t>
  </si>
  <si>
    <t>3006000004</t>
  </si>
  <si>
    <t>スローライフハウス琴葉はんだ</t>
  </si>
  <si>
    <t>3044000002</t>
  </si>
  <si>
    <t>スローライフハウス琴葉かにえ</t>
  </si>
  <si>
    <t>3001000353</t>
  </si>
  <si>
    <t>スローライフハウス琴葉西の杜</t>
  </si>
  <si>
    <t>3001000325</t>
  </si>
  <si>
    <t>ボンセジュール徳重</t>
  </si>
  <si>
    <t>3012000017</t>
  </si>
  <si>
    <t>メディカル・リハビリホームグランダ豊田元町</t>
  </si>
  <si>
    <t>3001000100</t>
  </si>
  <si>
    <t>メディカルホームグランダ塩釜口</t>
  </si>
  <si>
    <t>2929000001</t>
  </si>
  <si>
    <t>ケアハウス勅使</t>
  </si>
  <si>
    <t>3001000381</t>
  </si>
  <si>
    <t>リハビリホームグランダ一社</t>
  </si>
  <si>
    <t>3001000335</t>
  </si>
  <si>
    <t>グランダ覚王山</t>
  </si>
  <si>
    <t>3026000008</t>
  </si>
  <si>
    <t>スローライフハウスkotoha</t>
  </si>
  <si>
    <t>3026000010</t>
  </si>
  <si>
    <t>スローライフハウスざわわ</t>
  </si>
  <si>
    <t>3030000010</t>
  </si>
  <si>
    <t>スローライフハウス琴葉日進竹の山</t>
  </si>
  <si>
    <t>2909000001</t>
  </si>
  <si>
    <t>ケアハウス陽だまりの里</t>
  </si>
  <si>
    <t>3004000022</t>
  </si>
  <si>
    <t>シルバーホームみのり西小原</t>
  </si>
  <si>
    <t>3101000075</t>
  </si>
  <si>
    <t>リレ石川橋</t>
  </si>
  <si>
    <t>3001000158</t>
  </si>
  <si>
    <t>ボンセジュール瑞穂運動場東</t>
  </si>
  <si>
    <t>3001000068</t>
  </si>
  <si>
    <t>メディカルホームグランダ吹上</t>
  </si>
  <si>
    <t>3019000005</t>
  </si>
  <si>
    <t>メディカル・リハビリホームボンセジュール小牧</t>
  </si>
  <si>
    <t>3001000202</t>
  </si>
  <si>
    <t>シニアホームあかね</t>
  </si>
  <si>
    <t>3001000203</t>
  </si>
  <si>
    <t>シニアホームあいか</t>
  </si>
  <si>
    <t>3101000019</t>
  </si>
  <si>
    <t>シニアホーム梅里</t>
  </si>
  <si>
    <t>3001000045</t>
  </si>
  <si>
    <t>ツクイ・サンシャイン守山</t>
  </si>
  <si>
    <t>3005000018</t>
  </si>
  <si>
    <t>なのは</t>
  </si>
  <si>
    <t>3113000006</t>
  </si>
  <si>
    <t>医療法人　安祥会　サービス付き高齢者向け住宅リブール松井</t>
  </si>
  <si>
    <t>3001000252</t>
  </si>
  <si>
    <t>あんしんハウス福武</t>
  </si>
  <si>
    <t>3001000117</t>
  </si>
  <si>
    <t>金山ケアコミュニティそよ風</t>
  </si>
  <si>
    <t>3008000017</t>
  </si>
  <si>
    <t>3001000118</t>
  </si>
  <si>
    <t>新道ケアコミュニティそよ風</t>
  </si>
  <si>
    <t>3001000031</t>
  </si>
  <si>
    <t>守山ケアコミュニティそよ風</t>
  </si>
  <si>
    <t>3004000002</t>
  </si>
  <si>
    <t>ヴィヴァハウス</t>
  </si>
  <si>
    <t>3001000127</t>
  </si>
  <si>
    <t>たいよう</t>
  </si>
  <si>
    <t>3001000246</t>
  </si>
  <si>
    <t>さんさらな</t>
  </si>
  <si>
    <t>3008000016</t>
  </si>
  <si>
    <t>うららの家</t>
  </si>
  <si>
    <t>2908000002</t>
  </si>
  <si>
    <t>ケアハウス一晃</t>
  </si>
  <si>
    <t>3101000001</t>
  </si>
  <si>
    <t>ゆめみぐさ</t>
  </si>
  <si>
    <t>3012000004</t>
  </si>
  <si>
    <t>有料老人ホームラルガヴィーダ</t>
  </si>
  <si>
    <t>3001000311</t>
  </si>
  <si>
    <t>天使の家</t>
  </si>
  <si>
    <t>3001000331</t>
  </si>
  <si>
    <t>ゆめみぐさ・ひょうたん山</t>
  </si>
  <si>
    <t>3004000009</t>
  </si>
  <si>
    <t>たんぽぽグランドハウス</t>
  </si>
  <si>
    <t>3104000008</t>
  </si>
  <si>
    <t>サービス付き高齢者住宅　たんぽぽ本神戸</t>
  </si>
  <si>
    <t>3020000010</t>
  </si>
  <si>
    <t>いなざわの憩</t>
  </si>
  <si>
    <t>3035000001</t>
  </si>
  <si>
    <t>メディカルホームローズ</t>
  </si>
  <si>
    <t>あいりナーシングホーム</t>
  </si>
  <si>
    <t>3007000016</t>
  </si>
  <si>
    <t>サン太陽ホーム春日井</t>
  </si>
  <si>
    <t>2941000002</t>
  </si>
  <si>
    <t>ケアハウス御桜乃里</t>
  </si>
  <si>
    <t>3004000004</t>
  </si>
  <si>
    <t>ライフケア玉野</t>
  </si>
  <si>
    <t>3004000056</t>
  </si>
  <si>
    <t>ナーシングホーム　える</t>
  </si>
  <si>
    <t>2902000005</t>
  </si>
  <si>
    <t>ケアハウスくろしお</t>
  </si>
  <si>
    <t>3001000241</t>
  </si>
  <si>
    <t>介護付有料老人ホーム　プレザンメゾン東起</t>
  </si>
  <si>
    <t>2373201561</t>
  </si>
  <si>
    <t>訪問介護本舗　けんと</t>
  </si>
  <si>
    <t>2377400516</t>
  </si>
  <si>
    <t>訪問介護センターさふらん西春</t>
  </si>
  <si>
    <t>2372502100</t>
  </si>
  <si>
    <t>デイサービス望</t>
  </si>
  <si>
    <t>2372500708</t>
  </si>
  <si>
    <t>ヘルパーステーション望（のぞみ）</t>
  </si>
  <si>
    <t>2373801923</t>
  </si>
  <si>
    <t>かぐらデイサービス小牧</t>
  </si>
  <si>
    <t>2373801915</t>
  </si>
  <si>
    <t>かぐらヘルパーステーション小牧</t>
  </si>
  <si>
    <t>2372504965</t>
  </si>
  <si>
    <t>ＧＥＮＫＩＮＥＸＴ　春日井花長</t>
  </si>
  <si>
    <t>2372100350</t>
  </si>
  <si>
    <t>デイサービスほっとハウス愛</t>
  </si>
  <si>
    <t>2372104089</t>
  </si>
  <si>
    <t>デイサービスビーフィット岡崎</t>
  </si>
  <si>
    <t>2372505475</t>
  </si>
  <si>
    <t>にじのさと春日井サービスセンター</t>
  </si>
  <si>
    <t>2370702447</t>
  </si>
  <si>
    <t>にじのさと昭和サービスセンター</t>
  </si>
  <si>
    <t>2370702454</t>
  </si>
  <si>
    <t>にじのさと昭和居宅介護支援事業所</t>
  </si>
  <si>
    <t>2364190153</t>
  </si>
  <si>
    <t>東海訪問看護リハビリステーション</t>
  </si>
  <si>
    <t>3001000321</t>
  </si>
  <si>
    <t>住宅型有料老人ホームひだまりの家　南野</t>
  </si>
  <si>
    <t>3011000008</t>
  </si>
  <si>
    <t>刈谷荘</t>
  </si>
  <si>
    <t>3001000133</t>
  </si>
  <si>
    <t>シルバーホームひだまりの家</t>
  </si>
  <si>
    <t>2901000003</t>
  </si>
  <si>
    <t>名古屋市きよすみ荘</t>
  </si>
  <si>
    <t>2901000002</t>
  </si>
  <si>
    <t>名古屋市安田荘</t>
  </si>
  <si>
    <t>2901000001</t>
  </si>
  <si>
    <t>名古屋市清風荘</t>
  </si>
  <si>
    <t>2801000002</t>
  </si>
  <si>
    <t>名古屋市寿楽荘</t>
  </si>
  <si>
    <t>2801000005</t>
  </si>
  <si>
    <t>名古屋市寿荘</t>
  </si>
  <si>
    <t>2901000004</t>
  </si>
  <si>
    <t>名古屋市緑寿荘</t>
  </si>
  <si>
    <t>3115000006</t>
  </si>
  <si>
    <t>リハビリ型有料老人ホームはあと</t>
  </si>
  <si>
    <t>3112000011</t>
  </si>
  <si>
    <t>サンライズ上豊田</t>
  </si>
  <si>
    <t>3106000001</t>
  </si>
  <si>
    <t>介護付有料老人ホーム　サンケアはんだ</t>
  </si>
  <si>
    <t>3123000001</t>
  </si>
  <si>
    <t>介護付き有料老人ホーム　さふらん大府</t>
  </si>
  <si>
    <t>3001000063</t>
  </si>
  <si>
    <t>おばた中</t>
  </si>
  <si>
    <t>3103000016</t>
  </si>
  <si>
    <t>さわやかおかざき館</t>
  </si>
  <si>
    <t>3117000002</t>
  </si>
  <si>
    <t>介護付き有料老人ホーム海椙の郷</t>
  </si>
  <si>
    <t>3002000011</t>
  </si>
  <si>
    <t>豊橋ケアコミュニティそよ風</t>
  </si>
  <si>
    <t>3113000007</t>
  </si>
  <si>
    <t>すえひろ翔裕館</t>
  </si>
  <si>
    <t>3129000001</t>
  </si>
  <si>
    <t>グリーンヒルズケア相生</t>
  </si>
  <si>
    <t>3146000001</t>
  </si>
  <si>
    <t>有料老人ホーム　ミッドランド知多</t>
  </si>
  <si>
    <t>3001000409</t>
  </si>
  <si>
    <t>ココロ青山台　GREEN　HOUSE</t>
  </si>
  <si>
    <t>3037000008</t>
  </si>
  <si>
    <t>ひまわり会館七宝</t>
  </si>
  <si>
    <t>3001000414</t>
  </si>
  <si>
    <t>Ｐｅａｃｅ　Garden　守山</t>
  </si>
  <si>
    <t>3001000412</t>
  </si>
  <si>
    <t>住宅型有料老人ホーム　ニューサンライフ東蟹田</t>
  </si>
  <si>
    <t>3106000005</t>
  </si>
  <si>
    <t>LienLife　半田</t>
  </si>
  <si>
    <t>3001000408</t>
  </si>
  <si>
    <t>住宅型有料老人ホーム　エルダーホーム　アリス新宿</t>
  </si>
  <si>
    <t>3005000034</t>
  </si>
  <si>
    <t>NIZI</t>
  </si>
  <si>
    <t>3001000406</t>
  </si>
  <si>
    <t>ナーシングホーム寿々中村</t>
  </si>
  <si>
    <t>3001000411</t>
  </si>
  <si>
    <t>ナーシング和楽縁京命</t>
  </si>
  <si>
    <t>3101000111</t>
  </si>
  <si>
    <t>サービス付き高齢者向け住宅　ゆうおん</t>
  </si>
  <si>
    <t>3002000029</t>
  </si>
  <si>
    <t>スマイルナーシング豊橋吉田方</t>
  </si>
  <si>
    <t>3021000001</t>
  </si>
  <si>
    <t>和別院</t>
  </si>
  <si>
    <t>2372204202</t>
  </si>
  <si>
    <t>デイサービスセンター　リハビリいっぽ</t>
  </si>
  <si>
    <t>2372204285</t>
  </si>
  <si>
    <t>デイサービス夕鶴いっぽ</t>
  </si>
  <si>
    <t>2363990041</t>
  </si>
  <si>
    <t>訪問看護ステーションすみれ</t>
  </si>
  <si>
    <t>2361090281</t>
  </si>
  <si>
    <t>プラーナ訪問看護ステーション</t>
  </si>
  <si>
    <t>2371004710</t>
  </si>
  <si>
    <t>ヘルパーステーション　プラーナ</t>
  </si>
  <si>
    <t>2361090398</t>
  </si>
  <si>
    <t>プラーナ一色訪問看護ステーション</t>
  </si>
  <si>
    <t>2375702160</t>
  </si>
  <si>
    <t>ヘルパーステーションＫｉＫｉ</t>
  </si>
  <si>
    <t>2370102960</t>
  </si>
  <si>
    <t>ケアサービス　絆</t>
  </si>
  <si>
    <t>2373801626</t>
  </si>
  <si>
    <t>デイサービスセンター陽だまり</t>
  </si>
  <si>
    <t>2372801007</t>
  </si>
  <si>
    <t>ヘルパーステーション　ましろ</t>
  </si>
  <si>
    <t>2370303113</t>
  </si>
  <si>
    <t>コミュニティーサロン～憩～水草町</t>
  </si>
  <si>
    <t>2392000473</t>
  </si>
  <si>
    <t>穂乃国デイサービス喜房</t>
  </si>
  <si>
    <t>2392000606</t>
  </si>
  <si>
    <t>デイサービスさくら亭</t>
  </si>
  <si>
    <t>2392300063</t>
  </si>
  <si>
    <t>小規模多機能型居宅介護　想</t>
  </si>
  <si>
    <t>2370102713</t>
  </si>
  <si>
    <t>ヘルパーステーションとわの森</t>
  </si>
  <si>
    <t>2392600322</t>
  </si>
  <si>
    <t>デイサービスさつき</t>
  </si>
  <si>
    <t>2392600330</t>
  </si>
  <si>
    <t>デイサービスさつきの湯</t>
  </si>
  <si>
    <t>2375200538</t>
  </si>
  <si>
    <t>ライフケア訪問介護事業所</t>
  </si>
  <si>
    <t>2375200520</t>
  </si>
  <si>
    <t>ライフケア居宅介護支援事業所</t>
  </si>
  <si>
    <t>2373900790</t>
  </si>
  <si>
    <t>ケアプラン　あいち福祉サービス</t>
  </si>
  <si>
    <t>2371402310</t>
  </si>
  <si>
    <t>2344900531</t>
  </si>
  <si>
    <t>オリーブ薬局</t>
  </si>
  <si>
    <t>2344900713</t>
  </si>
  <si>
    <t>オリーブ薬局　浅田店</t>
  </si>
  <si>
    <t>2344500893</t>
  </si>
  <si>
    <t>オリーブ薬局　晴丘店</t>
  </si>
  <si>
    <t>2371101201</t>
  </si>
  <si>
    <t>ウッドヴェル　明正</t>
  </si>
  <si>
    <t>2371101219</t>
  </si>
  <si>
    <t>ウッドヴェル　小碓</t>
  </si>
  <si>
    <t>2373801352</t>
  </si>
  <si>
    <t>訪問介護　おひさま</t>
  </si>
  <si>
    <t>2373300975</t>
  </si>
  <si>
    <t>デイサービスビーフィット蒲郡</t>
  </si>
  <si>
    <t>2377400573</t>
  </si>
  <si>
    <t>ケアプランセンターさふらん西春</t>
  </si>
  <si>
    <t>0000000000</t>
  </si>
  <si>
    <t>2372002051</t>
  </si>
  <si>
    <t>楽乎楼デイサービス</t>
  </si>
  <si>
    <t>2372901575</t>
  </si>
  <si>
    <t>えんがわデイ</t>
  </si>
  <si>
    <t>2373102074</t>
  </si>
  <si>
    <t>えんがわ居宅</t>
  </si>
  <si>
    <t>2372505210</t>
  </si>
  <si>
    <t>訪問介護ハート</t>
  </si>
  <si>
    <t>2391000417</t>
  </si>
  <si>
    <t>セントケア看護小規模中川</t>
  </si>
  <si>
    <t>2373201595</t>
  </si>
  <si>
    <t>医療法人高浜内科楽デイサービスセンター</t>
  </si>
  <si>
    <t>2370201002</t>
  </si>
  <si>
    <t>フロンティア福祉用具サービス</t>
  </si>
  <si>
    <t>2391200280</t>
  </si>
  <si>
    <t>小規模多機能　つどい</t>
  </si>
  <si>
    <t>2375300452</t>
  </si>
  <si>
    <t>08</t>
  </si>
  <si>
    <t>医療法人　医仁会　さくら総合病院　デイケアセンター御嶽</t>
  </si>
  <si>
    <t>2373102041</t>
  </si>
  <si>
    <t>えんがわへるぱー</t>
  </si>
  <si>
    <t>2370800969</t>
  </si>
  <si>
    <t>株式会社　アンプリライブ</t>
  </si>
  <si>
    <t>2363190204</t>
  </si>
  <si>
    <t>えんがわナースすてーしょん</t>
  </si>
  <si>
    <t>2390200125</t>
  </si>
  <si>
    <t>デイサービス　ラスベガス徳川</t>
  </si>
  <si>
    <t>2390100416</t>
  </si>
  <si>
    <t>デイサービスセンター　しもかた</t>
  </si>
  <si>
    <t>2391500549</t>
  </si>
  <si>
    <t>グループホーム　かなれ</t>
  </si>
  <si>
    <t>2391500531</t>
  </si>
  <si>
    <t>グループホーム　いだか</t>
  </si>
  <si>
    <t>2390100424</t>
  </si>
  <si>
    <t>グループホーム　しもかた</t>
  </si>
  <si>
    <t>2372400511</t>
  </si>
  <si>
    <t>ケアプランセンターにじいろ</t>
  </si>
  <si>
    <t>2372400396</t>
  </si>
  <si>
    <t>ひだまり指定通所介護事業所</t>
  </si>
  <si>
    <t>2370502995</t>
  </si>
  <si>
    <t>ヘルパーステーション　クオーレ</t>
  </si>
  <si>
    <t>3001000272</t>
  </si>
  <si>
    <t>ライフエビデンス名東</t>
  </si>
  <si>
    <t>3001000319</t>
  </si>
  <si>
    <t>ハピネス六番町</t>
  </si>
  <si>
    <t>3004000020</t>
  </si>
  <si>
    <t>ナーシングホーム寿々</t>
  </si>
  <si>
    <t>3101000086</t>
  </si>
  <si>
    <t>エイジフリーハウス名古屋上社</t>
  </si>
  <si>
    <t>3101000087</t>
  </si>
  <si>
    <t>エイジフリー ハウス 名古屋篠の風</t>
  </si>
  <si>
    <t>3103000011</t>
  </si>
  <si>
    <t>エイジフリー ハウス 岡崎六名</t>
  </si>
  <si>
    <t>2391500291</t>
  </si>
  <si>
    <t>パナソニック　エイジフリーケアセンター名古屋上社・小規模多機能</t>
  </si>
  <si>
    <t>2391400302</t>
  </si>
  <si>
    <t>パナソニック　エイジフリーケアセンター名古屋篠の風・小規模多機能</t>
  </si>
  <si>
    <t>2371004421</t>
  </si>
  <si>
    <t>パナソニックエイジフリーケアセンター名古屋・訪問入浴</t>
  </si>
  <si>
    <t>2374200638</t>
  </si>
  <si>
    <t>パナソニックエイジフリーケアセンター大府・デイサービス</t>
  </si>
  <si>
    <t>2371502432</t>
  </si>
  <si>
    <t>パナソニック　エイジフリーケアセンター上社・訪問入浴</t>
  </si>
  <si>
    <t>2371502358</t>
  </si>
  <si>
    <t>パナソニック　エイジフリーケアセンター上社・デイサービス</t>
  </si>
  <si>
    <t>2372501029</t>
  </si>
  <si>
    <t>パナソニックエイジフリーケアセンター春日井・訪問入浴</t>
  </si>
  <si>
    <t>2344900788</t>
  </si>
  <si>
    <t>サン調剤薬局　梅森台店</t>
  </si>
  <si>
    <t>2341202287</t>
  </si>
  <si>
    <t>なの花薬局名古屋明治店</t>
  </si>
  <si>
    <t>2341002364</t>
  </si>
  <si>
    <t>なの花薬局名古屋長須賀店</t>
  </si>
  <si>
    <t>2342203573</t>
  </si>
  <si>
    <t>なの花薬局一宮えびす店</t>
  </si>
  <si>
    <t>2342301542</t>
  </si>
  <si>
    <t>いつき調剤薬局</t>
  </si>
  <si>
    <t>2341002299</t>
  </si>
  <si>
    <t>すみれ調剤薬局</t>
  </si>
  <si>
    <t>2340402508</t>
  </si>
  <si>
    <t>なの花薬局栄生店</t>
  </si>
  <si>
    <t>2341601579</t>
  </si>
  <si>
    <t>なの花薬局　名古屋植田店</t>
  </si>
  <si>
    <t>2342601925</t>
  </si>
  <si>
    <t>なの花薬局　豊川赤坂店</t>
  </si>
  <si>
    <t>2344101015</t>
  </si>
  <si>
    <t>なの花薬太田川駅前店</t>
  </si>
  <si>
    <t>2370403228</t>
  </si>
  <si>
    <t>パナソニック　エイジフリーケアセンター名古屋上小田井・デイサービス</t>
  </si>
  <si>
    <t>2370403277</t>
  </si>
  <si>
    <t>パナソニック　エイジフリーケアセンター名古屋上小田井・ショートステイ</t>
  </si>
  <si>
    <t>2370303931</t>
  </si>
  <si>
    <t>パナソニック　エイジフリーショップ大曽根西</t>
  </si>
  <si>
    <t>2370102937</t>
  </si>
  <si>
    <t>2371303468</t>
  </si>
  <si>
    <t>パナソニック　エイジフリーショップなごや喜多山</t>
  </si>
  <si>
    <t>2371202660</t>
  </si>
  <si>
    <t>パナソニック　エイジフリーショップなごや桜本町</t>
  </si>
  <si>
    <t>2371404043</t>
  </si>
  <si>
    <t>パナソニック　エイジフリーケアセンターみどり・訪問入浴</t>
  </si>
  <si>
    <t>2371401619</t>
  </si>
  <si>
    <t>パナソニックエイジフリーケアセンターみどり・デイサービス</t>
  </si>
  <si>
    <t>2373901012</t>
  </si>
  <si>
    <t>パナソニックエイジフリーケアセンターいなざわ・デイサービス</t>
  </si>
  <si>
    <t>2370900785</t>
  </si>
  <si>
    <t>パナソニック　エイジフリーケアセンターあつた・デイサービス</t>
  </si>
  <si>
    <t>7580200009</t>
  </si>
  <si>
    <t>28</t>
  </si>
  <si>
    <t>ライフデリ名古屋本店</t>
  </si>
  <si>
    <t>2310104647</t>
  </si>
  <si>
    <t>吉田クリニック</t>
  </si>
  <si>
    <t>2373101191</t>
  </si>
  <si>
    <t>パナソニック　エイジフリーケアセンター安城・デイサービス</t>
  </si>
  <si>
    <t>2373101498</t>
  </si>
  <si>
    <t>パナソニック エイジフリーケアセンター安城・訪問入浴</t>
  </si>
  <si>
    <t>2372200119</t>
  </si>
  <si>
    <t>パナソニックエイジフリーケアセンター一宮・ケアマネジメント</t>
  </si>
  <si>
    <t>2372200465</t>
  </si>
  <si>
    <t>パナソニックエイジフリーケアセンター一宮・訪問入浴</t>
  </si>
  <si>
    <t>2392100489</t>
  </si>
  <si>
    <t>パナソニック エイジフリーケアセンター岡崎六名・小規模多機能</t>
  </si>
  <si>
    <t>2394800045</t>
  </si>
  <si>
    <t>グループホーム　ぴぃす</t>
  </si>
  <si>
    <t>2371502150</t>
  </si>
  <si>
    <t>デイサービスセンターかがやき</t>
  </si>
  <si>
    <t>2374101067</t>
  </si>
  <si>
    <t>蘭の里　介護支援室</t>
  </si>
  <si>
    <t>2370900967</t>
  </si>
  <si>
    <t>水谷接骨院ケアプランセンター</t>
  </si>
  <si>
    <t>2372001632</t>
  </si>
  <si>
    <t>ティプラン　デイサービスセンター吉田方</t>
  </si>
  <si>
    <t>2372204657</t>
  </si>
  <si>
    <t>一宮パサーダ居宅介護支援事業所</t>
  </si>
  <si>
    <t>2372000642</t>
  </si>
  <si>
    <t>有限会社シルバーアテンダ</t>
  </si>
  <si>
    <t>2372004271</t>
  </si>
  <si>
    <t>ケアプランセンター　あず</t>
  </si>
  <si>
    <t>2374500698</t>
  </si>
  <si>
    <t>通所介護あおい</t>
  </si>
  <si>
    <t>2371200730</t>
  </si>
  <si>
    <t>グループホーム　まると　道徳</t>
  </si>
  <si>
    <t>2373900980</t>
  </si>
  <si>
    <t>わらく倶楽部</t>
  </si>
  <si>
    <t>2370700987</t>
  </si>
  <si>
    <t>訪問介護　大地</t>
  </si>
  <si>
    <t>2372401360</t>
  </si>
  <si>
    <t>ヘルパーステーション　宝来</t>
  </si>
  <si>
    <t>2370302057</t>
  </si>
  <si>
    <t>株式会社ニシワキ</t>
  </si>
  <si>
    <t>2342401326</t>
  </si>
  <si>
    <t>乙川調剤薬局</t>
  </si>
  <si>
    <t>2373900964</t>
  </si>
  <si>
    <t>わらくケアセンター</t>
  </si>
  <si>
    <t>2377300609</t>
  </si>
  <si>
    <t>居宅介護支援事業所　アロー</t>
  </si>
  <si>
    <t>2375201049</t>
  </si>
  <si>
    <t>ヘルパーステーション春日</t>
  </si>
  <si>
    <t>2372504536</t>
  </si>
  <si>
    <t>フィットネス介護ポパイ</t>
  </si>
  <si>
    <t>2362290484</t>
  </si>
  <si>
    <t>リアン一宮ナースステーション</t>
  </si>
  <si>
    <t>2372104980</t>
  </si>
  <si>
    <t>ケアプランオフィス・ミカ</t>
  </si>
  <si>
    <t>2377100256</t>
  </si>
  <si>
    <t>ケアプランにしの</t>
  </si>
  <si>
    <t>2371302403</t>
  </si>
  <si>
    <t>りあん瀬古東</t>
  </si>
  <si>
    <t>2371502952</t>
  </si>
  <si>
    <t>りあん一つ山</t>
  </si>
  <si>
    <t>2392200651</t>
  </si>
  <si>
    <t>デイサービスりあん一宮牛野通</t>
  </si>
  <si>
    <t>2372204822</t>
  </si>
  <si>
    <t>リアン一宮ヘルパーステーション</t>
  </si>
  <si>
    <t>2372800744</t>
  </si>
  <si>
    <t>ディサービス　春日</t>
  </si>
  <si>
    <t>2370304582</t>
    <phoneticPr fontId="29"/>
  </si>
  <si>
    <t>美空居宅介護支援事業所</t>
  </si>
  <si>
    <t>2365290051</t>
  </si>
  <si>
    <t>訪問看護ステーション清須</t>
  </si>
  <si>
    <t>23A3900033</t>
  </si>
  <si>
    <t>だいきちケアステーション</t>
  </si>
  <si>
    <t>2363390085</t>
  </si>
  <si>
    <t>かんだ訪問看護リハビリステーション</t>
  </si>
  <si>
    <t>2375702228</t>
  </si>
  <si>
    <t>介護相談ほたる</t>
  </si>
  <si>
    <t>2375702186</t>
  </si>
  <si>
    <t>訪問介護ほたる</t>
  </si>
  <si>
    <t>2375701626</t>
  </si>
  <si>
    <t>小規模デイサービス　ほたる阿久比</t>
  </si>
  <si>
    <t>2372700159</t>
  </si>
  <si>
    <t>ワタシンいきいきライフ研究所</t>
  </si>
  <si>
    <t>2372503355</t>
  </si>
  <si>
    <t>わかばリハビリセンター気噴</t>
  </si>
  <si>
    <t>2360890111</t>
  </si>
  <si>
    <t>訪問看護リハビリステーション陽明</t>
  </si>
  <si>
    <t>2360590299</t>
  </si>
  <si>
    <t>訪問看護リハビリステーション中村</t>
  </si>
  <si>
    <t>2371101383</t>
  </si>
  <si>
    <t>リハビリ　処　カラフル</t>
  </si>
  <si>
    <t>2374201214</t>
  </si>
  <si>
    <t>リハプライド　大府大東</t>
  </si>
  <si>
    <t>2374100903</t>
  </si>
  <si>
    <t>いやしの森デイサービス</t>
  </si>
  <si>
    <t>2371101391</t>
  </si>
  <si>
    <t>デイサービスセンターひだまり</t>
  </si>
  <si>
    <t>2373401120</t>
  </si>
  <si>
    <t>デイサービス　真楽の庵</t>
  </si>
  <si>
    <t>2372700977</t>
  </si>
  <si>
    <t>居宅介護支援事業所ゆいまーる</t>
  </si>
  <si>
    <t>2372701207</t>
  </si>
  <si>
    <t>ゆいまーるの家</t>
  </si>
  <si>
    <t>2372700969</t>
  </si>
  <si>
    <t>訪問介護ステーションゆいまーる</t>
  </si>
  <si>
    <t>2371303625</t>
  </si>
  <si>
    <t>オオツカ介護サービス上志段味</t>
  </si>
  <si>
    <t>2371300746</t>
  </si>
  <si>
    <t>デイサービスセンターうきうきオオツカ</t>
  </si>
  <si>
    <t>2371300324</t>
  </si>
  <si>
    <t>オオツカ介護サービス</t>
  </si>
  <si>
    <t>2371301009</t>
  </si>
  <si>
    <t>デイサービスセンターのびのびオオツカ</t>
  </si>
  <si>
    <t>2361390483</t>
  </si>
  <si>
    <t>Ｆｏｏｔａｇｅ訪問看護ステーション　守山</t>
  </si>
  <si>
    <t>2392500381</t>
  </si>
  <si>
    <t>デイサービスセンター　歩</t>
  </si>
  <si>
    <t>2376000598</t>
  </si>
  <si>
    <t>訪問介護事業所　幸田の家</t>
  </si>
  <si>
    <t>2371302296</t>
  </si>
  <si>
    <t>デイサービスセンター夢暦</t>
  </si>
  <si>
    <t>2374500680</t>
  </si>
  <si>
    <t>ケアプランセンターあおい</t>
  </si>
  <si>
    <t>2392600082</t>
  </si>
  <si>
    <t>小規模多機能型居宅介護ぬくぬく</t>
  </si>
  <si>
    <t>2372003356</t>
  </si>
  <si>
    <t>居宅介護支援事業所咲ラン</t>
  </si>
  <si>
    <t>2372103214</t>
  </si>
  <si>
    <t>ドリームデイサービス光ヶ丘</t>
  </si>
  <si>
    <t>2372205225</t>
  </si>
  <si>
    <t>2372004115</t>
  </si>
  <si>
    <t>ケアプランよしだがた</t>
  </si>
  <si>
    <t>2371201332</t>
  </si>
  <si>
    <t>ケアプランぼちぼち</t>
  </si>
  <si>
    <t>2372103891</t>
  </si>
  <si>
    <t>2362590388</t>
  </si>
  <si>
    <t>訪問看護ステーション　ヘアカットプラス</t>
  </si>
  <si>
    <t>2377600750</t>
  </si>
  <si>
    <t>ケアプランセンター心彩</t>
  </si>
  <si>
    <t>2370700193</t>
  </si>
  <si>
    <t>あい愛ライフ伊藤訪問介護サービス</t>
  </si>
  <si>
    <t>2393300138</t>
  </si>
  <si>
    <t>グループホームみかんの木</t>
  </si>
  <si>
    <t>2370901833</t>
  </si>
  <si>
    <t>訪問介護こくあ</t>
  </si>
  <si>
    <t>2364290078</t>
  </si>
  <si>
    <t>アップヒンド訪問看護ステーション</t>
  </si>
  <si>
    <t>2377200379</t>
  </si>
  <si>
    <t>悠々の里居宅介護支援事業所</t>
  </si>
  <si>
    <t>2375600778</t>
  </si>
  <si>
    <t>老人デイサービスセンター悠々の里</t>
  </si>
  <si>
    <t>2311601872</t>
  </si>
  <si>
    <t>元八事整形外科形成外科</t>
  </si>
  <si>
    <t>2375600307</t>
  </si>
  <si>
    <t>特別養護老人ホーム悠々の里</t>
  </si>
  <si>
    <t>2372004024</t>
  </si>
  <si>
    <t>慈穏サポートセンター</t>
  </si>
  <si>
    <t>2372004016</t>
  </si>
  <si>
    <t>ケアプランセンター慈穏</t>
  </si>
  <si>
    <t>2373401112</t>
  </si>
  <si>
    <t>ヘルパーステーション　真楽の庵</t>
  </si>
  <si>
    <t>2363490109</t>
  </si>
  <si>
    <t>まらく訪問看護ステーション</t>
  </si>
  <si>
    <t>23A5600144</t>
  </si>
  <si>
    <t>リハビリデイサービスご縁や</t>
  </si>
  <si>
    <t>2313301703</t>
  </si>
  <si>
    <t>医療法人積善会蒲郡東部病院</t>
  </si>
  <si>
    <t>23B3000022</t>
  </si>
  <si>
    <t>26</t>
  </si>
  <si>
    <t>斉藤病院　介護医療院</t>
  </si>
  <si>
    <t>2360190439</t>
  </si>
  <si>
    <t>Ｆｏｏｔａｇｅ訪問看護ステーション　覚王山</t>
  </si>
  <si>
    <t>2372601779</t>
  </si>
  <si>
    <t>デイサービスおひさま</t>
  </si>
  <si>
    <t>2372601811</t>
  </si>
  <si>
    <t>えがおヘルパー事業所</t>
  </si>
  <si>
    <t>2371301868</t>
  </si>
  <si>
    <t>ヘルパーステーション夢歌</t>
  </si>
  <si>
    <t>2371301454</t>
  </si>
  <si>
    <t>ケアマネジメントセンター夢屋</t>
  </si>
  <si>
    <t>2372001871</t>
  </si>
  <si>
    <t>いるかの家</t>
  </si>
  <si>
    <t>2375602352</t>
  </si>
  <si>
    <t>ケアルーム　あおい</t>
  </si>
  <si>
    <t>2374200349</t>
  </si>
  <si>
    <t>ヘルパーステーションのぞみ</t>
  </si>
  <si>
    <t>2372503983</t>
  </si>
  <si>
    <t>2370503548</t>
  </si>
  <si>
    <t>ケアプランあいわ</t>
  </si>
  <si>
    <t>2370402675</t>
  </si>
  <si>
    <t>運動ひろば　歌里</t>
  </si>
  <si>
    <t>2372003851</t>
  </si>
  <si>
    <t>リハビリデイよしだがた</t>
  </si>
  <si>
    <t>2370802080</t>
  </si>
  <si>
    <t>レガーレ居宅介護支援事業所</t>
  </si>
  <si>
    <t>2371603677</t>
  </si>
  <si>
    <t>レガーレ訪問介護事業所</t>
  </si>
  <si>
    <t>2371301967</t>
  </si>
  <si>
    <t>デイサービス　サクラハウス</t>
  </si>
  <si>
    <t>2372201679</t>
  </si>
  <si>
    <t>有限会社さくら</t>
  </si>
  <si>
    <t>2341001135</t>
  </si>
  <si>
    <t>立枩薬局</t>
  </si>
  <si>
    <t>2373600366</t>
  </si>
  <si>
    <t>ゆうデイサービスセンター</t>
  </si>
  <si>
    <t>2393900051</t>
  </si>
  <si>
    <t>特別養護老人ホームすずの郷西館</t>
  </si>
  <si>
    <t>2373900915</t>
  </si>
  <si>
    <t>特別養護老人ホーム　すずの郷</t>
  </si>
  <si>
    <t>2363090347</t>
  </si>
  <si>
    <t>訪問看護ステーション　ひなた</t>
  </si>
  <si>
    <t>2372104790</t>
  </si>
  <si>
    <t>羽根ケアプランセンター</t>
  </si>
  <si>
    <t>2340301882</t>
  </si>
  <si>
    <t>しょうなん調剤薬局川瀬店</t>
  </si>
  <si>
    <t>2341600795</t>
  </si>
  <si>
    <t>塩釜薬局</t>
  </si>
  <si>
    <t>2370900397</t>
  </si>
  <si>
    <t>健遊館ひびのデイサービスセンター</t>
  </si>
  <si>
    <t>2345300533</t>
  </si>
  <si>
    <t>マヤ調剤薬局</t>
  </si>
  <si>
    <t>2317200406</t>
  </si>
  <si>
    <t>角鹿医院</t>
  </si>
  <si>
    <t>2370501971</t>
  </si>
  <si>
    <t>介護サロンひまわり</t>
  </si>
  <si>
    <t>2370300747</t>
  </si>
  <si>
    <t>くすのき居宅介護支援事業所</t>
  </si>
  <si>
    <t>2371502549</t>
  </si>
  <si>
    <t>四季の華訪問介護センター</t>
  </si>
  <si>
    <t>2372201315</t>
  </si>
  <si>
    <t>たおやか居宅介護支援事業所</t>
  </si>
  <si>
    <t>2344700337</t>
  </si>
  <si>
    <t>ハニーズ薬局岩倉店</t>
  </si>
  <si>
    <t>2372701132</t>
  </si>
  <si>
    <t>ＳＵＮライフサポート</t>
  </si>
  <si>
    <t>2372502837</t>
  </si>
  <si>
    <t>訪問介護ステーション・ラプロ勝川</t>
  </si>
  <si>
    <t>2371304235</t>
  </si>
  <si>
    <t>ゆうあいライフ訪問介護事業所</t>
  </si>
  <si>
    <t>2342202716</t>
  </si>
  <si>
    <t>ハートフル調剤薬局</t>
  </si>
  <si>
    <t>2397500071</t>
  </si>
  <si>
    <t>にじいろあすなろ</t>
  </si>
  <si>
    <t>2370501559</t>
  </si>
  <si>
    <t>介護ステーションひまわり</t>
  </si>
  <si>
    <t>2372800884</t>
  </si>
  <si>
    <t>伏見之園・かなりや　デイサービス</t>
  </si>
  <si>
    <t>2370302453</t>
  </si>
  <si>
    <t>くすのき苑八龍</t>
  </si>
  <si>
    <t>2371302866</t>
  </si>
  <si>
    <t>訪問介護あすなろ</t>
  </si>
  <si>
    <t>2344501008</t>
  </si>
  <si>
    <t>あるぷす薬局</t>
  </si>
  <si>
    <t>2342602121</t>
  </si>
  <si>
    <t>めい調剤薬局</t>
  </si>
  <si>
    <t>2342004310</t>
  </si>
  <si>
    <t>牟呂調剤薬局</t>
  </si>
  <si>
    <t>2342602154</t>
  </si>
  <si>
    <t>ひかり薬局</t>
  </si>
  <si>
    <t>2342501554</t>
  </si>
  <si>
    <t>あしたば調剤薬局</t>
  </si>
  <si>
    <t>2343200669</t>
  </si>
  <si>
    <t>くるみ調剤薬局</t>
  </si>
  <si>
    <t>2344900168</t>
  </si>
  <si>
    <t>ゆうせん調剤薬局</t>
  </si>
  <si>
    <t>2344900572</t>
  </si>
  <si>
    <t>めいぷる薬局</t>
  </si>
  <si>
    <t>2343101214</t>
  </si>
  <si>
    <t>博栄堂薬局</t>
  </si>
  <si>
    <t>2393200221</t>
  </si>
  <si>
    <t>小規模多機能ホーム三和の里</t>
  </si>
  <si>
    <t>2372501615</t>
  </si>
  <si>
    <t>デイサービスさんりん舎</t>
  </si>
  <si>
    <t>2374501032</t>
  </si>
  <si>
    <t>2360790048</t>
  </si>
  <si>
    <t>愛知県看護協会立訪問看護ステーションたかつじ</t>
  </si>
  <si>
    <t>2375701550</t>
  </si>
  <si>
    <t>居宅介護支援事業所星の花</t>
  </si>
  <si>
    <t>2370201242</t>
  </si>
  <si>
    <t>あっとホームデイサービスセンター</t>
  </si>
  <si>
    <t>2371400991</t>
  </si>
  <si>
    <t>有限会社ＣＯＳＭＯＳ</t>
  </si>
  <si>
    <t>2340601869</t>
  </si>
  <si>
    <t>松原薬局本店</t>
  </si>
  <si>
    <t>2343301830</t>
  </si>
  <si>
    <t>めい薬局　水竹店</t>
  </si>
  <si>
    <t>2341601322</t>
  </si>
  <si>
    <t>フォレスト調剤薬局</t>
  </si>
  <si>
    <t>2372004602</t>
  </si>
  <si>
    <t>みんなのケアプラン室</t>
  </si>
  <si>
    <t>2371403227</t>
  </si>
  <si>
    <t>デイサービスほら貝</t>
  </si>
  <si>
    <t>2371403037</t>
  </si>
  <si>
    <t>ヘルパーステーションほら貝</t>
  </si>
  <si>
    <t>2393200213</t>
  </si>
  <si>
    <t>特別養護老人ホーム三和の里</t>
  </si>
  <si>
    <t>2343101594</t>
  </si>
  <si>
    <t>赤松町薬局</t>
  </si>
  <si>
    <t>2340201017</t>
  </si>
  <si>
    <t>キク薬局</t>
  </si>
  <si>
    <t>2372104303</t>
  </si>
  <si>
    <t>CASAデイサービス</t>
  </si>
  <si>
    <t>2372501292</t>
  </si>
  <si>
    <t>訪問介護ステーション・ラプロ</t>
  </si>
  <si>
    <t>2372501300</t>
  </si>
  <si>
    <t>居宅介護支援センター・ラプロ</t>
  </si>
  <si>
    <t>2342501976</t>
  </si>
  <si>
    <t>中新調剤薬局</t>
  </si>
  <si>
    <t>2343100810</t>
  </si>
  <si>
    <t>星の子調剤薬局百石店</t>
  </si>
  <si>
    <t>2370302479</t>
  </si>
  <si>
    <t>2340601844</t>
  </si>
  <si>
    <t>中日処方せん調剤薬局</t>
  </si>
  <si>
    <t>2342004617</t>
  </si>
  <si>
    <t>あるぷす薬局豊橋店</t>
  </si>
  <si>
    <t>2343301251</t>
  </si>
  <si>
    <t>めい薬局</t>
  </si>
  <si>
    <t>2370200418</t>
  </si>
  <si>
    <t>グループホームちから館とくがわ</t>
  </si>
  <si>
    <t>2372001319</t>
  </si>
  <si>
    <t>宅老所いるか</t>
  </si>
  <si>
    <t>2372004008</t>
  </si>
  <si>
    <t>あっとほーむデイサービス　あず</t>
  </si>
  <si>
    <t>2375300619</t>
  </si>
  <si>
    <t>デイサービス元気</t>
  </si>
  <si>
    <t>2372300653</t>
  </si>
  <si>
    <t>オオツカ介護サービス瀬戸</t>
  </si>
  <si>
    <t>2374901169</t>
  </si>
  <si>
    <t>シャイン介護センター</t>
  </si>
  <si>
    <t>23A0500158</t>
  </si>
  <si>
    <t>介護アトラクティブひまわり</t>
  </si>
  <si>
    <t>2370501567</t>
  </si>
  <si>
    <t>介護支援センターひまわり</t>
  </si>
  <si>
    <t>2350380008</t>
  </si>
  <si>
    <t>介護老人保健施設サン・くすのき</t>
  </si>
  <si>
    <t>2342501091</t>
  </si>
  <si>
    <t>中日薬局坂下店</t>
  </si>
  <si>
    <t>2342800626</t>
  </si>
  <si>
    <t>ふれあい調剤薬局</t>
  </si>
  <si>
    <t>2373400239</t>
  </si>
  <si>
    <t>エバーブレス居宅介護支援事業所</t>
  </si>
  <si>
    <t>2393000506</t>
  </si>
  <si>
    <t>デイサービスよりどこ</t>
  </si>
  <si>
    <t>2362890044</t>
  </si>
  <si>
    <t>伏見之園・かなりや　訪問看護</t>
  </si>
  <si>
    <t>2370301208</t>
  </si>
  <si>
    <t>名古屋北デイサービス</t>
  </si>
  <si>
    <t>2370502581</t>
  </si>
  <si>
    <t>介護アトリウムひまわり</t>
  </si>
  <si>
    <t>2370802171</t>
  </si>
  <si>
    <t>ケアプランセンター陽明</t>
  </si>
  <si>
    <t>2390500151</t>
  </si>
  <si>
    <t>グループホームフレンズハウス和楽家</t>
  </si>
  <si>
    <t>2392300030</t>
  </si>
  <si>
    <t>グループホーム小町</t>
  </si>
  <si>
    <t>2343400475</t>
  </si>
  <si>
    <t>犬山薬局</t>
  </si>
  <si>
    <t>2361390491</t>
  </si>
  <si>
    <t>ゆうあいライフ訪問看護ステーション</t>
  </si>
  <si>
    <t>2372201273</t>
  </si>
  <si>
    <t>たおやか介護サービス事業所</t>
  </si>
  <si>
    <t>2342600489</t>
  </si>
  <si>
    <t>辻村薬局</t>
  </si>
  <si>
    <t>2372800579</t>
  </si>
  <si>
    <t>伏見之園・かなりや　ヘルパーステーション</t>
  </si>
  <si>
    <t>2372104295</t>
  </si>
  <si>
    <t>CASAヘルパーステーション</t>
  </si>
  <si>
    <t>2370303071</t>
  </si>
  <si>
    <t>悠々ハウス　上飯田</t>
  </si>
  <si>
    <t>2372003711</t>
  </si>
  <si>
    <t>大清水ほのぼのデイサービス</t>
  </si>
  <si>
    <t>2371602257</t>
  </si>
  <si>
    <t>訪問介護事業所　ヤシの木</t>
  </si>
  <si>
    <t>2342401029</t>
  </si>
  <si>
    <t>おおやち調剤薬局</t>
  </si>
  <si>
    <t>2343003659</t>
  </si>
  <si>
    <t>みらい薬局</t>
  </si>
  <si>
    <t>2343300105</t>
  </si>
  <si>
    <t>合資会社エンジュ堂薬局</t>
  </si>
  <si>
    <t>2374501274</t>
  </si>
  <si>
    <t>源泉かけ流し天然温泉付き”よさこい”デイサービス　夢家24</t>
  </si>
  <si>
    <t>2373400627</t>
  </si>
  <si>
    <t>たくや整形外科　通所リハビリテーション葵の里</t>
  </si>
  <si>
    <t>2342004377</t>
  </si>
  <si>
    <t>ほの国薬局</t>
  </si>
  <si>
    <t>2372300745</t>
  </si>
  <si>
    <t>グループホーム町屋</t>
  </si>
  <si>
    <t>2341400972</t>
  </si>
  <si>
    <t>こいえ調剤薬局</t>
  </si>
  <si>
    <t>2370103323</t>
  </si>
  <si>
    <t>パワー訪問介護</t>
  </si>
  <si>
    <t>2371502465</t>
  </si>
  <si>
    <t>訪問介護事業所　エスペランサ</t>
  </si>
  <si>
    <t>2342601289</t>
  </si>
  <si>
    <t>大村薬局</t>
  </si>
  <si>
    <t>2371301629</t>
  </si>
  <si>
    <t>介護ステーション　雅</t>
  </si>
  <si>
    <t>2371402542</t>
  </si>
  <si>
    <t>リハビリセンター　ワンセルフ</t>
  </si>
  <si>
    <t>2340702071</t>
  </si>
  <si>
    <t>ヤマモト調剤薬局前山店</t>
  </si>
  <si>
    <t>2372501771</t>
  </si>
  <si>
    <t>医療法人純正会デイサービスセンター太陽・高蔵寺</t>
  </si>
  <si>
    <t>2371001328</t>
  </si>
  <si>
    <t>医療法人純正会　デイサービスセンター太陽・荒子</t>
  </si>
  <si>
    <t>2371001336</t>
  </si>
  <si>
    <t>医療法人純正会　グループホームサンハウス荒子</t>
  </si>
  <si>
    <t>2371200177</t>
  </si>
  <si>
    <t>ニック株式会社名古屋南営業所</t>
  </si>
  <si>
    <t>2392300097</t>
  </si>
  <si>
    <t>グループホーム憩</t>
  </si>
  <si>
    <t>2392300105</t>
  </si>
  <si>
    <t>グループホーム雅</t>
  </si>
  <si>
    <t>2361490382</t>
  </si>
  <si>
    <t>こころ訪問看護ステーション</t>
  </si>
  <si>
    <t>2345701300</t>
  </si>
  <si>
    <t>ポポス薬局</t>
  </si>
  <si>
    <t>2342101488</t>
  </si>
  <si>
    <t>イナシマ薬局</t>
  </si>
  <si>
    <t>2344100488</t>
  </si>
  <si>
    <t>サノ薬局スリーワイ店</t>
  </si>
  <si>
    <t>2372204566</t>
  </si>
  <si>
    <t>ホームケアさくら</t>
  </si>
  <si>
    <t>2372204590</t>
  </si>
  <si>
    <t>ケアプランさくら</t>
  </si>
  <si>
    <t>2364590105</t>
  </si>
  <si>
    <t>訪問リハビリ看護　あおぞら</t>
  </si>
  <si>
    <t>2374501944</t>
  </si>
  <si>
    <t>福祉用具　あおぞら</t>
  </si>
  <si>
    <t>2374501878</t>
  </si>
  <si>
    <t>ケアマネセンター　あおぞら</t>
  </si>
  <si>
    <t>2372000436</t>
  </si>
  <si>
    <t>宅老所たんぽぽ</t>
  </si>
  <si>
    <t>2342501067</t>
  </si>
  <si>
    <t>キトウ薬局</t>
  </si>
  <si>
    <t>2377400425</t>
  </si>
  <si>
    <t>ニック株式会社　尾張営業所</t>
  </si>
  <si>
    <t>2340602198</t>
  </si>
  <si>
    <t>丸の内大島薬局</t>
  </si>
  <si>
    <t>2373600721</t>
  </si>
  <si>
    <t>特別養護老人ホームふぁみりい恕苑</t>
  </si>
  <si>
    <t>2370200475</t>
  </si>
  <si>
    <t>レジデンシャルケア徳川町</t>
  </si>
  <si>
    <t>2390500219</t>
  </si>
  <si>
    <t>虹の丘　中村</t>
  </si>
  <si>
    <t>2375600786</t>
  </si>
  <si>
    <t>大治町在宅老人デイサービスセンター</t>
  </si>
  <si>
    <t>2343201261</t>
  </si>
  <si>
    <t>いとう薬局吉良店</t>
  </si>
  <si>
    <t>2344300302</t>
  </si>
  <si>
    <t>いとう薬局日長店</t>
  </si>
  <si>
    <t>2344300435</t>
  </si>
  <si>
    <t>いとう薬局つつじが丘店</t>
  </si>
  <si>
    <t>2344100439</t>
  </si>
  <si>
    <t>いとう薬局東海店</t>
  </si>
  <si>
    <t>2341201297</t>
  </si>
  <si>
    <t>いとう薬局南店</t>
  </si>
  <si>
    <t>2343601262</t>
  </si>
  <si>
    <t>しょうなん調剤薬局　江南店</t>
  </si>
  <si>
    <t>2390500169</t>
  </si>
  <si>
    <t>グループホーム咲こまい</t>
  </si>
  <si>
    <t>2393600065</t>
  </si>
  <si>
    <t>特別養護老人ホーム　第２ふぁみりい恕苑</t>
  </si>
  <si>
    <t>2373600705</t>
  </si>
  <si>
    <t>2373600697</t>
  </si>
  <si>
    <t>ふぁみりい恕苑デイサービスセンター</t>
  </si>
  <si>
    <t>2393600016</t>
  </si>
  <si>
    <t>2373600713</t>
  </si>
  <si>
    <t>ふぁみりい恕苑居宅介護支援事業所</t>
  </si>
  <si>
    <t>2350180028</t>
  </si>
  <si>
    <t>介護老人保健施設　太陽</t>
  </si>
  <si>
    <t>2317200109</t>
  </si>
  <si>
    <t>加賀医院</t>
  </si>
  <si>
    <t>2374000319</t>
  </si>
  <si>
    <t>デイサービスひのきしん遊楽</t>
  </si>
  <si>
    <t>2372201596</t>
  </si>
  <si>
    <t>デイサービスセンターくれいん</t>
  </si>
  <si>
    <t>2391200397</t>
  </si>
  <si>
    <t>ほのかリハビリデイサービス</t>
  </si>
  <si>
    <t>2376000093</t>
  </si>
  <si>
    <t>特別養護老人ホーム額田の里</t>
  </si>
  <si>
    <t>2392100109</t>
  </si>
  <si>
    <t>グループホーム額田あじさいの家</t>
  </si>
  <si>
    <t>2392100505</t>
  </si>
  <si>
    <t>地域密着型特別養護老人ホーム額田ささゆりの里</t>
  </si>
  <si>
    <t>2372102604</t>
  </si>
  <si>
    <t>デイサービスセンター樫山３６５</t>
  </si>
  <si>
    <t>2372101911</t>
  </si>
  <si>
    <t>デイサービスセンター美合３６５</t>
  </si>
  <si>
    <t>2392100224</t>
  </si>
  <si>
    <t>グループホーム大平あじさいの家</t>
  </si>
  <si>
    <t>2372301206</t>
  </si>
  <si>
    <t>ケアサポートウィズ</t>
  </si>
  <si>
    <t>2347400430</t>
  </si>
  <si>
    <t>にしはる調剤薬局</t>
  </si>
  <si>
    <t>2343901365</t>
  </si>
  <si>
    <t>すくえあ調剤薬局</t>
  </si>
  <si>
    <t>2344000605</t>
  </si>
  <si>
    <t>えびのべ調剤薬局</t>
  </si>
  <si>
    <t>2372901492</t>
  </si>
  <si>
    <t>2374501654</t>
  </si>
  <si>
    <t>ケアサポート　かがやき</t>
  </si>
  <si>
    <t>2371003670</t>
  </si>
  <si>
    <t>居宅介護支援事業所太陽</t>
  </si>
  <si>
    <t>2372501797</t>
  </si>
  <si>
    <t>居宅介護支援事業所太陽・高蔵寺</t>
  </si>
  <si>
    <t>2370101376</t>
  </si>
  <si>
    <t>居宅介護支援事業所太陽・千種</t>
  </si>
  <si>
    <t>2372505186</t>
  </si>
  <si>
    <t>デイサービスセンター　冴エリア</t>
  </si>
  <si>
    <t>2372505160</t>
  </si>
  <si>
    <t>ケアプランセンター　冴エリア</t>
  </si>
  <si>
    <t>2373600432</t>
  </si>
  <si>
    <t>さとうデイサービスセンター</t>
  </si>
  <si>
    <t>2373600903</t>
  </si>
  <si>
    <t>デイサービス　音の葉</t>
  </si>
  <si>
    <t>2393600107</t>
  </si>
  <si>
    <t>デイサービス想の葉</t>
  </si>
  <si>
    <t>2373600911</t>
  </si>
  <si>
    <t>ショートステイ　こよなし</t>
  </si>
  <si>
    <t>2393600057</t>
  </si>
  <si>
    <t>グループホーム　えんなり</t>
  </si>
  <si>
    <t>2390100309</t>
  </si>
  <si>
    <t>デイサービス　ゴールデンリング吹上</t>
  </si>
  <si>
    <t>2390900187</t>
  </si>
  <si>
    <t>デイサービス　ゴールデンリング金山</t>
  </si>
  <si>
    <t>2390500300</t>
  </si>
  <si>
    <t>デイサービス　ゴールデンリング本陣</t>
  </si>
  <si>
    <t>2391200454</t>
  </si>
  <si>
    <t>デイサービス　ゴールデンリング柴田</t>
  </si>
  <si>
    <t>2391400369</t>
  </si>
  <si>
    <t>デイサービス　ゴールデンリング小坂</t>
  </si>
  <si>
    <t>2391400328</t>
  </si>
  <si>
    <t>デイサービス　ゴールデンリング大高</t>
  </si>
  <si>
    <t>2391400443</t>
  </si>
  <si>
    <t>デイサービス　ゴールデンリング大高駅前</t>
  </si>
  <si>
    <t>2371301744</t>
  </si>
  <si>
    <t>2342900855</t>
  </si>
  <si>
    <t>クローバー調剤薬局</t>
  </si>
  <si>
    <t>2371001724</t>
  </si>
  <si>
    <t>株式会社なごみ名古屋店</t>
  </si>
  <si>
    <t>2375602253</t>
  </si>
  <si>
    <t>カリヨンの郷　介護サポートセンター「新千秋」</t>
  </si>
  <si>
    <t>2375601644</t>
  </si>
  <si>
    <t>老人デイサービスセンター「カリヨンの郷新千秋」</t>
  </si>
  <si>
    <t>2305600062</t>
  </si>
  <si>
    <t>30</t>
  </si>
  <si>
    <t>蟹江町東地域包括支援センター</t>
  </si>
  <si>
    <t>2375600265</t>
  </si>
  <si>
    <t>カリヨンの郷居宅介護支援事業所</t>
  </si>
  <si>
    <t>2375600570</t>
  </si>
  <si>
    <t>老人デイサービスセンター「カリヨンの郷」</t>
  </si>
  <si>
    <t>2375600331</t>
  </si>
  <si>
    <t>特別養護老人ホームカリヨンの郷</t>
  </si>
  <si>
    <t>2375601651</t>
  </si>
  <si>
    <t>グループホームカリヨンの郷「新千秋」</t>
  </si>
  <si>
    <t>2370702033</t>
  </si>
  <si>
    <t>デイサービス　ゴールデンリング御器所</t>
  </si>
  <si>
    <t>2390400253</t>
  </si>
  <si>
    <t>デイサービス　ゴールデンリング浄心</t>
  </si>
  <si>
    <t>2372601522</t>
  </si>
  <si>
    <t>デイサービスセンター銀の家豊川</t>
  </si>
  <si>
    <t>2372002127</t>
  </si>
  <si>
    <t>デイサービスセンター　銀の家</t>
  </si>
  <si>
    <t>2341300628</t>
  </si>
  <si>
    <t>守山ひまわり薬局</t>
  </si>
  <si>
    <t>2341601132</t>
  </si>
  <si>
    <t>2373201017</t>
  </si>
  <si>
    <t>リハビリデイサービス　おはな</t>
  </si>
  <si>
    <t>23A3200020</t>
  </si>
  <si>
    <t>オハナ接骨院ミニデイ</t>
  </si>
  <si>
    <t>2370102242</t>
  </si>
  <si>
    <t>デイサービス　ゴールデンリング</t>
  </si>
  <si>
    <t>2370801751</t>
  </si>
  <si>
    <t>デイサービス　ゴールデンリング堀田</t>
  </si>
  <si>
    <t>2375602105</t>
  </si>
  <si>
    <t>特別養護老人ホームカリヨンの郷「新千秋」</t>
  </si>
  <si>
    <t>2395600048</t>
  </si>
  <si>
    <t>2362590073</t>
  </si>
  <si>
    <t>わかばリハビリ訪問看護ステーション</t>
  </si>
  <si>
    <t>2372502324</t>
  </si>
  <si>
    <t>わかばリハビリセンター</t>
  </si>
  <si>
    <t>23A5000097</t>
  </si>
  <si>
    <t>デイサービスセンターつづら</t>
  </si>
  <si>
    <t>2351680018</t>
  </si>
  <si>
    <t>老人保健施設しおがま</t>
  </si>
  <si>
    <t>2375701568</t>
  </si>
  <si>
    <t>デイサービス　ゆるり屋</t>
  </si>
  <si>
    <t>2375701808</t>
  </si>
  <si>
    <t>デイサービス　ゆるり屋はちまき</t>
  </si>
  <si>
    <t>2345701813</t>
  </si>
  <si>
    <t>在宅支援薬局　助太刀</t>
  </si>
  <si>
    <t>2374300859</t>
  </si>
  <si>
    <t>ケアプランセンター助太刀</t>
  </si>
  <si>
    <t>2370102697</t>
  </si>
  <si>
    <t>ケアサポート　かけはし</t>
  </si>
  <si>
    <t>2370300614</t>
  </si>
  <si>
    <t>陽だまりの家ケアプランセンター</t>
  </si>
  <si>
    <t>2340801816</t>
  </si>
  <si>
    <t>藤掛薬局</t>
  </si>
  <si>
    <t>2370701357</t>
  </si>
  <si>
    <t>デイサービスセンター　スマイル</t>
  </si>
  <si>
    <t>2375600943</t>
  </si>
  <si>
    <t>指定居宅介護支援事業所輪中の郷</t>
  </si>
  <si>
    <t>2375600695</t>
  </si>
  <si>
    <t>弥富市デイサービスセンター</t>
  </si>
  <si>
    <t>2375601271</t>
  </si>
  <si>
    <t>弥富市南デイサービスセンター</t>
  </si>
  <si>
    <t>2374300172</t>
  </si>
  <si>
    <t>知多市社協ヘルパーステーション</t>
  </si>
  <si>
    <t>2391500457</t>
  </si>
  <si>
    <t>香流川翔裕園</t>
  </si>
  <si>
    <t>2391500465</t>
  </si>
  <si>
    <t>2370101210</t>
  </si>
  <si>
    <t>グループホーム吹上の杜</t>
  </si>
  <si>
    <t>2371303344</t>
  </si>
  <si>
    <t>リハプライド　名古屋東</t>
  </si>
  <si>
    <t>2377100322</t>
  </si>
  <si>
    <t>デイサービス　福助</t>
  </si>
  <si>
    <t>2342202898</t>
  </si>
  <si>
    <t>さとこまき調剤薬局</t>
  </si>
  <si>
    <t>2390900013</t>
  </si>
  <si>
    <t>ささゆりデイサービス熱田</t>
  </si>
  <si>
    <t>2372001988</t>
  </si>
  <si>
    <t>デイホーム美里</t>
  </si>
  <si>
    <t>2391100068</t>
  </si>
  <si>
    <t>ささゆりデイサービス港</t>
  </si>
  <si>
    <t>2341600837</t>
  </si>
  <si>
    <t>うえだ調剤薬局</t>
  </si>
  <si>
    <t>2391200108</t>
  </si>
  <si>
    <t>ささゆりデイサービス南</t>
  </si>
  <si>
    <t>2372003372</t>
  </si>
  <si>
    <t>デイホーム安里</t>
  </si>
  <si>
    <t>2342004062</t>
  </si>
  <si>
    <t>銀杏薬局</t>
  </si>
  <si>
    <t>2345300368</t>
  </si>
  <si>
    <t>コーヨー調剤薬局扶桑店</t>
  </si>
  <si>
    <t>2371000841</t>
  </si>
  <si>
    <t>八王子デイサービス</t>
  </si>
  <si>
    <t>2341101265</t>
  </si>
  <si>
    <t>みどり調剤薬局　本店</t>
  </si>
  <si>
    <t>2342102726</t>
  </si>
  <si>
    <t>ゆうあい薬局大西店</t>
  </si>
  <si>
    <t>2342104078</t>
  </si>
  <si>
    <t>東おかざき調剤薬局</t>
  </si>
  <si>
    <t>2340301163</t>
  </si>
  <si>
    <t>あすなろ調剤薬局</t>
  </si>
  <si>
    <t>2392700056</t>
  </si>
  <si>
    <t>デイサービス　とくとく</t>
  </si>
  <si>
    <t>2377100082</t>
  </si>
  <si>
    <t>デイサービス　さんきゅう</t>
  </si>
  <si>
    <t>2377100215</t>
  </si>
  <si>
    <t>デイサービス　一休</t>
  </si>
  <si>
    <t>2343002826</t>
  </si>
  <si>
    <t>有限会社羽田薬局　高橋店</t>
  </si>
  <si>
    <t>2342105349</t>
  </si>
  <si>
    <t>スヤマ薬局</t>
  </si>
  <si>
    <t>2312101872</t>
  </si>
  <si>
    <t>三嶋内科病院</t>
  </si>
  <si>
    <t>2342001654</t>
  </si>
  <si>
    <t>ピョンピョン薬局</t>
  </si>
  <si>
    <t>2373301015</t>
  </si>
  <si>
    <t>そよ風の里　デイサービス</t>
  </si>
  <si>
    <t>2342003833</t>
  </si>
  <si>
    <t>たかやま調剤薬局</t>
  </si>
  <si>
    <t>2377300229</t>
  </si>
  <si>
    <t>株式会社ＴＯＲＩ</t>
  </si>
  <si>
    <t>2345701342</t>
  </si>
  <si>
    <t>スズキ薬局</t>
  </si>
  <si>
    <t>2362890036</t>
  </si>
  <si>
    <t>ひなた訪問看護ステーション</t>
  </si>
  <si>
    <t>2361690015</t>
  </si>
  <si>
    <t>のなみ訪問看護ステーション</t>
  </si>
  <si>
    <t>2341403257</t>
  </si>
  <si>
    <t>ミッテル調剤薬局　篠の風店</t>
  </si>
  <si>
    <t>2370300168</t>
  </si>
  <si>
    <t>陽だまりの家福祉用具貸与事業所</t>
  </si>
  <si>
    <t>2342002405</t>
  </si>
  <si>
    <t>ゆたか調剤薬局</t>
  </si>
  <si>
    <t>2372800405</t>
  </si>
  <si>
    <t>ひなた居宅介護支援事業所</t>
  </si>
  <si>
    <t>2311601120</t>
  </si>
  <si>
    <t>あいち診療所野並</t>
  </si>
  <si>
    <t>2370300150</t>
  </si>
  <si>
    <t>陽だまりの家訪問介護事業所</t>
  </si>
  <si>
    <t>2372103412</t>
  </si>
  <si>
    <t>2312103936</t>
  </si>
  <si>
    <t>かとう整形外科</t>
  </si>
  <si>
    <t>2375000136</t>
  </si>
  <si>
    <t>ハートフルハウス訪問介護事業所「ひなたぼっこ」</t>
  </si>
  <si>
    <t>2392500373</t>
  </si>
  <si>
    <t>地域密着型介護老人福祉施設　ゆたかの郷</t>
  </si>
  <si>
    <t>2391200405</t>
  </si>
  <si>
    <t>ささゆりデイサービス豊</t>
  </si>
  <si>
    <t>2343500563</t>
  </si>
  <si>
    <t>エイト薬局　おおの店</t>
  </si>
  <si>
    <t>2375000169</t>
  </si>
  <si>
    <t>ハートフルハウス福祉用具貸与事業所</t>
  </si>
  <si>
    <t>2340702329</t>
  </si>
  <si>
    <t>しょうなんNEWS調剤薬局　安田通店</t>
  </si>
  <si>
    <t>2371201688</t>
  </si>
  <si>
    <t>ケアプラン　みなみ</t>
  </si>
  <si>
    <t>2372504890</t>
  </si>
  <si>
    <t>デイサービス　きたえるーむ春日井六軒屋</t>
  </si>
  <si>
    <t>2362190254</t>
  </si>
  <si>
    <t>あおぞら訪問看護リハステーション</t>
  </si>
  <si>
    <t>2370901437</t>
  </si>
  <si>
    <t>ケアプランささゆり</t>
  </si>
  <si>
    <t>2312104876</t>
  </si>
  <si>
    <t>あおぞら在宅クリニック</t>
  </si>
  <si>
    <t>2371400082</t>
  </si>
  <si>
    <t>あい愛ライフなるみ訪問介護サービス</t>
  </si>
  <si>
    <t>2372100053</t>
  </si>
  <si>
    <t>三嶋内科病院ケアプランセンター</t>
  </si>
  <si>
    <t>2372600201</t>
  </si>
  <si>
    <t>特別養護老人ホーム千両荘</t>
  </si>
  <si>
    <t>2353080027</t>
  </si>
  <si>
    <t>医療法人豊成会老人保健施設ウェルビー</t>
  </si>
  <si>
    <t>2365090048</t>
  </si>
  <si>
    <t>ハートフルハウス訪問看護ステーション</t>
  </si>
  <si>
    <t>2375000300</t>
  </si>
  <si>
    <t>ハートフルハウスグループホーム「よろこんぶ」</t>
  </si>
  <si>
    <t>2375000151</t>
  </si>
  <si>
    <t>ハートフルハウスデイサービスセンター「るんるん」</t>
  </si>
  <si>
    <t>2375000029</t>
  </si>
  <si>
    <t>ハートフルハウス居宅介護支援事業所</t>
  </si>
  <si>
    <t>2395000025</t>
  </si>
  <si>
    <t>小規模多機能型居宅介護「楽家晴」</t>
  </si>
  <si>
    <t>2393000472</t>
  </si>
  <si>
    <t>グループホーム　此の花</t>
  </si>
  <si>
    <t>2342800659</t>
  </si>
  <si>
    <t>あおい調剤薬局</t>
  </si>
  <si>
    <t>2374200976</t>
  </si>
  <si>
    <t>ノッポさんのデイサービス大府</t>
  </si>
  <si>
    <t>2341101125</t>
  </si>
  <si>
    <t>こうほく調剤薬局</t>
  </si>
  <si>
    <t>2344100934</t>
  </si>
  <si>
    <t>よこすか調剤薬局</t>
  </si>
  <si>
    <t>2374101125</t>
  </si>
  <si>
    <t>ノッポさんのデイサービス東海</t>
  </si>
  <si>
    <t>2317600506</t>
  </si>
  <si>
    <t>浅井外科</t>
  </si>
  <si>
    <t>2372800652</t>
  </si>
  <si>
    <t>医療法人堀尾医院居宅介護支援事業所　よろずや</t>
  </si>
  <si>
    <t>2342601917</t>
  </si>
  <si>
    <t>グリーン薬局</t>
  </si>
  <si>
    <t>2340102876</t>
  </si>
  <si>
    <t>しょうなん調剤薬局上野店</t>
  </si>
  <si>
    <t>2341301089</t>
  </si>
  <si>
    <t>しょうなん調剤薬局瀬古店</t>
  </si>
  <si>
    <t>2342502610</t>
  </si>
  <si>
    <t>こころ調剤薬局</t>
  </si>
  <si>
    <t>2375001159</t>
  </si>
  <si>
    <t>訪問介護トラストリー長久手</t>
  </si>
  <si>
    <t>2343900862</t>
  </si>
  <si>
    <t>いなざわ調剤薬局</t>
  </si>
  <si>
    <t>2341201610</t>
  </si>
  <si>
    <t>しょうなん調剤薬局呼続店</t>
  </si>
  <si>
    <t>2342501794</t>
  </si>
  <si>
    <t>しょうなん調剤薬局　高蔵寺店</t>
  </si>
  <si>
    <t>2347300184</t>
  </si>
  <si>
    <t>びわじま調剤薬局</t>
  </si>
  <si>
    <t>2377601014</t>
  </si>
  <si>
    <t>デイサービス縁楽　森</t>
  </si>
  <si>
    <t>2373600978</t>
  </si>
  <si>
    <t>介護センター　すまいる</t>
  </si>
  <si>
    <t>2372700829</t>
  </si>
  <si>
    <t>リハビリデイサービス　ひまわり</t>
  </si>
  <si>
    <t>2355280005</t>
  </si>
  <si>
    <t>医療法人欅会老人保健施設満天星</t>
  </si>
  <si>
    <t>2343900474</t>
  </si>
  <si>
    <t>イナバ薬局大塚店</t>
  </si>
  <si>
    <t>2372001830</t>
  </si>
  <si>
    <t>デイサービスセンター和</t>
  </si>
  <si>
    <t>2373200886</t>
  </si>
  <si>
    <t>デイサービス　えん</t>
  </si>
  <si>
    <t>2371602687</t>
  </si>
  <si>
    <t>ケアライフ　スウィートホーム</t>
  </si>
  <si>
    <t>2371002854</t>
  </si>
  <si>
    <t>おひさまぽかぽかケアプランセンター</t>
  </si>
  <si>
    <t>2377100439</t>
  </si>
  <si>
    <t>ケアプラン　さんきゅう</t>
  </si>
  <si>
    <t>2390800106</t>
  </si>
  <si>
    <t>瑞穂　やわらぎ苑</t>
  </si>
  <si>
    <t>2370100758</t>
  </si>
  <si>
    <t>ゆうらいふ千種居宅介護支援事業所</t>
  </si>
  <si>
    <t>2344500620</t>
  </si>
  <si>
    <t>しょうなん調剤薬局印場店</t>
  </si>
  <si>
    <t>2342203813</t>
  </si>
  <si>
    <t>しょうなん調剤薬局　一宮本町店</t>
  </si>
  <si>
    <t>2340901038</t>
  </si>
  <si>
    <t>下山薬局</t>
  </si>
  <si>
    <t>2397200011</t>
  </si>
  <si>
    <t>小規模多機能型居宅介護事業所悠縁</t>
  </si>
  <si>
    <t>2310500281</t>
  </si>
  <si>
    <t>大菅病院</t>
  </si>
  <si>
    <t>2373200688</t>
  </si>
  <si>
    <t>すみれケアプランセンター西尾</t>
  </si>
  <si>
    <t>2370501914</t>
  </si>
  <si>
    <t>大菅病院ケアプランセンター</t>
  </si>
  <si>
    <t>2377200619</t>
  </si>
  <si>
    <t>居宅介護支援事業所悠縁</t>
  </si>
  <si>
    <t>2374101505</t>
  </si>
  <si>
    <t>ささゆり居宅介護支援事業所</t>
  </si>
  <si>
    <t>2344500323</t>
  </si>
  <si>
    <t>しょうなん調剤薬局</t>
  </si>
  <si>
    <t>2345601708</t>
  </si>
  <si>
    <t>しょうなん調剤薬局大治店</t>
  </si>
  <si>
    <t>2340302328</t>
  </si>
  <si>
    <t>しょうなん調剤薬局　柳原店</t>
  </si>
  <si>
    <t>2374501340</t>
  </si>
  <si>
    <t>ヒビコウ</t>
  </si>
  <si>
    <t>2342600844</t>
  </si>
  <si>
    <t>イセヤ調剤薬局本野店</t>
  </si>
  <si>
    <t>2374300933</t>
  </si>
  <si>
    <t>新舞子すみれデイサービスセンター</t>
  </si>
  <si>
    <t>2340801618</t>
  </si>
  <si>
    <t>しょうなん調剤薬局　妙音通店</t>
  </si>
  <si>
    <t>2347700144</t>
  </si>
  <si>
    <t>しょうなん調剤薬局藤が丘店</t>
  </si>
  <si>
    <t>2340102389</t>
  </si>
  <si>
    <t>しょうなん調剤薬局都通店</t>
  </si>
  <si>
    <t>2340102520</t>
  </si>
  <si>
    <t>しょうなん調剤薬局　茶屋が坂店</t>
  </si>
  <si>
    <t>2342103203</t>
  </si>
  <si>
    <t>つばさ調剤薬局</t>
  </si>
  <si>
    <t>2342600224</t>
  </si>
  <si>
    <t>イセヤ薬局</t>
  </si>
  <si>
    <t>2393300112</t>
  </si>
  <si>
    <t>すみれ</t>
  </si>
  <si>
    <t>2371403128</t>
  </si>
  <si>
    <t>特別養護老人ホーム楓林花の里南館</t>
  </si>
  <si>
    <t>2373200902</t>
  </si>
  <si>
    <t>すみれレンタルセンター西尾</t>
  </si>
  <si>
    <t>2371400165</t>
  </si>
  <si>
    <t>特別養護老人ホーム楓林花の里</t>
  </si>
  <si>
    <t>2373400650</t>
  </si>
  <si>
    <t>デイサービス　あいぎ</t>
  </si>
  <si>
    <t>2373200670</t>
  </si>
  <si>
    <t>楠村すみれデイサービスセンター</t>
  </si>
  <si>
    <t>2392000317</t>
  </si>
  <si>
    <t>15</t>
  </si>
  <si>
    <t>虹の森　豊橋　下地</t>
  </si>
  <si>
    <t>2373201587</t>
  </si>
  <si>
    <t>西尾すみれデイサービス</t>
  </si>
  <si>
    <t>2371400074</t>
  </si>
  <si>
    <t>楓林花の里居宅介護支援事業所</t>
  </si>
  <si>
    <t>2371400355</t>
  </si>
  <si>
    <t>老人デイサービスセンター楓林花の里</t>
  </si>
  <si>
    <t>2351080029</t>
  </si>
  <si>
    <t>老人保健施設ラ・ファミリア</t>
  </si>
  <si>
    <t>2364390092</t>
  </si>
  <si>
    <t>訪問看護ステーション　知多すみれ</t>
  </si>
  <si>
    <t>2340801675</t>
  </si>
  <si>
    <t>あお調剤薬局</t>
  </si>
  <si>
    <t>2363290145</t>
  </si>
  <si>
    <t>訪問看護ステーション　西尾すみれ</t>
  </si>
  <si>
    <t>2363390077</t>
  </si>
  <si>
    <t>訪問看護ステーション　蒲郡すみれ</t>
  </si>
  <si>
    <t>2372004396</t>
  </si>
  <si>
    <t>訪問介護ステーション　虹の森　南栄</t>
  </si>
  <si>
    <t>2377200627</t>
  </si>
  <si>
    <t>ヘルパーステーション悠縁</t>
  </si>
  <si>
    <t>2374400568</t>
  </si>
  <si>
    <t>訪問介護すえひろ</t>
  </si>
  <si>
    <t>2373200662</t>
  </si>
  <si>
    <t>すみれヘルパーステーション西尾</t>
  </si>
  <si>
    <t>2375601594</t>
  </si>
  <si>
    <t>グループホーム悠縁</t>
  </si>
  <si>
    <t>2377200213</t>
  </si>
  <si>
    <t>デイサービスセンター悠縁</t>
  </si>
  <si>
    <t>2343900573</t>
  </si>
  <si>
    <t>イナバ薬局日下部店</t>
  </si>
  <si>
    <t>2340702543</t>
  </si>
  <si>
    <t>しょうなん調剤薬局　元宮店</t>
  </si>
  <si>
    <t>2372505517</t>
  </si>
  <si>
    <t>デイサービス　リゾートアロハ　春日井</t>
  </si>
  <si>
    <t>2391200173</t>
  </si>
  <si>
    <t>ささゆりデイサービス呼続</t>
  </si>
  <si>
    <t>2370800175</t>
  </si>
  <si>
    <t>ゆうらいふ瑞穂訪問介護事業所</t>
  </si>
  <si>
    <t>2370400877</t>
  </si>
  <si>
    <t>グループホーム「浄心の杜」</t>
  </si>
  <si>
    <t>2371501293</t>
  </si>
  <si>
    <t>デイケア・セェダ</t>
  </si>
  <si>
    <t>2374300032</t>
  </si>
  <si>
    <t>知多市社協介護支援センター</t>
  </si>
  <si>
    <t>2304300011</t>
  </si>
  <si>
    <t>知多包括支援センター</t>
  </si>
  <si>
    <t>2373004346</t>
  </si>
  <si>
    <t>特別養護老人ホーム　三九園</t>
  </si>
  <si>
    <t>2373004320</t>
  </si>
  <si>
    <t>ユニット型特別養護老人ホーム　三九園</t>
  </si>
  <si>
    <t>2340901111</t>
  </si>
  <si>
    <t>こうしま薬局東店</t>
  </si>
  <si>
    <t>2377300047</t>
  </si>
  <si>
    <t>清須市社会福祉協議会ケアプランセンター清須</t>
  </si>
  <si>
    <t>2377300039</t>
  </si>
  <si>
    <t>清須市社会福祉協議会デイサービスセンター清須</t>
  </si>
  <si>
    <t>2377300013</t>
  </si>
  <si>
    <t>清須市社会福祉協議会ヘルパーステーション清須</t>
  </si>
  <si>
    <t>2370800183</t>
  </si>
  <si>
    <t>ゆうらいふ瑞穂居宅介護支援事業所</t>
  </si>
  <si>
    <t>2363190154</t>
  </si>
  <si>
    <t>日だまり訪問看護ステーション</t>
  </si>
  <si>
    <t>2394100131</t>
  </si>
  <si>
    <t>ひまわりテラス</t>
  </si>
  <si>
    <t>2340101886</t>
  </si>
  <si>
    <t>ヘルスポイント調剤薬局神田店</t>
  </si>
  <si>
    <t>2373901764</t>
  </si>
  <si>
    <t>特別養護老人ホーム信竜</t>
  </si>
  <si>
    <t>2371603123</t>
  </si>
  <si>
    <t>ミルトス居宅支援</t>
  </si>
  <si>
    <t>2371503489</t>
  </si>
  <si>
    <t>福祉用具貸与販売事業所　コネクト　ケア</t>
  </si>
  <si>
    <t>2375600281</t>
  </si>
  <si>
    <t>特別養護老人ホーム輪中の郷</t>
  </si>
  <si>
    <t>2375600703</t>
  </si>
  <si>
    <t>デイサービスセンター輪中の郷</t>
  </si>
  <si>
    <t>2342105398</t>
  </si>
  <si>
    <t>かのん調剤薬局</t>
  </si>
  <si>
    <t>2391500440</t>
  </si>
  <si>
    <t>2373900634</t>
  </si>
  <si>
    <t>グループホームソブエピア</t>
  </si>
  <si>
    <t>2343101396</t>
  </si>
  <si>
    <t>のぞみ調剤薬局</t>
  </si>
  <si>
    <t>2371202470</t>
  </si>
  <si>
    <t>デイサービス　十五家</t>
  </si>
  <si>
    <t>2344100959</t>
  </si>
  <si>
    <t>あらお調剤薬局</t>
  </si>
  <si>
    <t>2371403870</t>
  </si>
  <si>
    <t>こころ訪問介護ステーション</t>
  </si>
  <si>
    <t>2392900169</t>
  </si>
  <si>
    <t>リハビリガーデン２nd</t>
  </si>
  <si>
    <t>2362990166</t>
  </si>
  <si>
    <t>リハビリガーデン訪問看護ステーション</t>
  </si>
  <si>
    <t>2371602802</t>
  </si>
  <si>
    <t>訪問介護ステーション　アド・バンス</t>
  </si>
  <si>
    <t>2342503105</t>
  </si>
  <si>
    <t>どんぐり薬局</t>
  </si>
  <si>
    <t>2373800412</t>
  </si>
  <si>
    <t>医療法人純正会デイサービスセンター太陽・小牧</t>
  </si>
  <si>
    <t>2371402906</t>
  </si>
  <si>
    <t>居宅介護支援事業所太陽・緑</t>
  </si>
  <si>
    <t>2341202147</t>
  </si>
  <si>
    <t>松栄堂薬局</t>
  </si>
  <si>
    <t>2342002041</t>
  </si>
  <si>
    <t>佐藤薬局つつじが丘店</t>
  </si>
  <si>
    <t>2372901195</t>
  </si>
  <si>
    <t>デイサービスリハビリガーデン</t>
  </si>
  <si>
    <t>2343002529</t>
  </si>
  <si>
    <t>調剤薬局しらき</t>
  </si>
  <si>
    <t>2311101097</t>
  </si>
  <si>
    <t>東洋病院</t>
  </si>
  <si>
    <t>2361090406</t>
  </si>
  <si>
    <t>訪問看護ステーション　エルージュ</t>
  </si>
  <si>
    <t>2371200276</t>
  </si>
  <si>
    <t>キュアケアサービスこころね</t>
  </si>
  <si>
    <t>2391500325</t>
  </si>
  <si>
    <t>リハビリステーション　ヒカリ</t>
  </si>
  <si>
    <t>2344101023</t>
  </si>
  <si>
    <t>アイル調剤薬局</t>
  </si>
  <si>
    <t>2371201340</t>
  </si>
  <si>
    <t>南区中央デイサービスセンター</t>
  </si>
  <si>
    <t>2345601377</t>
  </si>
  <si>
    <t>ヘルスポイント調剤薬局大治店</t>
  </si>
  <si>
    <t>2341001945</t>
  </si>
  <si>
    <t>荒子さくら薬局</t>
  </si>
  <si>
    <t>2342003130</t>
  </si>
  <si>
    <t>いずみ薬局おだかの店</t>
  </si>
  <si>
    <t>2344000381</t>
  </si>
  <si>
    <t>いずみ薬局</t>
  </si>
  <si>
    <t>2341501050</t>
  </si>
  <si>
    <t>エール薬局</t>
  </si>
  <si>
    <t>2376100315</t>
  </si>
  <si>
    <t>みよしの里居宅介護支援事業所</t>
  </si>
  <si>
    <t>2374800387</t>
  </si>
  <si>
    <t>デイサービス　よつば</t>
  </si>
  <si>
    <t>2370901569</t>
  </si>
  <si>
    <t>ハッピー居宅介護支援事業所</t>
  </si>
  <si>
    <t>2376100646</t>
  </si>
  <si>
    <t>みよしの里デイサービスセンター</t>
  </si>
  <si>
    <t>2390900153</t>
  </si>
  <si>
    <t>ハッピーデイサービスすみれ</t>
  </si>
  <si>
    <t>2393000191</t>
  </si>
  <si>
    <t>特別養護老人ホームこささの里</t>
  </si>
  <si>
    <t>2392100315</t>
  </si>
  <si>
    <t>特別養護老人ホームもとのみの里</t>
  </si>
  <si>
    <t>2375601461</t>
  </si>
  <si>
    <t>ハート医科レンタルサービス</t>
  </si>
  <si>
    <t>2372400404</t>
  </si>
  <si>
    <t>通所なちゅらる</t>
  </si>
  <si>
    <t>2376100356</t>
  </si>
  <si>
    <t>特別養護老人ホームみよしの里</t>
  </si>
  <si>
    <t>2372400016</t>
  </si>
  <si>
    <t>ナチュラル居宅介護支援事業所</t>
  </si>
  <si>
    <t>2372100152</t>
  </si>
  <si>
    <t>かわいの里　居宅介護支援事業所</t>
  </si>
  <si>
    <t>2372100533</t>
  </si>
  <si>
    <t>かわいの里デイサービスセンター</t>
  </si>
  <si>
    <t>2370103422</t>
  </si>
  <si>
    <t>2372100319</t>
  </si>
  <si>
    <t>特別養護老人ホームかわいの里</t>
  </si>
  <si>
    <t>2372200739</t>
  </si>
  <si>
    <t>お達者くらぶ</t>
  </si>
  <si>
    <t>2392100158</t>
  </si>
  <si>
    <t>特別養護老人ホームねこざわの里</t>
  </si>
  <si>
    <t>2396100022</t>
  </si>
  <si>
    <t>みよしの里グループホーム</t>
  </si>
  <si>
    <t>2372202685</t>
  </si>
  <si>
    <t>デイサービスセンター　ええとこ　きりゅう</t>
  </si>
  <si>
    <t>2362590172</t>
  </si>
  <si>
    <t>訪問看護ステーション　いきいき</t>
  </si>
  <si>
    <t>2372503843</t>
  </si>
  <si>
    <t>いきいきデイサービス　出川</t>
  </si>
  <si>
    <t>2392100729</t>
  </si>
  <si>
    <t>デイサービスハートリーフ</t>
  </si>
  <si>
    <t>2372502563</t>
  </si>
  <si>
    <t>いきいき介護支援センター</t>
  </si>
  <si>
    <t>2373901137</t>
  </si>
  <si>
    <t>亀泉会平和相談センター</t>
  </si>
  <si>
    <t>2372502522</t>
  </si>
  <si>
    <t>いきいき介護サービスセンター</t>
  </si>
  <si>
    <t>2375600604</t>
  </si>
  <si>
    <t>デイサービスセンター佐織寿敬園</t>
  </si>
  <si>
    <t>2372101192</t>
  </si>
  <si>
    <t>有限会社グループホーム縁</t>
  </si>
  <si>
    <t>2372502530</t>
  </si>
  <si>
    <t>いきいきデイサービス</t>
  </si>
  <si>
    <t>2373003363</t>
  </si>
  <si>
    <t>デイサービス　あゆみ</t>
  </si>
  <si>
    <t>2370901312</t>
  </si>
  <si>
    <t>ハッピーリハビリデイサービス</t>
  </si>
  <si>
    <t>2392100372</t>
  </si>
  <si>
    <t>特別養護老人ホームときわの里</t>
  </si>
  <si>
    <t>2374800379</t>
  </si>
  <si>
    <t>介護相談所　よつば</t>
  </si>
  <si>
    <t>2392100554</t>
  </si>
  <si>
    <t>特別養護老人ホームはこやなぎの里</t>
  </si>
  <si>
    <t>2375601479</t>
  </si>
  <si>
    <t>ハート医科介護支援サービス</t>
  </si>
  <si>
    <t>2392100760</t>
  </si>
  <si>
    <t>特別養護老人ホームたきの里</t>
  </si>
  <si>
    <t>2371302130</t>
  </si>
  <si>
    <t>ＧＥＮＫＩＮＥＸＴ　名古屋守山</t>
  </si>
  <si>
    <t>2393000183</t>
  </si>
  <si>
    <t>特別養護老人ホームうねべの里</t>
  </si>
  <si>
    <t>2375600323</t>
  </si>
  <si>
    <t>特別養護老人ホーム佐織寿敬園</t>
  </si>
  <si>
    <t>2375500093</t>
  </si>
  <si>
    <t>特別養護老人ホーム寿敬園</t>
  </si>
  <si>
    <t>2364590071</t>
  </si>
  <si>
    <t>指定訪問看護事業所　ひょうたん島</t>
  </si>
  <si>
    <t>2374501035</t>
  </si>
  <si>
    <t>指定訪問介護事業所　ひょうたん島</t>
  </si>
  <si>
    <t>2370901007</t>
  </si>
  <si>
    <t>ハッピーデイサービス</t>
  </si>
  <si>
    <t>2370601805</t>
  </si>
  <si>
    <t>シニアフィット　大須</t>
  </si>
  <si>
    <t>2390100242</t>
  </si>
  <si>
    <t>シニアデイトレーニング千種七番館</t>
  </si>
  <si>
    <t>2370102895</t>
  </si>
  <si>
    <t>ヘルパーステーション千種七番館</t>
  </si>
  <si>
    <t>2370600799</t>
  </si>
  <si>
    <t>菜の花指定居宅支援事業所</t>
  </si>
  <si>
    <t>2370600773</t>
  </si>
  <si>
    <t>菜の花指定訪問介護事業所</t>
  </si>
  <si>
    <t>23A7600027</t>
  </si>
  <si>
    <t>ハート訪問介護ステーション</t>
  </si>
  <si>
    <t>2360990010</t>
  </si>
  <si>
    <t>みなと医療生活協同組合訪問看護ステーションレインボー</t>
  </si>
  <si>
    <t>2371603461</t>
  </si>
  <si>
    <t>訪問介護結の樹天白</t>
  </si>
  <si>
    <t>2370501245</t>
  </si>
  <si>
    <t>ビックママ訪問介護サービス大秋</t>
  </si>
  <si>
    <t>2371402625</t>
  </si>
  <si>
    <t>アオキ　ケアサービス</t>
  </si>
  <si>
    <t>2391500515</t>
  </si>
  <si>
    <t>サポートハウスおおばり</t>
  </si>
  <si>
    <t>2375701139</t>
  </si>
  <si>
    <t>特別養護老人ホーム大地の丘</t>
  </si>
  <si>
    <t>2303000208</t>
  </si>
  <si>
    <t>こささの里地域包括支援センター</t>
  </si>
  <si>
    <t>2374900898</t>
  </si>
  <si>
    <t>デイサービス　きずな</t>
  </si>
  <si>
    <t>2373002522</t>
  </si>
  <si>
    <t>こささの里居宅介護支援事業所</t>
  </si>
  <si>
    <t>2377601154</t>
  </si>
  <si>
    <t>第２ハートデイサービス</t>
  </si>
  <si>
    <t>2377601113</t>
  </si>
  <si>
    <t>ハートデイサービス</t>
  </si>
  <si>
    <t>2371402989</t>
  </si>
  <si>
    <t>望メディカルデイサービス</t>
  </si>
  <si>
    <t>2370900793</t>
  </si>
  <si>
    <t>みなと医療生活協同組合　虹の郷デイサービスセンター</t>
  </si>
  <si>
    <t>2370901361</t>
  </si>
  <si>
    <t>みなと医療生活協同組合　介護老人保健施設　あつたの森</t>
  </si>
  <si>
    <t>2371402971</t>
  </si>
  <si>
    <t>ホープ介護プランセンター</t>
  </si>
  <si>
    <t>2374301147</t>
  </si>
  <si>
    <t>あぐりすデイサービスセンター友遊苑</t>
  </si>
  <si>
    <t>2374301154</t>
  </si>
  <si>
    <t>あぐりす居宅介護支援センター友遊苑</t>
  </si>
  <si>
    <t>2375702269</t>
  </si>
  <si>
    <t>あぐりすデイサービスセンターあい愛あぐい</t>
  </si>
  <si>
    <t>2375702277</t>
  </si>
  <si>
    <t>あぐりすデイサービスセンターあい愛いくじ</t>
  </si>
  <si>
    <t>2374201180</t>
  </si>
  <si>
    <t>あぐりす訪問介護センターあい愛おおぶ</t>
  </si>
  <si>
    <t>2363890118</t>
  </si>
  <si>
    <t>訪問看護ステーション　はみんぐ</t>
  </si>
  <si>
    <t>2373801931</t>
  </si>
  <si>
    <t>ケアプランサポート　はみんぐ</t>
  </si>
  <si>
    <t>2362290617</t>
  </si>
  <si>
    <t>まるふく訪問看護ステーション</t>
  </si>
  <si>
    <t>2370901577</t>
  </si>
  <si>
    <t>ハッピー道子介護サービス</t>
  </si>
  <si>
    <t>2372504361</t>
  </si>
  <si>
    <t>すまいるデイサービス</t>
  </si>
  <si>
    <t>2373500772</t>
  </si>
  <si>
    <t>あぐりすデイサービスセンターとこなめ</t>
  </si>
  <si>
    <t>2373500780</t>
  </si>
  <si>
    <t>あぐりす居宅介護支援センターとこなめ</t>
  </si>
  <si>
    <t>2373300140</t>
  </si>
  <si>
    <t>ＪＡ蒲郡市介護センター</t>
  </si>
  <si>
    <t>2373301262</t>
  </si>
  <si>
    <t>JA蒲郡市介護センター形原</t>
  </si>
  <si>
    <t>2373300884</t>
  </si>
  <si>
    <t>JAデイサービスセンター蒲郡</t>
  </si>
  <si>
    <t>2373301163</t>
  </si>
  <si>
    <t>ＪＡデイサービスセンター形原</t>
  </si>
  <si>
    <t>2374200216</t>
  </si>
  <si>
    <t>大府市デイサービスセンター</t>
  </si>
  <si>
    <t>2372601530</t>
  </si>
  <si>
    <t>居宅介護支援事業所　さかえの郷豊川</t>
  </si>
  <si>
    <t>2372004081</t>
  </si>
  <si>
    <t>さかえの郷　デイサービスセンター柿の花</t>
  </si>
  <si>
    <t>2372003091</t>
  </si>
  <si>
    <t>さかえの郷　デイサービスセンター石巻</t>
  </si>
  <si>
    <t>2395700301</t>
  </si>
  <si>
    <t>グループホーム大地の丘</t>
  </si>
  <si>
    <t>2375701089</t>
  </si>
  <si>
    <t>ヘルパーステーション大地の丘</t>
  </si>
  <si>
    <t>2375701121</t>
  </si>
  <si>
    <t>居宅介護支援事業所　大地の丘</t>
  </si>
  <si>
    <t>2375701097</t>
  </si>
  <si>
    <t>デイサービスセンター大地の丘</t>
  </si>
  <si>
    <t>2374201206</t>
  </si>
  <si>
    <t>あぐりす居宅介護支援センターあい愛おおぶ</t>
  </si>
  <si>
    <t>2371500352</t>
  </si>
  <si>
    <t>2391500028</t>
  </si>
  <si>
    <t>サポートハウスごくらく</t>
  </si>
  <si>
    <t>2375000250</t>
  </si>
  <si>
    <t>サポートハウス東名ながくて</t>
  </si>
  <si>
    <t>2371500774</t>
  </si>
  <si>
    <t>2350980005</t>
  </si>
  <si>
    <t>みなと医療生活協同組合 介護老人保健施設 あつたの森</t>
  </si>
  <si>
    <t>2370900462</t>
  </si>
  <si>
    <t>指定居宅介護支援事業所みなと医療生活協同組合ケアプランセンター協立</t>
  </si>
  <si>
    <t>2371001385</t>
  </si>
  <si>
    <t>みなと医療生活協同組合ヘルパーステーションいなほ</t>
  </si>
  <si>
    <t>2370900124</t>
  </si>
  <si>
    <t>みなと医療生活協同組合ヘルパーステーションひだまり</t>
  </si>
  <si>
    <t>2361190040</t>
  </si>
  <si>
    <t>みなと医療生活協同組合訪問看護ステーションレインボー２</t>
  </si>
  <si>
    <t>2391200199</t>
  </si>
  <si>
    <t>特別養護老人ホーム　大地の丘笠寺</t>
  </si>
  <si>
    <t>2373500764</t>
  </si>
  <si>
    <t>あぐりす訪問介護センターとこなめ</t>
  </si>
  <si>
    <t>2372201612</t>
  </si>
  <si>
    <t>まるふく介護支援サービスセンター</t>
  </si>
  <si>
    <t>2371201985</t>
  </si>
  <si>
    <t>特別養護老人ホームケアマキス柴田</t>
  </si>
  <si>
    <t>2370102952</t>
  </si>
  <si>
    <t>居宅介護支援事業所　ケアサポート千種七番館</t>
  </si>
  <si>
    <t>2373101266</t>
  </si>
  <si>
    <t>デイサービス　みなみの風</t>
  </si>
  <si>
    <t>2371002235</t>
  </si>
  <si>
    <t>七福ハウス</t>
  </si>
  <si>
    <t>2392400244</t>
  </si>
  <si>
    <t>すみれの家</t>
  </si>
  <si>
    <t>2376000655</t>
  </si>
  <si>
    <t>デイサービス和ごころ　菱池</t>
  </si>
  <si>
    <t>2373902044</t>
  </si>
  <si>
    <t>ラポールケア</t>
  </si>
  <si>
    <t>2373100805</t>
  </si>
  <si>
    <t>みどり居宅介護支援事業所</t>
  </si>
  <si>
    <t>2373100409</t>
  </si>
  <si>
    <t>デイサービスみどり</t>
  </si>
  <si>
    <t>2372100012</t>
  </si>
  <si>
    <t>竹本薬局指定居宅介護支援事業所</t>
  </si>
  <si>
    <t>2372600953</t>
  </si>
  <si>
    <t>デイサービスセンターあいゆう</t>
  </si>
  <si>
    <t>2353280015</t>
  </si>
  <si>
    <t>米津老人保健施設</t>
  </si>
  <si>
    <t>2373200266</t>
  </si>
  <si>
    <t>グループホームつるしろ</t>
  </si>
  <si>
    <t>2390100143</t>
  </si>
  <si>
    <t>グループホーム覚王山</t>
  </si>
  <si>
    <t>2347500486</t>
  </si>
  <si>
    <t>はなもも薬局</t>
  </si>
  <si>
    <t>2372302345</t>
  </si>
  <si>
    <t>リハビリライフさくら通所介護事業所</t>
  </si>
  <si>
    <t>2375500150</t>
  </si>
  <si>
    <t>デイサービスセンター寿敬園</t>
  </si>
  <si>
    <t>2373200365</t>
  </si>
  <si>
    <t>グループホームよねづ</t>
  </si>
  <si>
    <t>2371102233</t>
  </si>
  <si>
    <t>六花ガーデン</t>
  </si>
  <si>
    <t>2373200019</t>
  </si>
  <si>
    <t>米津ケアサポートセンター</t>
  </si>
  <si>
    <t>2371603149</t>
  </si>
  <si>
    <t>特別養護老人ホームケアマキス笹原</t>
  </si>
  <si>
    <t>2373200613</t>
  </si>
  <si>
    <t>ケアプランセンターシルヴィー西尾</t>
  </si>
  <si>
    <t>2372505426</t>
  </si>
  <si>
    <t>ヘルパーステーション　希望の丘上条</t>
  </si>
  <si>
    <t>2372600938</t>
  </si>
  <si>
    <t>ケアプランセンターあいゆう</t>
  </si>
  <si>
    <t>2375701279</t>
  </si>
  <si>
    <t>なちゅらる武豊</t>
  </si>
  <si>
    <t>2372003018</t>
  </si>
  <si>
    <t>デイサービスなゆた</t>
  </si>
  <si>
    <t>2372204715</t>
  </si>
  <si>
    <t>ヘルパーステーションとわの杜</t>
  </si>
  <si>
    <t>2393000233</t>
  </si>
  <si>
    <t>特別養護老人ホーム第２すばる</t>
  </si>
  <si>
    <t>2373000674</t>
  </si>
  <si>
    <t>すばるデイサービスセンター</t>
  </si>
  <si>
    <t>2371301470</t>
  </si>
  <si>
    <t>居宅介護支援事業所ピースラブ</t>
  </si>
  <si>
    <t>2377200106</t>
  </si>
  <si>
    <t>アサヒ薬局・永和</t>
  </si>
  <si>
    <t>2372901260</t>
  </si>
  <si>
    <t>デイサービスセンターすこやかのさと</t>
  </si>
  <si>
    <t>2377300187</t>
  </si>
  <si>
    <t>リハビリＤＡＹＳ　アン</t>
  </si>
  <si>
    <t>2372504411</t>
  </si>
  <si>
    <t>ケアプラン　彩り</t>
  </si>
  <si>
    <t>2370400299</t>
  </si>
  <si>
    <t>K．K．サクライメディカル</t>
  </si>
  <si>
    <t>2372601746</t>
  </si>
  <si>
    <t>ヘルパーステーション　ほっとケアネット</t>
  </si>
  <si>
    <t>2372601969</t>
  </si>
  <si>
    <t>デイサービスセンター　まゆ</t>
  </si>
  <si>
    <t>2313201267</t>
  </si>
  <si>
    <t>あいちリハビリテーション病院</t>
  </si>
  <si>
    <t>2352180075</t>
  </si>
  <si>
    <t>介護老人保健施設ヴィラ葵</t>
  </si>
  <si>
    <t>2373500749</t>
  </si>
  <si>
    <t>アルト介護センター飛香台</t>
  </si>
  <si>
    <t>2394400028</t>
  </si>
  <si>
    <t>小規模多機能ホーム　いつものところ</t>
  </si>
  <si>
    <t>2373000690</t>
  </si>
  <si>
    <t>特別養護老人ホームすばる</t>
  </si>
  <si>
    <t>2373000682</t>
  </si>
  <si>
    <t>老人短期入所事業すばる</t>
  </si>
  <si>
    <t>2372504981</t>
  </si>
  <si>
    <t>ヘルパーステーション　希望の丘</t>
  </si>
  <si>
    <t>2393200080</t>
  </si>
  <si>
    <t>せんねん村グループホームきら</t>
  </si>
  <si>
    <t>2393200072</t>
  </si>
  <si>
    <t>せんねん村グループホームとみやま</t>
  </si>
  <si>
    <t>2373200472</t>
  </si>
  <si>
    <t>せんねん村グループホーム矢曽根せんりょう・まんりょう</t>
  </si>
  <si>
    <t>2373200316</t>
  </si>
  <si>
    <t>ヘルパーステーションせんねん村</t>
  </si>
  <si>
    <t>2341501662</t>
  </si>
  <si>
    <t>スギヤマ薬局名東本通店</t>
  </si>
  <si>
    <t>2393200148</t>
  </si>
  <si>
    <t>せんねん村デイ倶楽部</t>
  </si>
  <si>
    <t>2373201181</t>
  </si>
  <si>
    <t>せんねん村矢曽根</t>
  </si>
  <si>
    <t>2393200049</t>
  </si>
  <si>
    <t>せんねん村矢曽根の家</t>
  </si>
  <si>
    <t>2373200308</t>
  </si>
  <si>
    <t>せんねん村ケアプランセンター</t>
  </si>
  <si>
    <t>2373101985</t>
  </si>
  <si>
    <t>デイサービス　いちみ</t>
  </si>
  <si>
    <t>2371004314</t>
  </si>
  <si>
    <t>訪問介護　和花</t>
  </si>
  <si>
    <t>2371603008</t>
  </si>
  <si>
    <t>居宅介護支援事業所ケアマキス笹原</t>
  </si>
  <si>
    <t>2371603107</t>
  </si>
  <si>
    <t>ヘルパーステーションケアマキス笹原</t>
  </si>
  <si>
    <t>2372900528</t>
  </si>
  <si>
    <t>デイサービスさくら</t>
  </si>
  <si>
    <t>2371501467</t>
  </si>
  <si>
    <t>デイサービス　エデン</t>
  </si>
  <si>
    <t>2371501459</t>
  </si>
  <si>
    <t>ヘルパーステーション・エデン</t>
  </si>
  <si>
    <t>2371503729</t>
  </si>
  <si>
    <t>ケアプラン　エデン</t>
  </si>
  <si>
    <t>2374000756</t>
  </si>
  <si>
    <t>結実のリラ</t>
  </si>
  <si>
    <t>2372602223</t>
  </si>
  <si>
    <t>御幸のリラ</t>
  </si>
  <si>
    <t>2342502685</t>
  </si>
  <si>
    <t>スギヤマ調剤薬局春日井店</t>
  </si>
  <si>
    <t>2344500695</t>
  </si>
  <si>
    <t>スギヤマ薬局庄中町店</t>
  </si>
  <si>
    <t>2372900510</t>
  </si>
  <si>
    <t>居宅介護支援さくら</t>
  </si>
  <si>
    <t>2374500722</t>
  </si>
  <si>
    <t>デイサービスサロンウーブリエ</t>
  </si>
  <si>
    <t>2371502747</t>
  </si>
  <si>
    <t>デイデイ</t>
  </si>
  <si>
    <t>2357280011</t>
  </si>
  <si>
    <t>介護老人保健施設ハレルヤ園</t>
  </si>
  <si>
    <t>2373201173</t>
  </si>
  <si>
    <t>せんねん村ケアプランセンター矢曽根</t>
  </si>
  <si>
    <t>2373200290</t>
  </si>
  <si>
    <t>特別養護老人ホームせんねん村</t>
  </si>
  <si>
    <t>2373200522</t>
  </si>
  <si>
    <t>せんねん村矢曽根ショートステイはなれ</t>
  </si>
  <si>
    <t>2351480005</t>
  </si>
  <si>
    <t>介護老人保健施設みどり</t>
  </si>
  <si>
    <t>2371400553</t>
  </si>
  <si>
    <t>2350680001</t>
  </si>
  <si>
    <t>介護老人保健施設丸の内</t>
  </si>
  <si>
    <t>2354180008</t>
  </si>
  <si>
    <t>介護老人保健施設東海</t>
  </si>
  <si>
    <t>2354180024</t>
  </si>
  <si>
    <t>デイケアセンターオセアーノ</t>
  </si>
  <si>
    <t>2374100044</t>
  </si>
  <si>
    <t>指定居宅介護支援事業所東海</t>
  </si>
  <si>
    <t>2362990174</t>
  </si>
  <si>
    <t>きらら訪問看護ステーション</t>
  </si>
  <si>
    <t>2372900718</t>
  </si>
  <si>
    <t>短期入所生活介護さくら</t>
  </si>
  <si>
    <t>2372901815</t>
  </si>
  <si>
    <t>99</t>
  </si>
  <si>
    <t>2392900185</t>
  </si>
  <si>
    <t>デイサービスきらら</t>
  </si>
  <si>
    <t>2392900193</t>
  </si>
  <si>
    <t>きららカフェ</t>
  </si>
  <si>
    <t>2394400010</t>
  </si>
  <si>
    <t>グループホームじぶんち</t>
  </si>
  <si>
    <t>2372302311</t>
  </si>
  <si>
    <t>ヘルパーステーション　リハビリライフさくら</t>
  </si>
  <si>
    <t>2371002474</t>
  </si>
  <si>
    <t>近鉄スマイルライフ名古屋支店</t>
  </si>
  <si>
    <t>2370304525</t>
  </si>
  <si>
    <t>ヘルパーステーションかけはし</t>
  </si>
  <si>
    <t>2370304517</t>
  </si>
  <si>
    <t>ケアマネジメントつなぐ</t>
  </si>
  <si>
    <t>2372601118</t>
  </si>
  <si>
    <t>ケアプランセンターかがやき</t>
  </si>
  <si>
    <t>2372600813</t>
  </si>
  <si>
    <t>デイホームかがやき</t>
  </si>
  <si>
    <t>2373200068</t>
  </si>
  <si>
    <t>ヘルパーステーション西尾</t>
  </si>
  <si>
    <t>2372104592</t>
  </si>
  <si>
    <t>さかえの郷　デイサービスセンター竜美</t>
  </si>
  <si>
    <t>2393300153</t>
  </si>
  <si>
    <t>さかえの郷デイサービスセンター若宮</t>
  </si>
  <si>
    <t>2372002846</t>
  </si>
  <si>
    <t>ヘルパーステーション　さかえの郷</t>
  </si>
  <si>
    <t>2377100363</t>
  </si>
  <si>
    <t>さかえの郷　デイサービスセンター田原</t>
  </si>
  <si>
    <t>2372601456</t>
  </si>
  <si>
    <t>さかえの郷　デイサービスセンター宿</t>
  </si>
  <si>
    <t>2373200043</t>
  </si>
  <si>
    <t>あいさんケアマネセンター</t>
  </si>
  <si>
    <t>2373200050</t>
  </si>
  <si>
    <t>中澤デイケアセンター</t>
  </si>
  <si>
    <t>2303200022</t>
  </si>
  <si>
    <t>西尾市地域包括支援センター西尾</t>
  </si>
  <si>
    <t>2353280007</t>
  </si>
  <si>
    <t>医療法人仁医会西尾老人保健施設</t>
  </si>
  <si>
    <t>2360190314</t>
  </si>
  <si>
    <t>訪問看護ステーションみるもあ</t>
  </si>
  <si>
    <t>2371603115</t>
  </si>
  <si>
    <t>ショートステイケアマキス笹原</t>
  </si>
  <si>
    <t>2374300925</t>
  </si>
  <si>
    <t>居宅介護支援事業所　まごころ</t>
  </si>
  <si>
    <t>2375900442</t>
  </si>
  <si>
    <t>まごの手　デイサービス　となり</t>
  </si>
  <si>
    <t>2375900459</t>
  </si>
  <si>
    <t>訪問介護　まごの手サービス</t>
  </si>
  <si>
    <t>2373102223</t>
  </si>
  <si>
    <t>リハプライド　新安城</t>
  </si>
  <si>
    <t>2393600073</t>
  </si>
  <si>
    <t>小規模多機能ホーム　うららびより江南</t>
  </si>
  <si>
    <t>2344900705</t>
  </si>
  <si>
    <t>スギヤマ薬局米野木店</t>
  </si>
  <si>
    <t>2341002711</t>
  </si>
  <si>
    <t>ＭＮつばめ薬局</t>
  </si>
  <si>
    <t>2373301072</t>
  </si>
  <si>
    <t>さかえの郷　ケアプランセンター若宮</t>
  </si>
  <si>
    <t>2363290012</t>
  </si>
  <si>
    <t>リハビリ訪問看護ステーション西尾</t>
  </si>
  <si>
    <t>2373201348</t>
  </si>
  <si>
    <t>あいちリハケアプランセンター</t>
  </si>
  <si>
    <t>2341601413</t>
  </si>
  <si>
    <t>スギヤマ調剤薬局島田店</t>
  </si>
  <si>
    <t>2340102652</t>
  </si>
  <si>
    <t>スギヤマ調剤薬局今池店</t>
  </si>
  <si>
    <t>2340302484</t>
  </si>
  <si>
    <t>スギヤマ調剤薬局平手店</t>
  </si>
  <si>
    <t>2341300925</t>
  </si>
  <si>
    <t>スギヤマ薬局四軒家店</t>
  </si>
  <si>
    <t>2340702089</t>
  </si>
  <si>
    <t>スギヤマ薬局杁中店</t>
  </si>
  <si>
    <t>2340602248</t>
  </si>
  <si>
    <t>スギヤマ薬局松原店</t>
  </si>
  <si>
    <t>2340702014</t>
  </si>
  <si>
    <t>スギヤマ薬局塩付通店</t>
  </si>
  <si>
    <t>2340201579</t>
  </si>
  <si>
    <t>スギヤマ薬局白壁店</t>
  </si>
  <si>
    <t>2373200829</t>
  </si>
  <si>
    <t>まごの手デイサービス　中野</t>
  </si>
  <si>
    <t>2372202107</t>
  </si>
  <si>
    <t>特別養護老人ホーム葉栗の郷</t>
  </si>
  <si>
    <t>2372202081</t>
  </si>
  <si>
    <t>ショートステイ葉栗の郷</t>
  </si>
  <si>
    <t>2372202099</t>
  </si>
  <si>
    <t>居宅介護支援事業所　葉栗の郷</t>
  </si>
  <si>
    <t>2392200529</t>
  </si>
  <si>
    <t>地域密着型特別養護老人ホーム　ゆとりの郷</t>
  </si>
  <si>
    <t>2373801998</t>
  </si>
  <si>
    <t>特別養護老人ホーム幸の郷</t>
  </si>
  <si>
    <t>2372002895</t>
  </si>
  <si>
    <t>さかえの郷　ケアプランセンター</t>
  </si>
  <si>
    <t>2362090181</t>
  </si>
  <si>
    <t>さかえの郷　訪問看護ステーション</t>
  </si>
  <si>
    <t>2373802129</t>
  </si>
  <si>
    <t>ショートステイ　ケアタウン小牧</t>
  </si>
  <si>
    <t>2373802079</t>
  </si>
  <si>
    <t>デイサービスセンター　ケアタウン小牧</t>
  </si>
  <si>
    <t>2393800160</t>
  </si>
  <si>
    <t>幸の郷　小規模多機能ホーム気ごころの家</t>
  </si>
  <si>
    <t>2340102256</t>
  </si>
  <si>
    <t>スギヤマ薬局池下店</t>
  </si>
  <si>
    <t>2341601231</t>
  </si>
  <si>
    <t>スギヤマ薬局　植田店</t>
  </si>
  <si>
    <t>2341401046</t>
  </si>
  <si>
    <t>スギヤマ薬局黒沢台店</t>
  </si>
  <si>
    <t>2372205191</t>
  </si>
  <si>
    <t>居宅介護支援事業所ケアプラン下津</t>
  </si>
  <si>
    <t>2374000517</t>
  </si>
  <si>
    <t>デイサービスかおり</t>
  </si>
  <si>
    <t>2342502768</t>
  </si>
  <si>
    <t>フラワー調剤薬局　春日井店</t>
  </si>
  <si>
    <t>2340402912</t>
  </si>
  <si>
    <t>沖勘六薬局城西</t>
  </si>
  <si>
    <t>2340402078</t>
  </si>
  <si>
    <t>沖勘六薬局</t>
  </si>
  <si>
    <t>2374500946</t>
  </si>
  <si>
    <t>ケアプラン三敬ウーブリエ</t>
  </si>
  <si>
    <t>2373200324</t>
  </si>
  <si>
    <t>デイサービスひらり</t>
  </si>
  <si>
    <t>2374300909</t>
  </si>
  <si>
    <t>デイサービスおいでん！２丁目</t>
  </si>
  <si>
    <t>2374101406</t>
  </si>
  <si>
    <t>デイサービスおいでん！３丁目</t>
  </si>
  <si>
    <t>2374201107</t>
  </si>
  <si>
    <t>デイサービスおいでん！４丁目</t>
  </si>
  <si>
    <t>2391000466</t>
  </si>
  <si>
    <t>だんらんの家　長須賀</t>
  </si>
  <si>
    <t>2393000340</t>
  </si>
  <si>
    <t>グループホーム　百々豊田</t>
  </si>
  <si>
    <t>2392900037</t>
  </si>
  <si>
    <t>グループホーム百々刈谷</t>
  </si>
  <si>
    <t>2392500092</t>
  </si>
  <si>
    <t>グループホーム百々春日井</t>
  </si>
  <si>
    <t>2374501852</t>
  </si>
  <si>
    <t>ｓｕｎ楽</t>
  </si>
  <si>
    <t>2394300061</t>
  </si>
  <si>
    <t>特別養護老人ホーム　プラムガーデン</t>
  </si>
  <si>
    <t>2371403433</t>
  </si>
  <si>
    <t>ヘルパーステーション鳴海館</t>
  </si>
  <si>
    <t>2370602225</t>
  </si>
  <si>
    <t>ヘルパーステーション久屋大通館</t>
  </si>
  <si>
    <t>2370601912</t>
  </si>
  <si>
    <t>シニアデイトレーニング久屋大通館</t>
  </si>
  <si>
    <t>2371302486</t>
  </si>
  <si>
    <t>居宅介護支援事業所　ケアサポート小幡緑地館</t>
  </si>
  <si>
    <t>2371302478</t>
  </si>
  <si>
    <t>ヘルパーステーション小幡緑地館</t>
  </si>
  <si>
    <t>2371302494</t>
  </si>
  <si>
    <t>デイサービス小幡緑地館</t>
  </si>
  <si>
    <t>2370402881</t>
  </si>
  <si>
    <t>カシダス名古屋</t>
  </si>
  <si>
    <t>2370900660</t>
  </si>
  <si>
    <t>特別養護老人ホーム　喜多乃郷</t>
  </si>
  <si>
    <t>2375701725</t>
  </si>
  <si>
    <t>あぐりす居宅介護支援事業所みはま</t>
  </si>
  <si>
    <t>2375701709</t>
  </si>
  <si>
    <t>あぐりすデイサービスセンター上野間</t>
  </si>
  <si>
    <t>2375701337</t>
  </si>
  <si>
    <t>あぐりすデイサービスセンターみはま</t>
  </si>
  <si>
    <t>2390600050</t>
  </si>
  <si>
    <t>グループホーム正木の家</t>
  </si>
  <si>
    <t>2304200013</t>
  </si>
  <si>
    <t>大府包括支援センター</t>
  </si>
  <si>
    <t>2374200190</t>
  </si>
  <si>
    <t>長草デイサービスセンター</t>
  </si>
  <si>
    <t>2372001343</t>
  </si>
  <si>
    <t>デイサービスセンター秋桜</t>
  </si>
  <si>
    <t>2373400981</t>
  </si>
  <si>
    <t>ケアプランセンター依里</t>
  </si>
  <si>
    <t>2392500670</t>
  </si>
  <si>
    <t>だんらんの家　勝川</t>
  </si>
  <si>
    <t>2397400157</t>
  </si>
  <si>
    <t>だんらんの家　師勝</t>
  </si>
  <si>
    <t>2374800486</t>
  </si>
  <si>
    <t>デイサービスセンターほまれ</t>
  </si>
  <si>
    <t>2373101902</t>
  </si>
  <si>
    <t>デイサービス　じけいの庭</t>
  </si>
  <si>
    <t>2375702020</t>
  </si>
  <si>
    <t>指定居宅介護支援事業所　ワンハート　みなみ</t>
  </si>
  <si>
    <t>2341100655</t>
  </si>
  <si>
    <t>岡村薬局</t>
  </si>
  <si>
    <t>2364290102</t>
  </si>
  <si>
    <t>訪問看護ステーション　虹とり</t>
  </si>
  <si>
    <t>2370402709</t>
  </si>
  <si>
    <t>新道リハビリデイサービス</t>
  </si>
  <si>
    <t>2360490383</t>
  </si>
  <si>
    <t>あいりす訪問看護ステーション</t>
  </si>
  <si>
    <t>2373101472</t>
  </si>
  <si>
    <t>訪問介護　すまいる</t>
  </si>
  <si>
    <t>2376500548</t>
  </si>
  <si>
    <t>デイサービス　喜ら里</t>
  </si>
  <si>
    <t>2392600074</t>
  </si>
  <si>
    <t>小規模多機能マイホーム喜ら里</t>
  </si>
  <si>
    <t>2372602439</t>
  </si>
  <si>
    <t>ケアプランセンター喜ら里</t>
  </si>
  <si>
    <t>2371302858</t>
  </si>
  <si>
    <t>特別養護老人ホームユートピア第２つくもユニット</t>
  </si>
  <si>
    <t>2370600179</t>
  </si>
  <si>
    <t>特別養護老人ホーム　ユートピアつくも</t>
  </si>
  <si>
    <t>2370600302</t>
  </si>
  <si>
    <t>ユートピアつくもデイサービスセンター</t>
  </si>
  <si>
    <t>2371300134</t>
  </si>
  <si>
    <t>特別養護老人ホームユートピア第２つくも</t>
  </si>
  <si>
    <t>2372600425</t>
  </si>
  <si>
    <t>もみの木</t>
  </si>
  <si>
    <t>2370600260</t>
  </si>
  <si>
    <t>ユートピアつくも在宅介護相談センター</t>
  </si>
  <si>
    <t>2372003968</t>
  </si>
  <si>
    <t>もみの木　豊橋営業所</t>
  </si>
  <si>
    <t>2313400794</t>
  </si>
  <si>
    <t>たくや整形外科</t>
  </si>
  <si>
    <t>2392600272</t>
  </si>
  <si>
    <t>グループホームはぎ喜ら里</t>
  </si>
  <si>
    <t>2392600116</t>
  </si>
  <si>
    <t>グループホーム　喜ら里</t>
  </si>
  <si>
    <t>21A3100040</t>
  </si>
  <si>
    <t>2372001640</t>
  </si>
  <si>
    <t>元町デイケアセンター</t>
  </si>
  <si>
    <t>2371302726</t>
  </si>
  <si>
    <t>だんらんの家　森孝</t>
  </si>
  <si>
    <t>2341401806</t>
  </si>
  <si>
    <t>みなみ調剤薬局　徳重店</t>
  </si>
  <si>
    <t>2392000010</t>
  </si>
  <si>
    <t>元町グループホーム</t>
  </si>
  <si>
    <t>2352180018</t>
  </si>
  <si>
    <t>医療法人豊岡会三田介護老人保健施設</t>
  </si>
  <si>
    <t>2352180067</t>
  </si>
  <si>
    <t>医療法人　豊岡会　滝町介護老人保健施設</t>
  </si>
  <si>
    <t>2372102679</t>
  </si>
  <si>
    <t>滝町ショートステイ</t>
  </si>
  <si>
    <t>2372004248</t>
  </si>
  <si>
    <t>ラクラス豊橋西幸ショートステイ</t>
  </si>
  <si>
    <t>2373800685</t>
  </si>
  <si>
    <t>短期入所生活介護事業所岩崎あいの郷</t>
  </si>
  <si>
    <t>2373800677</t>
  </si>
  <si>
    <t>特別養護老人ホーム岩崎あいの郷</t>
  </si>
  <si>
    <t>2374300107</t>
  </si>
  <si>
    <t>特定非営利活動法人ゆいの会訪問介護事業所</t>
  </si>
  <si>
    <t>2392000648</t>
  </si>
  <si>
    <t>デイサービスセンターけやき前田</t>
  </si>
  <si>
    <t>2372502027</t>
  </si>
  <si>
    <t>デイサービスセンター　あさひが丘</t>
  </si>
  <si>
    <t>2372502068</t>
  </si>
  <si>
    <t>ヘルパーステーション　あさひが丘</t>
  </si>
  <si>
    <t>2302500117</t>
  </si>
  <si>
    <t>地域包括支援センター坂下</t>
  </si>
  <si>
    <t>2372503645</t>
  </si>
  <si>
    <t>特別養護老人ホーム　しょうな　あさひが丘</t>
  </si>
  <si>
    <t>2372503744</t>
  </si>
  <si>
    <t>ショートステイしょうなあさひが丘</t>
  </si>
  <si>
    <t>2372500138</t>
  </si>
  <si>
    <t>あさひが丘介護センター</t>
  </si>
  <si>
    <t>2373800222</t>
  </si>
  <si>
    <t>デイサービスセンターゆうあい</t>
  </si>
  <si>
    <t>2373800081</t>
  </si>
  <si>
    <t>特別養護老人ホームゆうあい</t>
  </si>
  <si>
    <t>2371100559</t>
  </si>
  <si>
    <t>特別養護老人ホームこすも</t>
  </si>
  <si>
    <t>2392500217</t>
  </si>
  <si>
    <t>あいあいの郷</t>
  </si>
  <si>
    <t>2373800701</t>
  </si>
  <si>
    <t>居宅介護支援事業所岩崎あいの郷</t>
  </si>
  <si>
    <t>2303800045</t>
  </si>
  <si>
    <t>味岡地域包括支援センター　岩崎あいの郷</t>
  </si>
  <si>
    <t>2373800636</t>
  </si>
  <si>
    <t>ホームヘルプサービスセンター岩崎あいの郷</t>
  </si>
  <si>
    <t>2373800651</t>
  </si>
  <si>
    <t>グループホーム岩崎あいの郷</t>
  </si>
  <si>
    <t>2373800669</t>
  </si>
  <si>
    <t>デイサービスセンター岩崎あいの郷</t>
  </si>
  <si>
    <t>2372100566</t>
  </si>
  <si>
    <t>ヘルパーステーション虹</t>
  </si>
  <si>
    <t>2312102052</t>
  </si>
  <si>
    <t>岡崎東病院</t>
  </si>
  <si>
    <t>23B2100013</t>
  </si>
  <si>
    <t>医療法人博報会　岡崎東病院　介護医療院</t>
  </si>
  <si>
    <t>2372100079</t>
  </si>
  <si>
    <t>岡崎東居宅介護支援事業所</t>
  </si>
  <si>
    <t>2373800016</t>
  </si>
  <si>
    <t>居宅介護支援事業所ゆうあい</t>
  </si>
  <si>
    <t>2303800037</t>
  </si>
  <si>
    <t>北里地域包括支援センター　ゆうあい</t>
  </si>
  <si>
    <t>2373800644</t>
  </si>
  <si>
    <t>グループホームゆうあい</t>
  </si>
  <si>
    <t>2371001252</t>
  </si>
  <si>
    <t>愛の家グループホーム中川新家</t>
  </si>
  <si>
    <t>2397500030</t>
  </si>
  <si>
    <t>愛の家グループホーム弥富</t>
  </si>
  <si>
    <t>2374000087</t>
  </si>
  <si>
    <t>デイサービスセンター麗楽荘</t>
  </si>
  <si>
    <t>2374000053</t>
  </si>
  <si>
    <t>特別養護老人ホーム麗楽荘</t>
  </si>
  <si>
    <t>2392000325</t>
  </si>
  <si>
    <t>特別養護老人ホーム斯楽荘</t>
  </si>
  <si>
    <t>2392000234</t>
  </si>
  <si>
    <t>グループホームくらら</t>
  </si>
  <si>
    <t>2392000226</t>
  </si>
  <si>
    <t>特別養護老人ホーム倶楽荘</t>
  </si>
  <si>
    <t>2362190056</t>
  </si>
  <si>
    <t>訪問看護ステーション虹</t>
  </si>
  <si>
    <t>2302100181</t>
  </si>
  <si>
    <t>岡崎東介護予防支援事業所</t>
  </si>
  <si>
    <t>2373600051</t>
  </si>
  <si>
    <t>江南市社会福祉協議会指定居宅介護支援事業所</t>
  </si>
  <si>
    <t>2371603016</t>
  </si>
  <si>
    <t>一期一笑デイサービスセンター</t>
  </si>
  <si>
    <t>2371302254</t>
  </si>
  <si>
    <t>レンタルショップ　アルク</t>
  </si>
  <si>
    <t>2371602034</t>
  </si>
  <si>
    <t>リハトレくらぶ</t>
  </si>
  <si>
    <t>2374501597</t>
  </si>
  <si>
    <t>Ｃｏメディカルフィットネス旭</t>
  </si>
  <si>
    <t>2374501779</t>
  </si>
  <si>
    <t>メディカルヘルパー　旭</t>
  </si>
  <si>
    <t>2371304169</t>
  </si>
  <si>
    <t>リハビリフィットネス大永寺</t>
  </si>
  <si>
    <t>2364590089</t>
  </si>
  <si>
    <t>リハビリフィットネス訪問看護ステーション　旭</t>
  </si>
  <si>
    <t>2375500259</t>
  </si>
  <si>
    <t>エブリサポート</t>
  </si>
  <si>
    <t>2393600164</t>
  </si>
  <si>
    <t>デイサービス一笑</t>
  </si>
  <si>
    <t>2371600061</t>
  </si>
  <si>
    <t>野並デイサービスセンター</t>
  </si>
  <si>
    <t>2390800031</t>
  </si>
  <si>
    <t>堀田デイサービスセンター</t>
  </si>
  <si>
    <t>2370800233</t>
  </si>
  <si>
    <t>2350580011</t>
  </si>
  <si>
    <t>医療法人珪山会老人保健施設第１若宮</t>
  </si>
  <si>
    <t>2370500189</t>
  </si>
  <si>
    <t>鵜飼病院居宅介護支援事業所</t>
  </si>
  <si>
    <t>2370501484</t>
  </si>
  <si>
    <t>通所リハ　ウカイ</t>
  </si>
  <si>
    <t>2360590018</t>
  </si>
  <si>
    <t>珪山会大門訪問看護ステーション</t>
  </si>
  <si>
    <t>2371303864</t>
  </si>
  <si>
    <t>メディカルヘルパー守山</t>
  </si>
  <si>
    <t>2374501845</t>
  </si>
  <si>
    <t>リハビリフィットネス　旭</t>
  </si>
  <si>
    <t>2377600990</t>
  </si>
  <si>
    <t>訪問介護ステーション　Ｅ－ｈｅａｒｔ</t>
  </si>
  <si>
    <t>2367690027</t>
  </si>
  <si>
    <t>訪問看護ステーション　Ｅ－ｈｅａｒｔ</t>
  </si>
  <si>
    <t>2390300016</t>
  </si>
  <si>
    <t>愛の家グループホーム名古屋北久手</t>
  </si>
  <si>
    <t>2391100019</t>
  </si>
  <si>
    <t>愛の家グループホーム八百島</t>
  </si>
  <si>
    <t>2397400132</t>
  </si>
  <si>
    <t>愛の家グループホーム北名古屋徳重</t>
  </si>
  <si>
    <t>2375601685</t>
  </si>
  <si>
    <t>愛の家グループホームおおはる</t>
  </si>
  <si>
    <t>2393500059</t>
  </si>
  <si>
    <t>愛の家グループホームとこなめ</t>
  </si>
  <si>
    <t>2393500042</t>
  </si>
  <si>
    <t>愛の家グループホーム常滑社辺</t>
  </si>
  <si>
    <t>2393500067</t>
  </si>
  <si>
    <t>愛の家グループホーム常滑大谷</t>
  </si>
  <si>
    <t>2394300046</t>
  </si>
  <si>
    <t>愛の家グループホーム知多新知</t>
  </si>
  <si>
    <t>2393000159</t>
  </si>
  <si>
    <t>愛の家グループホーム豊田高岡</t>
  </si>
  <si>
    <t>2393000266</t>
  </si>
  <si>
    <t>愛の家グループホーム豊田松ケ枝</t>
  </si>
  <si>
    <t>2392900078</t>
  </si>
  <si>
    <t>愛の家グループホーム刈谷野田</t>
  </si>
  <si>
    <t>2393100090</t>
  </si>
  <si>
    <t>愛の家グループホーム安城今本町</t>
  </si>
  <si>
    <t>2394400044</t>
  </si>
  <si>
    <t>愛の家グループホーム知立西町</t>
  </si>
  <si>
    <t>2392100521</t>
  </si>
  <si>
    <t>愛の家グループホーム岡崎本宿</t>
  </si>
  <si>
    <t>2391300395</t>
  </si>
  <si>
    <t>リハビリフィットネス守山</t>
  </si>
  <si>
    <t>2340900725</t>
  </si>
  <si>
    <t>ファーマシーファイン</t>
  </si>
  <si>
    <t>2362390177</t>
  </si>
  <si>
    <t>訪問看護ステーション医大前</t>
  </si>
  <si>
    <t>2373600069</t>
  </si>
  <si>
    <t>江南市社会福祉協議会指定訪問介護事業所</t>
  </si>
  <si>
    <t>2370701910</t>
  </si>
  <si>
    <t>いりなか訪問介護ステーション</t>
  </si>
  <si>
    <t>2373201439</t>
  </si>
  <si>
    <t>ケアプランセンター　とも</t>
  </si>
  <si>
    <t>2373800727</t>
  </si>
  <si>
    <t>介護サービスセンターふきのとう</t>
  </si>
  <si>
    <t>2310400417</t>
  </si>
  <si>
    <t>愛知県済生会リハビリテーション病院</t>
  </si>
  <si>
    <t>2360790139</t>
  </si>
  <si>
    <t>いりなか訪問看護ステーション</t>
  </si>
  <si>
    <t>2370702215</t>
  </si>
  <si>
    <t>いりなか居宅介護支援事業所</t>
  </si>
  <si>
    <t>2370901759</t>
  </si>
  <si>
    <t>まごころの杜訪問介護ステーション</t>
  </si>
  <si>
    <t>2360990192</t>
  </si>
  <si>
    <t>まごころの杜訪問看護ステーション</t>
  </si>
  <si>
    <t>2372301867</t>
  </si>
  <si>
    <t>アープケアステーション医大前</t>
  </si>
  <si>
    <t>2372901179</t>
  </si>
  <si>
    <t>特定非営利活動法人西三河在宅介護センター</t>
  </si>
  <si>
    <t>2372700787</t>
  </si>
  <si>
    <t>ヒルズ　ひだまり</t>
  </si>
  <si>
    <t>2370400984</t>
  </si>
  <si>
    <t>デイサービスセンター南川</t>
  </si>
  <si>
    <t>2370400471</t>
  </si>
  <si>
    <t>山田指定訪問介護事業所</t>
  </si>
  <si>
    <t>2360490110</t>
  </si>
  <si>
    <t>訪問看護ステーション　ひかり</t>
  </si>
  <si>
    <t>2370400034</t>
  </si>
  <si>
    <t>山田指定居宅介護支援事業所</t>
  </si>
  <si>
    <t>2377200478</t>
  </si>
  <si>
    <t>デイサービスセンター古都　さおり館</t>
  </si>
  <si>
    <t>2372700548</t>
  </si>
  <si>
    <t>デイサービスセンター　古都</t>
  </si>
  <si>
    <t>2372505319</t>
  </si>
  <si>
    <t>ケアプランセンター　ツリー</t>
  </si>
  <si>
    <t>2371401494</t>
  </si>
  <si>
    <t>ひろせデイサービス</t>
  </si>
  <si>
    <t>2372301503</t>
  </si>
  <si>
    <t>訪問介護　陽だまり</t>
  </si>
  <si>
    <t>2371302007</t>
  </si>
  <si>
    <t>ＰｕｒＳｏｉｎｓ</t>
  </si>
  <si>
    <t>2375001076</t>
  </si>
  <si>
    <t>いちじくの実　ヘルパーステーション</t>
  </si>
  <si>
    <t>2397500063</t>
  </si>
  <si>
    <t>グループホーム　あいる弥富</t>
  </si>
  <si>
    <t>2370303212</t>
  </si>
  <si>
    <t>在宅介護おおぞね</t>
  </si>
  <si>
    <t>2371302064</t>
  </si>
  <si>
    <t>ヘルパーステーション　ぽぷら</t>
  </si>
  <si>
    <t>2371302072</t>
  </si>
  <si>
    <t>小規模デイサービス　ぽぷら</t>
  </si>
  <si>
    <t>2341002372</t>
  </si>
  <si>
    <t>かの里あいり薬局</t>
  </si>
  <si>
    <t>2373003488</t>
  </si>
  <si>
    <t>歩行リハビリデイサービス　アルク</t>
  </si>
  <si>
    <t>2341201818</t>
  </si>
  <si>
    <t>桐山薬局</t>
  </si>
  <si>
    <t>2367390107</t>
    <phoneticPr fontId="29"/>
  </si>
  <si>
    <t>2373400932</t>
  </si>
  <si>
    <t>あいえんの輪</t>
  </si>
  <si>
    <t>2372505459</t>
  </si>
  <si>
    <t>ヘルパーステーション　笑み</t>
  </si>
  <si>
    <t>2370501096</t>
  </si>
  <si>
    <t>訪問介護ステーショントマト</t>
  </si>
  <si>
    <t>2371304110</t>
  </si>
  <si>
    <t>福祉用具フローラ</t>
  </si>
  <si>
    <t>2363890258</t>
  </si>
  <si>
    <t>訪問看護ステーションこまち</t>
  </si>
  <si>
    <t>2371301272</t>
  </si>
  <si>
    <t>きとうクリニック通所リハビリテーションセンター</t>
  </si>
  <si>
    <t>2360390104</t>
  </si>
  <si>
    <t>訪問看護ステーションぽっかぽか</t>
  </si>
  <si>
    <t>2370300762</t>
  </si>
  <si>
    <t>ケアマネセンターぽっかぽか</t>
  </si>
  <si>
    <t>2377300534</t>
  </si>
  <si>
    <t>いきいき倶楽部　Ｏｎｅ　Ｓｔｅｐ</t>
  </si>
  <si>
    <t>2377300591</t>
  </si>
  <si>
    <t>ケアプラン　はるひ</t>
  </si>
  <si>
    <t>2377601253</t>
  </si>
  <si>
    <t>清温居宅介護支援事業所</t>
  </si>
  <si>
    <t>2372003901</t>
  </si>
  <si>
    <t>ヘルパーステーションはーとらいふ豊橋</t>
  </si>
  <si>
    <t>2371301462</t>
  </si>
  <si>
    <t>すみさん家</t>
  </si>
  <si>
    <t>2371302239</t>
  </si>
  <si>
    <t>居宅介護支援事業所　すみさん家</t>
  </si>
  <si>
    <t>2313100659</t>
  </si>
  <si>
    <t>松井整形外科</t>
  </si>
  <si>
    <t>2370702561</t>
  </si>
  <si>
    <t>ツクイ名古屋昭和</t>
  </si>
  <si>
    <t>2370403525</t>
  </si>
  <si>
    <t>ツクイ名古屋西東岸町</t>
  </si>
  <si>
    <t>2371304268</t>
  </si>
  <si>
    <t>ツクイ名古屋守山</t>
  </si>
  <si>
    <t>2371304250</t>
  </si>
  <si>
    <t>2371004900</t>
  </si>
  <si>
    <t>ツクイ名古屋中川荒子</t>
  </si>
  <si>
    <t>2371402252</t>
  </si>
  <si>
    <t>風ヘルパーステーション</t>
  </si>
  <si>
    <t>2371403235</t>
  </si>
  <si>
    <t>憩いの風</t>
  </si>
  <si>
    <t>2391400278</t>
  </si>
  <si>
    <t>憩いの風　ふるさと</t>
  </si>
  <si>
    <t>2393100231</t>
  </si>
  <si>
    <t>デイサービス　和の街</t>
  </si>
  <si>
    <t>2375601784</t>
  </si>
  <si>
    <t>ケアライフ　たいよう</t>
  </si>
  <si>
    <t>2350180010</t>
  </si>
  <si>
    <t>国家公務員共済組合連合会東海病院介護老人保健施設ちよだ</t>
  </si>
  <si>
    <t>2373300074</t>
  </si>
  <si>
    <t>よこやま福祉用具貸与事業所</t>
  </si>
  <si>
    <t>2377600719</t>
  </si>
  <si>
    <t>ケアプランひばり</t>
  </si>
  <si>
    <t>2375601388</t>
  </si>
  <si>
    <t>ＵＳＤ福祉用具サービス</t>
  </si>
  <si>
    <t>2362290013</t>
  </si>
  <si>
    <t>訪問看護ステーション・アウン</t>
  </si>
  <si>
    <t>2371501483</t>
  </si>
  <si>
    <t>コープあいち福祉用具・名古屋</t>
  </si>
  <si>
    <t>2370700532</t>
  </si>
  <si>
    <t>コープあいちデイサービス昭和</t>
  </si>
  <si>
    <t>2302100132</t>
  </si>
  <si>
    <t>ひな指定介護予防支援事業所</t>
  </si>
  <si>
    <t>2372103230</t>
  </si>
  <si>
    <t>コープあいち福祉用具・岡崎</t>
  </si>
  <si>
    <t>2372100806</t>
  </si>
  <si>
    <t>コープあいち福祉サービス岡崎</t>
  </si>
  <si>
    <t>2371601564</t>
  </si>
  <si>
    <t>コープあいち福祉サービス天白</t>
  </si>
  <si>
    <t>2371601572</t>
  </si>
  <si>
    <t>コープあいち福祉サービス天白居宅</t>
  </si>
  <si>
    <t>23A0100207</t>
  </si>
  <si>
    <t>コープあいち生活支援センターなごや</t>
  </si>
  <si>
    <t>2373802020</t>
  </si>
  <si>
    <t>コープあいち福祉サービス小牧</t>
  </si>
  <si>
    <t>2371501236</t>
  </si>
  <si>
    <t>コープあいち福祉サービス名東居宅</t>
  </si>
  <si>
    <t>2370100071</t>
  </si>
  <si>
    <t>コープあいち福祉サービス本山</t>
  </si>
  <si>
    <t>2371501210</t>
  </si>
  <si>
    <t>コープあいち福祉サービス名東</t>
  </si>
  <si>
    <t>2372500799</t>
  </si>
  <si>
    <t>コープあいち福祉サービス春日井</t>
  </si>
  <si>
    <t>2373802046</t>
  </si>
  <si>
    <t>コープあいち福祉サービス小牧居宅</t>
  </si>
  <si>
    <t>2390400386</t>
  </si>
  <si>
    <t>デイサービス和心かぞく浄心の家</t>
  </si>
  <si>
    <t>2364390076</t>
  </si>
  <si>
    <t>エーゼット訪問看護ステーション</t>
  </si>
  <si>
    <t>2374300362</t>
  </si>
  <si>
    <t>訪問介護事業所エーゼットケア</t>
  </si>
  <si>
    <t>2393200130</t>
  </si>
  <si>
    <t>小規模多機能ホーム松ちゃん家</t>
  </si>
  <si>
    <t>2393200155</t>
  </si>
  <si>
    <t>小規模多機能ホーム松華亭</t>
  </si>
  <si>
    <t>2372002564</t>
  </si>
  <si>
    <t>ＤＳＣ　吉かわ</t>
  </si>
  <si>
    <t>2372000113</t>
  </si>
  <si>
    <t>ベルヴューハイツ居宅介護支援事業所</t>
  </si>
  <si>
    <t>2302000118</t>
  </si>
  <si>
    <t>地域包括支援センターベルヴューハイツ</t>
  </si>
  <si>
    <t>2352080044</t>
  </si>
  <si>
    <t>ベルヴューハイツ通所リハビリテーション事業所</t>
  </si>
  <si>
    <t>老人保健施設ベルヴューハイツ</t>
  </si>
  <si>
    <t>2394000075</t>
  </si>
  <si>
    <t>特別養護老人ホーム　奇楽荘</t>
  </si>
  <si>
    <t>2372205266</t>
  </si>
  <si>
    <t>シルバーシティ愛ライフ更屋敷デイサービスセンター</t>
  </si>
  <si>
    <t>2374000012</t>
  </si>
  <si>
    <t>麗楽荘居宅介護支援事業所</t>
  </si>
  <si>
    <t>2371502754</t>
  </si>
  <si>
    <t>デイサービスきたえるーむ名古屋藤里</t>
  </si>
  <si>
    <t>2350580060</t>
  </si>
  <si>
    <t>介護老人保健施設　福の里　花乃邸</t>
  </si>
  <si>
    <t>2394100115</t>
  </si>
  <si>
    <t>2394100123</t>
  </si>
  <si>
    <t>グループホーム平洲</t>
  </si>
  <si>
    <t>2393000308</t>
  </si>
  <si>
    <t>グループホーム逢妻</t>
  </si>
  <si>
    <t>2397300027</t>
  </si>
  <si>
    <t>グループホーム須ヶ口</t>
  </si>
  <si>
    <t>2392200248</t>
  </si>
  <si>
    <t>グループホーム朝日</t>
  </si>
  <si>
    <t>2392200073</t>
  </si>
  <si>
    <t>グループホーム奥町</t>
  </si>
  <si>
    <t>2312504356</t>
  </si>
  <si>
    <t>春日井リハビリテーション病院付属クリニック</t>
  </si>
  <si>
    <t>2302500067</t>
  </si>
  <si>
    <t>春日井市地域包括支援センター高蔵寺</t>
  </si>
  <si>
    <t>2372301032</t>
  </si>
  <si>
    <t>ケアプランほのか</t>
  </si>
  <si>
    <t>2372301040</t>
  </si>
  <si>
    <t>デイサービスほのか</t>
  </si>
  <si>
    <t>2371202967</t>
  </si>
  <si>
    <t>中京病院附属居宅介護支援センター</t>
  </si>
  <si>
    <t>2351280025</t>
  </si>
  <si>
    <t>中京病院附属介護老人保健施設</t>
  </si>
  <si>
    <t>2373601216</t>
  </si>
  <si>
    <t>なかむら・パワーリハビリセンター２</t>
  </si>
  <si>
    <t>2373600614</t>
  </si>
  <si>
    <t>なかむら・パワーリハビリセンター</t>
  </si>
  <si>
    <t>2302200015</t>
  </si>
  <si>
    <t>一宮市地域包括支援センターアウン</t>
  </si>
  <si>
    <t>2372200051</t>
  </si>
  <si>
    <t>アウン介護保険サービスセンター</t>
  </si>
  <si>
    <t>2317500011</t>
  </si>
  <si>
    <t>海南病院</t>
  </si>
  <si>
    <t>2365790027</t>
  </si>
  <si>
    <t>南部知多訪問看護ステーション</t>
  </si>
  <si>
    <t>2374600191</t>
  </si>
  <si>
    <t>デイホーム　ふぁんふぁんらんど</t>
  </si>
  <si>
    <t>2315701322</t>
  </si>
  <si>
    <t>知多厚生病院</t>
  </si>
  <si>
    <t>2375700099</t>
  </si>
  <si>
    <t>知多厚生病院介護保険センター</t>
  </si>
  <si>
    <t>2373003959</t>
  </si>
  <si>
    <t>足助病院　通所リハビリテーション</t>
  </si>
  <si>
    <t>2376200016</t>
  </si>
  <si>
    <t>足助病院　介護保険相談室</t>
  </si>
  <si>
    <t>2363090016</t>
  </si>
  <si>
    <t>豊田厚生訪問看護ステーション</t>
  </si>
  <si>
    <t>2370601961</t>
  </si>
  <si>
    <t>ホームヘルスケア一光名古屋営業所</t>
  </si>
  <si>
    <t>2371000700</t>
  </si>
  <si>
    <t>デイサービス夢殿</t>
  </si>
  <si>
    <t>2345701474</t>
  </si>
  <si>
    <t>中央調剤薬局阿久比店</t>
  </si>
  <si>
    <t>2345701532</t>
  </si>
  <si>
    <t>緑丘調剤薬局</t>
  </si>
  <si>
    <t>2345701078</t>
  </si>
  <si>
    <t>ヒジリ田薬局</t>
  </si>
  <si>
    <t>2393300104</t>
  </si>
  <si>
    <t>特別養護老人ホーム　さくらの木</t>
  </si>
  <si>
    <t>2342006505</t>
  </si>
  <si>
    <t>あゆみ調剤薬局</t>
  </si>
  <si>
    <t>2372901690</t>
  </si>
  <si>
    <t>医療法人九友会　さかきばら居宅介護支援事業所</t>
  </si>
  <si>
    <t>2362990026</t>
  </si>
  <si>
    <t>医療法人九友会さかきばら訪問看護ステーション</t>
  </si>
  <si>
    <t>2371100278</t>
  </si>
  <si>
    <t>デイサービスセンター幸楽荘</t>
  </si>
  <si>
    <t>2371100286</t>
  </si>
  <si>
    <t>幸楽荘指定短期入所生活介護事業所</t>
  </si>
  <si>
    <t>2373003934</t>
  </si>
  <si>
    <t>居宅介護支援事業所ほほえみの里若林</t>
  </si>
  <si>
    <t>2373003405</t>
  </si>
  <si>
    <t>デイサービスセンターほほえみの里若林</t>
  </si>
  <si>
    <t>2393000357</t>
  </si>
  <si>
    <t>グループホームほほえみの里若林</t>
  </si>
  <si>
    <t>2374400501</t>
  </si>
  <si>
    <t>居宅介護支援事業所　ほほえみの里</t>
  </si>
  <si>
    <t>2374400428</t>
  </si>
  <si>
    <t>老人居宅介護等事業ほほえみの里</t>
  </si>
  <si>
    <t>2374400378</t>
  </si>
  <si>
    <t>ほほえみの里デイサービスセンター</t>
  </si>
  <si>
    <t>2373102132</t>
  </si>
  <si>
    <t>デイサービス　ひまわり・安城</t>
  </si>
  <si>
    <t>2373102165</t>
  </si>
  <si>
    <t>特別養護老人ホーム　ひまわり・安城</t>
  </si>
  <si>
    <t>2373102108</t>
  </si>
  <si>
    <t>ケアプランセンターひまわり・安城</t>
  </si>
  <si>
    <t>2374101083</t>
  </si>
  <si>
    <t>シニアフィットネス・デイサービス　歩きま笑</t>
  </si>
  <si>
    <t>2372401535</t>
  </si>
  <si>
    <t>シニアフィットネス・デイサービス　歩きま笑　半田</t>
  </si>
  <si>
    <t>2394300160</t>
  </si>
  <si>
    <t>シニアフィットネス・デイサービス歩きま笑　知多</t>
  </si>
  <si>
    <t>2373801535</t>
  </si>
  <si>
    <t>訪問介護事業所　ドーヴィル小牧</t>
  </si>
  <si>
    <t>2373801576</t>
  </si>
  <si>
    <t>デイサービス　ドーヴィル小牧</t>
  </si>
  <si>
    <t>2373801238</t>
  </si>
  <si>
    <t>プエルトアズール居宅介護支援事業所</t>
  </si>
  <si>
    <t>2371400785</t>
  </si>
  <si>
    <t>池上台デイサービスセンター</t>
  </si>
  <si>
    <t>2371400801</t>
  </si>
  <si>
    <t>グループホーム池上台</t>
  </si>
  <si>
    <t>2374501753</t>
  </si>
  <si>
    <t>居宅介護支援事業所　たいよう</t>
  </si>
  <si>
    <t>2363090206</t>
  </si>
  <si>
    <t>訪問看護ステーションブルーム</t>
  </si>
  <si>
    <t>2373003884</t>
  </si>
  <si>
    <t>居宅介護支援事業所ブルーム</t>
  </si>
  <si>
    <t>2391000011</t>
  </si>
  <si>
    <t>愛の家グループホーム中川吉津</t>
  </si>
  <si>
    <t>2372101630</t>
  </si>
  <si>
    <t>デイサービスあおぞら</t>
  </si>
  <si>
    <t>2390400162</t>
  </si>
  <si>
    <t>びわじま介護センター　小規模多機能型居宅介護</t>
  </si>
  <si>
    <t>2342301435</t>
  </si>
  <si>
    <t>キョーワ調剤薬局　瀬戸口店</t>
  </si>
  <si>
    <t>2370402592</t>
  </si>
  <si>
    <t>びわじま介護センター　短期入所生活介護</t>
  </si>
  <si>
    <t>2390400170</t>
  </si>
  <si>
    <t>びわじま介護センター　地域密着型介護老人福祉施設</t>
  </si>
  <si>
    <t>2370700797</t>
  </si>
  <si>
    <t>コープあいち福祉サービス昭和</t>
  </si>
  <si>
    <t>2370700516</t>
  </si>
  <si>
    <t>コープあいち福祉サービス昭和居宅</t>
  </si>
  <si>
    <t>2370102846</t>
  </si>
  <si>
    <t>コープあいちデイサービス千種</t>
  </si>
  <si>
    <t>2391200033</t>
  </si>
  <si>
    <t>グループホーム宝南の家</t>
  </si>
  <si>
    <t>2375400054</t>
  </si>
  <si>
    <t>コムネックスみづほショートステイ事業所</t>
  </si>
  <si>
    <t>2375400013</t>
  </si>
  <si>
    <t>コムネックスみづほ居宅介護支援事業所</t>
  </si>
  <si>
    <t>2372205217</t>
  </si>
  <si>
    <t>特別養護老人ホームコムネックスみづほ</t>
  </si>
  <si>
    <t>2391100183</t>
  </si>
  <si>
    <t>特別養護老人ホーム第Ⅱ港寿楽苑</t>
  </si>
  <si>
    <t>2371102027</t>
  </si>
  <si>
    <t>第Ⅱ港寿楽苑</t>
  </si>
  <si>
    <t>2393000647</t>
  </si>
  <si>
    <t>特別養護老人ホーム藤岡の楽園</t>
  </si>
  <si>
    <t>2393000613</t>
  </si>
  <si>
    <t>リハビリデイセンター　藤岡の楽園</t>
  </si>
  <si>
    <t>2373004312</t>
  </si>
  <si>
    <t>ショートステイホーム藤岡の楽園</t>
  </si>
  <si>
    <t>2371100120</t>
  </si>
  <si>
    <t>特別養護老人ホーム　港寿楽苑</t>
  </si>
  <si>
    <t>2371100211</t>
  </si>
  <si>
    <t>港寿楽苑</t>
  </si>
  <si>
    <t>2391100191</t>
  </si>
  <si>
    <t>寿楽の家</t>
  </si>
  <si>
    <t>2371100328</t>
  </si>
  <si>
    <t>津金の里</t>
  </si>
  <si>
    <t>2371100336</t>
  </si>
  <si>
    <t>正徳の里</t>
  </si>
  <si>
    <t>2375400047</t>
  </si>
  <si>
    <t>コムネックスみづほデイサービス事業所</t>
  </si>
  <si>
    <t>2371200268</t>
  </si>
  <si>
    <t>デイサービスセンター大生</t>
  </si>
  <si>
    <t>2373004130</t>
  </si>
  <si>
    <t>ショートステイホーム　益富の楽園</t>
  </si>
  <si>
    <t>2373004122</t>
  </si>
  <si>
    <t>デイサービスセンター　益富の楽園</t>
  </si>
  <si>
    <t>2393000530</t>
  </si>
  <si>
    <t>特別養護老人ホーム益富の楽園</t>
  </si>
  <si>
    <t>2371102571</t>
  </si>
  <si>
    <t>デイサービスセンター港寿楽苑</t>
  </si>
  <si>
    <t>2373500012</t>
  </si>
  <si>
    <t>むらさき野苑居宅介護支援事業所</t>
  </si>
  <si>
    <t>2373003371</t>
  </si>
  <si>
    <t>アミューゼ　リハビリデイサービスセンター</t>
  </si>
  <si>
    <t>2373500046</t>
  </si>
  <si>
    <t>特別養護老人ホームむらさき野苑</t>
  </si>
  <si>
    <t>2393500117</t>
  </si>
  <si>
    <t>デイハウスあすか</t>
  </si>
  <si>
    <t>2392400145</t>
  </si>
  <si>
    <t>板山デイサービスセンター</t>
  </si>
  <si>
    <t>2393500018</t>
  </si>
  <si>
    <t>古場デイサービスセンター</t>
  </si>
  <si>
    <t>2374600175</t>
  </si>
  <si>
    <t>葭池デイサービスセンター</t>
  </si>
  <si>
    <t>2373500202</t>
  </si>
  <si>
    <t>むらさき野苑南陵デイサービスセンター</t>
  </si>
  <si>
    <t>2393500083</t>
  </si>
  <si>
    <t>Ｊoyスペース</t>
  </si>
  <si>
    <t>2373500095</t>
  </si>
  <si>
    <t>むらさき野苑ホームヘルプステーション</t>
  </si>
  <si>
    <t>2373500483</t>
  </si>
  <si>
    <t>ケアプランセンター南陵</t>
  </si>
  <si>
    <t>2392300220</t>
  </si>
  <si>
    <t>名鉄レコードブック水野</t>
  </si>
  <si>
    <t>2392500563</t>
  </si>
  <si>
    <t>名鉄レコードブック春日井</t>
  </si>
  <si>
    <t>2392000598</t>
  </si>
  <si>
    <t>名鉄レコードブック東田</t>
  </si>
  <si>
    <t>2390700298</t>
  </si>
  <si>
    <t>名鉄レコードブック吹上</t>
  </si>
  <si>
    <t>2350680027</t>
  </si>
  <si>
    <t>介護老人保健施設セントラーレ</t>
  </si>
  <si>
    <t>2370601086</t>
  </si>
  <si>
    <t>短期入所施設　ストラーダ</t>
  </si>
  <si>
    <t>2373500129</t>
  </si>
  <si>
    <t>短期入所生活介護事業所むらさき野苑</t>
  </si>
  <si>
    <t>2371004454</t>
  </si>
  <si>
    <t>オーネスト堀川　指定短期入所生活介護事業所</t>
  </si>
  <si>
    <t>2371004462</t>
  </si>
  <si>
    <t>特別養護老人ホーム　オーネスト堀川</t>
  </si>
  <si>
    <t>2372901773</t>
  </si>
  <si>
    <t>オーネスト杜若指定居宅介護支援事業所</t>
  </si>
  <si>
    <t>2392900144</t>
  </si>
  <si>
    <t>オーネスト杜若指定通所介護事業所</t>
  </si>
  <si>
    <t>2372901765</t>
  </si>
  <si>
    <t>オーネスト杜若指定短期入所生活介護事業所</t>
  </si>
  <si>
    <t>2372901781</t>
  </si>
  <si>
    <t>特別養護老人ホームオーネスト杜若</t>
  </si>
  <si>
    <t>2394200147</t>
  </si>
  <si>
    <t>2374201131</t>
  </si>
  <si>
    <t>特別養護老人ホームオーネスト尚武</t>
  </si>
  <si>
    <t>2370802106</t>
  </si>
  <si>
    <t>オーネスト神穂　指定居宅介護支援事業所</t>
  </si>
  <si>
    <t>2372101143</t>
  </si>
  <si>
    <t>ニチイケアセンター岡崎南</t>
  </si>
  <si>
    <t>2374201149</t>
    <phoneticPr fontId="29"/>
  </si>
  <si>
    <t>オーネスト尚武指定短期入所生活介護事業所</t>
  </si>
  <si>
    <t>2376000507</t>
  </si>
  <si>
    <t>鈴木接骨院のディサービス　幸田</t>
  </si>
  <si>
    <t>2374900344</t>
  </si>
  <si>
    <t>特別養護老人ホームのぞみ</t>
  </si>
  <si>
    <t>2374900690</t>
  </si>
  <si>
    <t>居宅介護支援事業所さんあい</t>
  </si>
  <si>
    <t>2374900336</t>
  </si>
  <si>
    <t>デイサービスセンターさんあい</t>
  </si>
  <si>
    <t>2371603297</t>
  </si>
  <si>
    <t>りんのはなケアサポート</t>
  </si>
  <si>
    <t>2361190131</t>
  </si>
  <si>
    <t>みのり訪問看護ステーション</t>
  </si>
  <si>
    <t>2393000217</t>
  </si>
  <si>
    <t>小規模多機能ホームあさがお</t>
  </si>
  <si>
    <t>2376100562</t>
  </si>
  <si>
    <t>あおぞらケアサポート</t>
  </si>
  <si>
    <t>2370303998</t>
  </si>
  <si>
    <t>ケアプラン晴れるや</t>
  </si>
  <si>
    <t>2370302990</t>
  </si>
  <si>
    <t>ケアサポート　晴れるや</t>
  </si>
  <si>
    <t>2370303006</t>
  </si>
  <si>
    <t>デイサービス　晴れるや　如意</t>
  </si>
  <si>
    <t>2372504908</t>
  </si>
  <si>
    <t>機能訓練センター　アップル</t>
  </si>
  <si>
    <t>2372601670</t>
  </si>
  <si>
    <t>えがおネットおおぎ</t>
  </si>
  <si>
    <t>2372101846</t>
  </si>
  <si>
    <t>ニチイケアセンター上里</t>
  </si>
  <si>
    <t>2302400011</t>
  </si>
  <si>
    <t>社会福祉法人半田市社会福祉協議会　指定介護予防支援事業所</t>
  </si>
  <si>
    <t>2371200854</t>
  </si>
  <si>
    <t>訪問介護センター桃太郎</t>
  </si>
  <si>
    <t>2361290147</t>
  </si>
  <si>
    <t>ナースステーション　一休</t>
  </si>
  <si>
    <t>2371201399</t>
  </si>
  <si>
    <t>デイサービス　花咲</t>
  </si>
  <si>
    <t>2373001375</t>
  </si>
  <si>
    <t>グループホームあさがお</t>
  </si>
  <si>
    <t>2390300099</t>
  </si>
  <si>
    <t>特別養護老人ホーム　名春の森</t>
  </si>
  <si>
    <t>2370302487</t>
  </si>
  <si>
    <t>社会福祉法人　名春会　名春の森</t>
  </si>
  <si>
    <t>2342001886</t>
  </si>
  <si>
    <t>日の丸薬局二川店</t>
  </si>
  <si>
    <t>2342004591</t>
  </si>
  <si>
    <t>日の丸薬局小鷹野店</t>
  </si>
  <si>
    <t>2370801702</t>
  </si>
  <si>
    <t>ケアプラン千笑のわ</t>
  </si>
  <si>
    <t>2370802031</t>
  </si>
  <si>
    <t>ヘルパーステーションみずほ</t>
  </si>
  <si>
    <t>2342401193</t>
  </si>
  <si>
    <t>みずほ薬局駅前店</t>
  </si>
  <si>
    <t>2341402267</t>
  </si>
  <si>
    <t>2343600827</t>
  </si>
  <si>
    <t>江南スマイル薬局</t>
  </si>
  <si>
    <t>2340603030</t>
  </si>
  <si>
    <t>大須スマイル薬局</t>
  </si>
  <si>
    <t>2370500510</t>
  </si>
  <si>
    <t>中村区デイサービスセンター</t>
  </si>
  <si>
    <t>2364290094</t>
  </si>
  <si>
    <t>訪問看護ステーション　ナースプラザ</t>
  </si>
  <si>
    <t>2374201024</t>
  </si>
  <si>
    <t>ヘルパーステーション　ケアプラザ</t>
  </si>
  <si>
    <t>2372204905</t>
  </si>
  <si>
    <t>ほくと訪問介護ステーション</t>
  </si>
  <si>
    <t>2362290450</t>
  </si>
  <si>
    <t>ほくと訪問看護ステーション</t>
  </si>
  <si>
    <t>2391100092</t>
  </si>
  <si>
    <t>小規模多機能型居宅介護結</t>
  </si>
  <si>
    <t>2391100100</t>
  </si>
  <si>
    <t>グループホーム敬親庵</t>
  </si>
  <si>
    <t>2301100026</t>
  </si>
  <si>
    <t>名古屋市港区西部いきいき支援センター</t>
  </si>
  <si>
    <t>2373003686</t>
  </si>
  <si>
    <t>ショートステイホーム猿投の楽園</t>
  </si>
  <si>
    <t>2393000415</t>
  </si>
  <si>
    <t>グループホーム猿投の楽園</t>
  </si>
  <si>
    <t>2393000407</t>
  </si>
  <si>
    <t>特別養護老人ホーム猿投の楽園</t>
  </si>
  <si>
    <t>2372202875</t>
  </si>
  <si>
    <t>特別養護老人ホームアルメゾンみづほ</t>
  </si>
  <si>
    <t>2372202859</t>
  </si>
  <si>
    <t>アルメゾンみづほショートステイ事業所</t>
  </si>
  <si>
    <t>2372202826</t>
  </si>
  <si>
    <t>アルメゾンみづほデイサービス事業所</t>
  </si>
  <si>
    <t>2372202867</t>
  </si>
  <si>
    <t>アルメゾンみづほ居宅介護支援事業所</t>
  </si>
  <si>
    <t>2372200234</t>
  </si>
  <si>
    <t>特別養護老人ホームウエルコートみづほ</t>
  </si>
  <si>
    <t>2372200259</t>
  </si>
  <si>
    <t>ウエルコートみづほショートステイ事業所</t>
  </si>
  <si>
    <t>2372200242</t>
  </si>
  <si>
    <t>ウエルコートみづほデイサービス事業所</t>
  </si>
  <si>
    <t>2392000622</t>
  </si>
  <si>
    <t>グループホーム牟呂</t>
  </si>
  <si>
    <t>2393100223</t>
  </si>
  <si>
    <t>グループホーム横山</t>
  </si>
  <si>
    <t>2372003208</t>
  </si>
  <si>
    <t>デイサービス幸福さっちゃん</t>
  </si>
  <si>
    <t>2350280000</t>
  </si>
  <si>
    <t>老人保健施設康陽</t>
  </si>
  <si>
    <t>2372701223</t>
  </si>
  <si>
    <t>ヘルパーステーション　ハート・つしま</t>
  </si>
  <si>
    <t>2371100666</t>
  </si>
  <si>
    <t>有限会社ほほえみグループホーム日陽</t>
  </si>
  <si>
    <t>2391100282</t>
  </si>
  <si>
    <t>グループホーム日陽デイサービス</t>
  </si>
  <si>
    <t>2354980001</t>
  </si>
  <si>
    <t>医療法人財団愛泉会老人保健施設愛泉館</t>
  </si>
  <si>
    <t>2374900047</t>
  </si>
  <si>
    <t>指定居宅介護支援事業所愛泉館</t>
  </si>
  <si>
    <t>2304900018</t>
  </si>
  <si>
    <t>日進市東部地域包括支援センター</t>
  </si>
  <si>
    <t>2352580050</t>
  </si>
  <si>
    <t>介護老人保健施設　エスペラル東春</t>
  </si>
  <si>
    <t>2361590173</t>
  </si>
  <si>
    <t>かざぐるま訪問看護事業所</t>
  </si>
  <si>
    <t>2371502044</t>
  </si>
  <si>
    <t>かざぐるま居宅介護支援事業所</t>
  </si>
  <si>
    <t>2391500242</t>
  </si>
  <si>
    <t>かざぐるま定期巡回・随時対応型訪問介護看護事業所</t>
  </si>
  <si>
    <t>2371502242</t>
  </si>
  <si>
    <t>かざぐるま訪問介護事業所</t>
  </si>
  <si>
    <t>2374600043</t>
  </si>
  <si>
    <t>高浜市社会福祉協議会指定訪問介護事業所</t>
  </si>
  <si>
    <t>2374600076</t>
  </si>
  <si>
    <t>高浜市社会福祉協議会南部デイサービスセンター</t>
  </si>
  <si>
    <t>2374600118</t>
  </si>
  <si>
    <t>高浜市社会福祉協議会指定認知症対応型共同生活介護事業所あ・うん</t>
  </si>
  <si>
    <t>2371603743</t>
  </si>
  <si>
    <t>ツクイ名古屋天白</t>
  </si>
  <si>
    <t>2394600056</t>
  </si>
  <si>
    <t>高浜市社会福祉協議会指定認知症対応型共同生活介護あっぽ</t>
  </si>
  <si>
    <t>2394600015</t>
  </si>
  <si>
    <t>小規模多機能型居宅介護「オリーブ」</t>
  </si>
  <si>
    <t>2374600068</t>
  </si>
  <si>
    <t>高浜市社会福祉協議会指定居宅介護支援事業所</t>
  </si>
  <si>
    <t>2352280065</t>
  </si>
  <si>
    <t>介護老人保健施設　サザン一宮</t>
  </si>
  <si>
    <t>2372202313</t>
  </si>
  <si>
    <t>ケアプランセンター　サザン一宮</t>
  </si>
  <si>
    <t>2312204296</t>
  </si>
  <si>
    <t>孝友クリニック</t>
  </si>
  <si>
    <t>2373900063</t>
  </si>
  <si>
    <t>特別養護老人ホーム大和の里</t>
  </si>
  <si>
    <t>2373900196</t>
  </si>
  <si>
    <t>特別養護老人ホーム第二大和の里</t>
  </si>
  <si>
    <t>2374300537</t>
  </si>
  <si>
    <t>特別養護老人ホーム　知多</t>
  </si>
  <si>
    <t>2394300012</t>
  </si>
  <si>
    <t>小規模多機能型居宅介護事業所知多</t>
  </si>
  <si>
    <t>2373100383</t>
  </si>
  <si>
    <t>安寿の郷居宅介護支援事業所</t>
  </si>
  <si>
    <t>2372900494</t>
  </si>
  <si>
    <t>特別養護老人ホーム　ヴェルバレー</t>
  </si>
  <si>
    <t>2302900051</t>
  </si>
  <si>
    <t>刈谷雁が音地域包括支援センター</t>
  </si>
  <si>
    <t>2302900028</t>
  </si>
  <si>
    <t>刈谷富士松地域包括支援センター</t>
  </si>
  <si>
    <t>2390100283</t>
  </si>
  <si>
    <t>ホームハルオカ</t>
  </si>
  <si>
    <t>2374901292</t>
  </si>
  <si>
    <t>へるぱーステーション・ハロリア</t>
  </si>
  <si>
    <t>2373002977</t>
  </si>
  <si>
    <t>ころトレ！デイサービス</t>
  </si>
  <si>
    <t>2342602204</t>
  </si>
  <si>
    <t>ドラッグオオイ薬局</t>
  </si>
  <si>
    <t>2342004260</t>
  </si>
  <si>
    <t>大井薬局　なかの店</t>
  </si>
  <si>
    <t>2342601032</t>
  </si>
  <si>
    <t>大井薬局マチニワ店</t>
  </si>
  <si>
    <t>2342004252</t>
  </si>
  <si>
    <t>大井薬局　豊橋やよい店</t>
  </si>
  <si>
    <t>2342601677</t>
  </si>
  <si>
    <t>国府調剤薬局</t>
  </si>
  <si>
    <t>2342002637</t>
  </si>
  <si>
    <t>大井薬局豊橋前芝店</t>
  </si>
  <si>
    <t>2372204749</t>
  </si>
  <si>
    <t>ほくとケアプランセンター</t>
  </si>
  <si>
    <t>2363690047</t>
  </si>
  <si>
    <t>訪問看護ステーション　よつ葉　江南</t>
  </si>
  <si>
    <t>2360490250</t>
  </si>
  <si>
    <t>訪問看護ステーション　よつ葉　北</t>
  </si>
  <si>
    <t>2370700227</t>
  </si>
  <si>
    <t>なごやかハウス福原デイサービスセンター</t>
  </si>
  <si>
    <t>2370700300</t>
  </si>
  <si>
    <t>なごやかハウス福原</t>
  </si>
  <si>
    <t>2370700086</t>
  </si>
  <si>
    <t>特別養護老人ホームなごやかハウス福原</t>
  </si>
  <si>
    <t>2370200103</t>
  </si>
  <si>
    <t>なごやかハウス出来町</t>
  </si>
  <si>
    <t>2370100196</t>
  </si>
  <si>
    <t>なごやかハウス希望ケ丘</t>
  </si>
  <si>
    <t>2370100303</t>
  </si>
  <si>
    <t>なごやかハウス希望ケ丘デイサービスセンター</t>
  </si>
  <si>
    <t>2370100451</t>
  </si>
  <si>
    <t>2370100154</t>
  </si>
  <si>
    <t>特別養護老人ホーム　なごやかハウス希望ヶ丘</t>
  </si>
  <si>
    <t>2370400158</t>
  </si>
  <si>
    <t>なごやかハウス名西</t>
  </si>
  <si>
    <t>2370400232</t>
  </si>
  <si>
    <t>なごやかハウス名西デイサービスセンター</t>
  </si>
  <si>
    <t>2370400406</t>
  </si>
  <si>
    <t>2364990149</t>
  </si>
  <si>
    <t>訪問看護ステーション　アイリス日進</t>
  </si>
  <si>
    <t>2371200227</t>
  </si>
  <si>
    <t>特別養護老人ホーム　なごやかハウス三条</t>
  </si>
  <si>
    <t>2371200300</t>
  </si>
  <si>
    <t>なごやかハウス三条</t>
  </si>
  <si>
    <t>2371200367</t>
  </si>
  <si>
    <t>なごやかハウス三条デイサービスセンター</t>
  </si>
  <si>
    <t>2371200532</t>
  </si>
  <si>
    <t>2370800324</t>
  </si>
  <si>
    <t>なごやかハウス岳見</t>
  </si>
  <si>
    <t>2370800068</t>
  </si>
  <si>
    <t>特別養護老人ホームなごやかハウス岳見</t>
  </si>
  <si>
    <t>2371100401</t>
  </si>
  <si>
    <t>特別養護老人ホームなごやかハウス丸池</t>
  </si>
  <si>
    <t>2370500536</t>
  </si>
  <si>
    <t>なごやかハウス名楽指定短期入所生活介護事業所</t>
  </si>
  <si>
    <t>2370500502</t>
  </si>
  <si>
    <t>特別養護老人ホームなごやかハウス名楽</t>
  </si>
  <si>
    <t>2371100203</t>
  </si>
  <si>
    <t>なごやかハウス野跡</t>
  </si>
  <si>
    <t>2371100302</t>
  </si>
  <si>
    <t>なごやかハウス野跡デイサービスセンター</t>
  </si>
  <si>
    <t>2371100385</t>
  </si>
  <si>
    <t>2371100146</t>
  </si>
  <si>
    <t>特別養護老人ホームなごやかハウス野跡</t>
  </si>
  <si>
    <t>2370800084</t>
  </si>
  <si>
    <t>なごやかハウス岳見  居宅介護支援事業所</t>
  </si>
  <si>
    <t>2370800159</t>
  </si>
  <si>
    <t>なごやかハウス岳見デイサービスセンター</t>
  </si>
  <si>
    <t>2370700235</t>
  </si>
  <si>
    <t>デイサービスセンター鶴舞</t>
  </si>
  <si>
    <t>2371400348</t>
  </si>
  <si>
    <t>デイサービスセンター浦里</t>
  </si>
  <si>
    <t>2390100291</t>
  </si>
  <si>
    <t>デイサービスセンター橋本</t>
  </si>
  <si>
    <t>2371000353</t>
  </si>
  <si>
    <t>デイサービスセンター春田</t>
  </si>
  <si>
    <t>2370100311</t>
  </si>
  <si>
    <t>デイサービスセンター星ケ丘</t>
  </si>
  <si>
    <t>2370400240</t>
  </si>
  <si>
    <t>デイサービスセンター大金</t>
  </si>
  <si>
    <t>2371100518</t>
  </si>
  <si>
    <t>なごやかハウス神宮寺指定短期入所生活介護事業所</t>
  </si>
  <si>
    <t>2371100500</t>
  </si>
  <si>
    <t>特別養護老人ホームなごやかハウス神宮寺</t>
  </si>
  <si>
    <t>2371100427</t>
  </si>
  <si>
    <t>なごやかハウス丸池デイサービスセンター</t>
  </si>
  <si>
    <t>2371100443</t>
  </si>
  <si>
    <t>なごやかハウス丸池指定短期入所生活介護事業所</t>
  </si>
  <si>
    <t>2370100600</t>
  </si>
  <si>
    <t>デイサービスセンター香流橋</t>
  </si>
  <si>
    <t>2371500311</t>
  </si>
  <si>
    <t>デイサービスセンター猪高台</t>
  </si>
  <si>
    <t>2371500303</t>
  </si>
  <si>
    <t>デイサービスセンター平和が丘</t>
  </si>
  <si>
    <t>2370500270</t>
  </si>
  <si>
    <t>デイサービスセンター向島</t>
  </si>
  <si>
    <t>2372600391</t>
  </si>
  <si>
    <t>ニチイケアセンター豊川</t>
  </si>
  <si>
    <t>2370100337</t>
  </si>
  <si>
    <t>デイサービスセンター松軒</t>
  </si>
  <si>
    <t>2394100016</t>
  </si>
  <si>
    <t>グループホームいこいの家　東海</t>
  </si>
  <si>
    <t>2360490268</t>
  </si>
  <si>
    <t>訪問看護ステーションハートリンク</t>
  </si>
  <si>
    <t>2394100149</t>
  </si>
  <si>
    <t>ポシブル太田川</t>
  </si>
  <si>
    <t>2342401078</t>
  </si>
  <si>
    <t>みずほ薬局</t>
  </si>
  <si>
    <t>2372105342</t>
  </si>
  <si>
    <t>花水木　ケアサポート</t>
  </si>
  <si>
    <t>2375601503</t>
  </si>
  <si>
    <t>有限会社こころ</t>
  </si>
  <si>
    <t>2370400836</t>
  </si>
  <si>
    <t>文の家デイサービス</t>
  </si>
  <si>
    <t>2370702124</t>
  </si>
  <si>
    <t>ジョイリハ昭和御器所</t>
  </si>
  <si>
    <t>2370503225</t>
  </si>
  <si>
    <t>ジョイリハ中村</t>
  </si>
  <si>
    <t>2302500059</t>
  </si>
  <si>
    <t>春日井市地域包括支援センター藤山台・岩成台</t>
  </si>
  <si>
    <t>2372502589</t>
  </si>
  <si>
    <t>デイサービス　喜峰</t>
  </si>
  <si>
    <t>2372504882</t>
  </si>
  <si>
    <t>ショートステイけやきが丘</t>
  </si>
  <si>
    <t>2372502381</t>
  </si>
  <si>
    <t>東海記念病院居宅介護支援事業所</t>
  </si>
  <si>
    <t>2370801710</t>
  </si>
  <si>
    <t>オリーブの樹　リハビリデイサービス</t>
  </si>
  <si>
    <t>2373800099</t>
  </si>
  <si>
    <t>ヘルパーステーション　やすらぎ</t>
  </si>
  <si>
    <t>2370800688</t>
  </si>
  <si>
    <t>おたすけ家族</t>
  </si>
  <si>
    <t>2370201333</t>
  </si>
  <si>
    <t>キョーワケアプランセンター</t>
  </si>
  <si>
    <t>2370702421</t>
  </si>
  <si>
    <t>キョーワケアプランセンター昭和八事店</t>
  </si>
  <si>
    <t>2376100232</t>
  </si>
  <si>
    <t>キョーワケアプランセンターみよし店</t>
  </si>
  <si>
    <t>2340703749</t>
  </si>
  <si>
    <t>キョーワ薬局　御器所店</t>
  </si>
  <si>
    <t>2360390278</t>
  </si>
  <si>
    <t>キョーワ訪問看護リハビリステーション寄り添い屋名北店</t>
  </si>
  <si>
    <t>2370301489</t>
  </si>
  <si>
    <t>北区ふれあいサービス</t>
  </si>
  <si>
    <t>2370301505</t>
  </si>
  <si>
    <t>北区ふれあい</t>
  </si>
  <si>
    <t>2370901825</t>
  </si>
  <si>
    <t>キュアライフ　憩</t>
  </si>
  <si>
    <t>2370901429</t>
  </si>
  <si>
    <t>リハビリデイサービス　憩円</t>
  </si>
  <si>
    <t>2372002374</t>
  </si>
  <si>
    <t>小さな家　東</t>
  </si>
  <si>
    <t>2373002415</t>
  </si>
  <si>
    <t>ハートケア藤岡訪問介護事業所</t>
  </si>
  <si>
    <t>2370500726</t>
  </si>
  <si>
    <t>けあらーず中村指定通所介護事業所</t>
  </si>
  <si>
    <t>2370500544</t>
  </si>
  <si>
    <t>けあらーず中村指定訪問介護事業所</t>
  </si>
  <si>
    <t>2370501344</t>
  </si>
  <si>
    <t>けあらーず中村公園指定通所介護事業所</t>
  </si>
  <si>
    <t>2370501492</t>
  </si>
  <si>
    <t>けあらーず中村公園指定訪問介護事業所</t>
  </si>
  <si>
    <t>2370302339</t>
  </si>
  <si>
    <t>けあらーず平安通指定訪問介護事業所</t>
  </si>
  <si>
    <t>2372504072</t>
  </si>
  <si>
    <t>けあらーず高蔵寺指定通所介護事業所</t>
  </si>
  <si>
    <t>2372504056</t>
  </si>
  <si>
    <t>けあらーず高蔵寺指定訪問介護事業所</t>
  </si>
  <si>
    <t>2370303550</t>
  </si>
  <si>
    <t>けあらーずセカンドホーム指定通所介護事業所</t>
  </si>
  <si>
    <t>2370303543</t>
  </si>
  <si>
    <t>けあらーずセカンドホーム指定訪問介護事業所</t>
  </si>
  <si>
    <t>2370301729</t>
  </si>
  <si>
    <t>けあらーずおおぞね指定訪問介護事業所</t>
  </si>
  <si>
    <t>2372001509</t>
  </si>
  <si>
    <t>小さな家千歳</t>
  </si>
  <si>
    <t>2370400497</t>
  </si>
  <si>
    <t>文の家指定訪問介護事業所</t>
  </si>
  <si>
    <t>2370400604</t>
  </si>
  <si>
    <t>愛</t>
  </si>
  <si>
    <t>2393000043</t>
  </si>
  <si>
    <t>医療法人寿光会グループホーム上豊田</t>
  </si>
  <si>
    <t>2393000068</t>
  </si>
  <si>
    <t>医療法人寿光会グループホーム藤岡</t>
  </si>
  <si>
    <t>2360490276</t>
  </si>
  <si>
    <t>キョーワ訪問看護リハビリステーション　寄り添い屋　名西店</t>
  </si>
  <si>
    <t>2360290171</t>
  </si>
  <si>
    <t>2361090331</t>
  </si>
  <si>
    <t>キョーワ訪問看護リハビリステーション寄り添い屋中川店</t>
  </si>
  <si>
    <t>2360190330</t>
  </si>
  <si>
    <t>キョーワ訪問看護リハビリステーション　寄り添い屋　千種店</t>
  </si>
  <si>
    <t>2360890186</t>
  </si>
  <si>
    <t>キョーワ訪問看護リハビリステーション　寄り添い屋　瑞穂店</t>
  </si>
  <si>
    <t>2376100240</t>
  </si>
  <si>
    <t>キョーワデイサービスセンターまんまるみよし店</t>
  </si>
  <si>
    <t>2396100113</t>
  </si>
  <si>
    <t>キョーワデイサービスセンターファミリア店</t>
  </si>
  <si>
    <t>2353080001</t>
  </si>
  <si>
    <t>医療法人寿光会　豊田老人保健施設</t>
  </si>
  <si>
    <t>2342203649</t>
  </si>
  <si>
    <t>エース調剤薬局</t>
  </si>
  <si>
    <t>2373400304</t>
  </si>
  <si>
    <t>デイサービスセンター繭</t>
  </si>
  <si>
    <t>2370701001</t>
  </si>
  <si>
    <t>マイプラン・ケアマネジメントセンター</t>
  </si>
  <si>
    <t>2373300421</t>
  </si>
  <si>
    <t>まつい福祉用具貸与事業所</t>
  </si>
  <si>
    <t>2365690011</t>
  </si>
  <si>
    <t>海南訪問看護ステーション</t>
  </si>
  <si>
    <t>2342602196</t>
  </si>
  <si>
    <t>ドラッグオオイ薬局八南店</t>
  </si>
  <si>
    <t>2342601172</t>
  </si>
  <si>
    <t>大井薬局野口店</t>
  </si>
  <si>
    <t>2342600422</t>
  </si>
  <si>
    <t>大井薬局</t>
  </si>
  <si>
    <t>2371201514</t>
  </si>
  <si>
    <t>デイサービス宝南</t>
  </si>
  <si>
    <t>2371201753</t>
  </si>
  <si>
    <t>ケアサポート宝南</t>
  </si>
  <si>
    <t>2376300303</t>
  </si>
  <si>
    <t>デイサービスなぐら</t>
  </si>
  <si>
    <t>2376300386</t>
  </si>
  <si>
    <t>生活サポートセンター名倉</t>
  </si>
  <si>
    <t>2374200240</t>
  </si>
  <si>
    <t>デイパーク大府短期入所事業所</t>
  </si>
  <si>
    <t>2374200232</t>
  </si>
  <si>
    <t>第１老人デイサービスセンターデイパーク大府</t>
  </si>
  <si>
    <t>2374200471</t>
  </si>
  <si>
    <t>第２老人デイサービスセンターデイパーク大府</t>
  </si>
  <si>
    <t>2374200042</t>
  </si>
  <si>
    <t>デイパーク大府居宅介護支援事業所</t>
  </si>
  <si>
    <t>2374200489</t>
  </si>
  <si>
    <t>特別養護老人ホーム　デイパーク大府</t>
  </si>
  <si>
    <t>2372000303</t>
  </si>
  <si>
    <t>特別養護老人ホーム彩幸</t>
  </si>
  <si>
    <t>2372000535</t>
  </si>
  <si>
    <t>ショートステイ彩幸</t>
  </si>
  <si>
    <t>2372000527</t>
  </si>
  <si>
    <t>デイサービスセンター彩幸</t>
  </si>
  <si>
    <t>2372000055</t>
  </si>
  <si>
    <t>居宅介護支援事業所彩幸</t>
  </si>
  <si>
    <t>2302000167</t>
  </si>
  <si>
    <t>彩幸地域包括支援センター</t>
  </si>
  <si>
    <t>2392000176</t>
  </si>
  <si>
    <t>グループホーム大清水彩幸</t>
  </si>
  <si>
    <t>2372600433</t>
  </si>
  <si>
    <t>デイサービスセンター豊川彩幸</t>
  </si>
  <si>
    <t>2341401681</t>
  </si>
  <si>
    <t>チューリップ薬局　大高店</t>
  </si>
  <si>
    <t>2341601264</t>
  </si>
  <si>
    <t>チューリップ薬局　平針店</t>
  </si>
  <si>
    <t>2373900097</t>
  </si>
  <si>
    <t>ホームヘルプふれあいサービス</t>
  </si>
  <si>
    <t>2373900105</t>
  </si>
  <si>
    <t>ケアプランふれあいサービス</t>
  </si>
  <si>
    <t>2392100471</t>
  </si>
  <si>
    <t>だんらんの家　東岡崎</t>
  </si>
  <si>
    <t>2352080036</t>
  </si>
  <si>
    <t>老人保健施設　明陽苑</t>
  </si>
  <si>
    <t>2372000048</t>
  </si>
  <si>
    <t>明陽苑ケアセンター</t>
  </si>
  <si>
    <t>2340801931</t>
  </si>
  <si>
    <t>みずほ玉水薬局</t>
  </si>
  <si>
    <t>2340402946</t>
  </si>
  <si>
    <t>コスモス調剤薬局城西店</t>
  </si>
  <si>
    <t>2377200775</t>
  </si>
  <si>
    <t>デイサービス　さやの森</t>
  </si>
  <si>
    <t>2312203827</t>
  </si>
  <si>
    <t>医療法人泰玄会　泰玄会西病院</t>
  </si>
  <si>
    <t>2363790011</t>
  </si>
  <si>
    <t>泰玄会訪問看護ステーション</t>
  </si>
  <si>
    <t>2373700042</t>
  </si>
  <si>
    <t>介護相談センター泰玄会</t>
  </si>
  <si>
    <t>2372202172</t>
  </si>
  <si>
    <t>医療法人泰玄会　介護相談センターみなみ</t>
  </si>
  <si>
    <t>2302200031</t>
  </si>
  <si>
    <t>一宮市地域包括支援センター泰玄会</t>
  </si>
  <si>
    <t>2353780006</t>
  </si>
  <si>
    <t>医療法人泰玄会　泰玄会老人保健施設</t>
  </si>
  <si>
    <t>2352280057</t>
  </si>
  <si>
    <t>医療法人泰玄会介護老人保健施設みなみ</t>
  </si>
  <si>
    <t>2340503149</t>
  </si>
  <si>
    <t>調剤薬局ａｍａｎｏＪＲゲートタワー店</t>
  </si>
  <si>
    <t>2340602636</t>
  </si>
  <si>
    <t>調剤薬局　ａｍａｎｏ　コスモ栄ビル店</t>
  </si>
  <si>
    <t>2340602644</t>
  </si>
  <si>
    <t>調剤薬局　ａｍａｎｏ　サカエチカ店</t>
  </si>
  <si>
    <t>2340603162</t>
  </si>
  <si>
    <t>2343801250</t>
  </si>
  <si>
    <t>調剤薬局　ａｍａｎｏ　桃花台店</t>
  </si>
  <si>
    <t>2392000168</t>
  </si>
  <si>
    <t>地域密着型特別養護老人ホーム大清水彩幸</t>
  </si>
  <si>
    <t>2372800462</t>
  </si>
  <si>
    <t>居宅介護支援事業所　川口結いの家</t>
  </si>
  <si>
    <t>2372203923</t>
  </si>
  <si>
    <t>ニチイケアセンター奥町</t>
  </si>
  <si>
    <t>2374700132</t>
  </si>
  <si>
    <t>ニチイケアセンター岩倉</t>
  </si>
  <si>
    <t>2391200025</t>
  </si>
  <si>
    <t>ニチイケアセンター呼続</t>
  </si>
  <si>
    <t>2371000536</t>
  </si>
  <si>
    <t>ニチイケアセンター荒子</t>
  </si>
  <si>
    <t>2372901880</t>
  </si>
  <si>
    <t>ニチイケアセンター富士松</t>
  </si>
  <si>
    <t>2374600431</t>
  </si>
  <si>
    <t>ニチイケアセンター高浜</t>
  </si>
  <si>
    <t>2372505566</t>
  </si>
  <si>
    <t>ニチイケアセンター味美</t>
  </si>
  <si>
    <t>2371404167</t>
  </si>
  <si>
    <t>ニチイケアセンター神の倉</t>
  </si>
  <si>
    <t>2374400824</t>
  </si>
  <si>
    <t>ニチイケアセンター知立東</t>
  </si>
  <si>
    <t>2372900908</t>
  </si>
  <si>
    <t>ニチイケアセンター幸町</t>
  </si>
  <si>
    <t>2374600324</t>
  </si>
  <si>
    <t>ヘルパーステーション　みき</t>
  </si>
  <si>
    <t>2374600340</t>
  </si>
  <si>
    <t>ケアプラン　ひびき</t>
  </si>
  <si>
    <t>2393300161</t>
  </si>
  <si>
    <t>デイサービス大倖</t>
  </si>
  <si>
    <t>2373100573</t>
  </si>
  <si>
    <t>けいかデイサービス</t>
  </si>
  <si>
    <t>2373101886</t>
  </si>
  <si>
    <t>けいか訪問介護サービス</t>
  </si>
  <si>
    <t>2371401114</t>
  </si>
  <si>
    <t>ケアプランセンター　とまり樹</t>
  </si>
  <si>
    <t>2371401692</t>
  </si>
  <si>
    <t>はぁとステーション</t>
  </si>
  <si>
    <t>2371401684</t>
  </si>
  <si>
    <t>指定訪問介護ゆうらぎの森緑事業所</t>
  </si>
  <si>
    <t>2361490127</t>
  </si>
  <si>
    <t>訪問看護ステーションゆうらぎの森</t>
  </si>
  <si>
    <t>2370702165</t>
  </si>
  <si>
    <t>いりなか訪問入浴介護事業所</t>
  </si>
  <si>
    <t>2341001564</t>
  </si>
  <si>
    <t>ヒノマル薬局</t>
  </si>
  <si>
    <t>2342202039</t>
  </si>
  <si>
    <t>カトレア調剤薬局</t>
  </si>
  <si>
    <t>2341001671</t>
  </si>
  <si>
    <t>平成薬局中川店</t>
  </si>
  <si>
    <t>2372400982</t>
  </si>
  <si>
    <t>指定訪問介護事業所　ままん</t>
  </si>
  <si>
    <t>2362490100</t>
  </si>
  <si>
    <t>指定訪問看護事業所　ままん</t>
  </si>
  <si>
    <t>2371401312</t>
  </si>
  <si>
    <t>訪問介護パタパタママ</t>
  </si>
  <si>
    <t>2374201016</t>
  </si>
  <si>
    <t>あした葉の花</t>
  </si>
  <si>
    <t>2376000416</t>
  </si>
  <si>
    <t>椿苑</t>
  </si>
  <si>
    <t>2376000515</t>
  </si>
  <si>
    <t>水仙</t>
  </si>
  <si>
    <t>2372103115</t>
  </si>
  <si>
    <t>すみれ介護</t>
  </si>
  <si>
    <t>2355680048</t>
  </si>
  <si>
    <t>.介護老人保健施設かにえ</t>
  </si>
  <si>
    <t>2373002837</t>
  </si>
  <si>
    <t>生活リハビリデイセンターアビリティーズ豊田</t>
  </si>
  <si>
    <t>2371303526</t>
  </si>
  <si>
    <t>アビリティーズ・ケアネット株式会社　名古屋営業所</t>
  </si>
  <si>
    <t>2394800094</t>
  </si>
  <si>
    <t>2394800011</t>
  </si>
  <si>
    <t>グループホームひびきの家豊明</t>
  </si>
  <si>
    <t>2393100108</t>
  </si>
  <si>
    <t>グループホームひびきの家安城</t>
  </si>
  <si>
    <t>2374800551</t>
  </si>
  <si>
    <t>ひびき居宅介護支援事業所　豊明</t>
  </si>
  <si>
    <t>2376000739</t>
  </si>
  <si>
    <t>ライフケアプラン　幸田</t>
  </si>
  <si>
    <t>2343003451</t>
  </si>
  <si>
    <t>あげはちょうざい薬局</t>
  </si>
  <si>
    <t>2341601751</t>
  </si>
  <si>
    <t>つぐみ薬局</t>
  </si>
  <si>
    <t>2371600434</t>
  </si>
  <si>
    <t>ニチイケアセンター元八事</t>
  </si>
  <si>
    <t>2372205381</t>
  </si>
  <si>
    <t>五藤医院</t>
  </si>
  <si>
    <t>2374101331</t>
  </si>
  <si>
    <t>東海市しあわせ村居宅介護支援事業所</t>
  </si>
  <si>
    <t>2372004479</t>
  </si>
  <si>
    <t>ウィズハート　つむぎ</t>
  </si>
  <si>
    <t>2373901103</t>
  </si>
  <si>
    <t>居宅介護支援事業所　ぴあおひさま</t>
  </si>
  <si>
    <t>2373900741</t>
  </si>
  <si>
    <t>訪問介護事業所　ぴあおひさま</t>
  </si>
  <si>
    <t>2373902085</t>
  </si>
  <si>
    <t>デイサービスセンターぴあおひさま３號舘</t>
  </si>
  <si>
    <t>2373901061</t>
  </si>
  <si>
    <t>デイサービスセンターぴあおひさま２號舘</t>
  </si>
  <si>
    <t>2373900386</t>
  </si>
  <si>
    <t>デイサービスセンターぴあおひさま</t>
  </si>
  <si>
    <t>2362290054</t>
  </si>
  <si>
    <t>訪問看護ステーション和み</t>
  </si>
  <si>
    <t>2372200929</t>
  </si>
  <si>
    <t>医療法人来光会エブリデイ戸塚</t>
  </si>
  <si>
    <t>2373700265</t>
  </si>
  <si>
    <t>医療法人来光会エブリデイ開明</t>
  </si>
  <si>
    <t>2373600309</t>
  </si>
  <si>
    <t>医療法人来光会エブリデイ鹿子島</t>
  </si>
  <si>
    <t>2341002521</t>
  </si>
  <si>
    <t>アイセイ薬局　小本本町店</t>
  </si>
  <si>
    <t>2342502974</t>
  </si>
  <si>
    <t>アイセイ薬局　松河戸店</t>
  </si>
  <si>
    <t>2341002539</t>
  </si>
  <si>
    <t>アイセイ薬局　中島店</t>
  </si>
  <si>
    <t>2340402896</t>
  </si>
  <si>
    <t>アイセイ薬局　浄心店</t>
  </si>
  <si>
    <t>2347300408</t>
  </si>
  <si>
    <t>アイセイ薬局　春日店</t>
  </si>
  <si>
    <t>2344500943</t>
  </si>
  <si>
    <t>アイセイ薬局　尾張旭店</t>
  </si>
  <si>
    <t>2344900853</t>
  </si>
  <si>
    <t>アイセイ薬局　竹の山店</t>
  </si>
  <si>
    <t>2342503014</t>
  </si>
  <si>
    <t>アイセイ薬局　神領店</t>
  </si>
  <si>
    <t>2342900814</t>
  </si>
  <si>
    <t>キトー薬局山池店</t>
  </si>
  <si>
    <t>2342900681</t>
  </si>
  <si>
    <t>キトー薬局八幡店</t>
  </si>
  <si>
    <t>2373500228</t>
  </si>
  <si>
    <t>赤い屋根居宅介護支援センター</t>
  </si>
  <si>
    <t>2373500236</t>
  </si>
  <si>
    <t>赤い屋根デイサービスセンター</t>
  </si>
  <si>
    <t>2354380004</t>
  </si>
  <si>
    <t>老人保健施設知多苑</t>
  </si>
  <si>
    <t>2374300040</t>
  </si>
  <si>
    <t>指定居宅介護支援事業所　知多苑</t>
  </si>
  <si>
    <t>2372301909</t>
  </si>
  <si>
    <t>訪問介護事業所オキシー</t>
  </si>
  <si>
    <t>2373600093</t>
  </si>
  <si>
    <t>介護保険センターさとう</t>
  </si>
  <si>
    <t>2303600049</t>
  </si>
  <si>
    <t>江南南部地域包括支援センター</t>
  </si>
  <si>
    <t>2353680016</t>
  </si>
  <si>
    <t>介護老人保健施設　はじまり</t>
  </si>
  <si>
    <t>2313400752</t>
  </si>
  <si>
    <t>さとう病院</t>
  </si>
  <si>
    <t>2373400601</t>
  </si>
  <si>
    <t>介護保険センターさとう犬山</t>
  </si>
  <si>
    <t>2373400593</t>
  </si>
  <si>
    <t>さとうショートステイ犬山</t>
  </si>
  <si>
    <t>2373400585</t>
  </si>
  <si>
    <t>さとう病院デイケアセンター</t>
  </si>
  <si>
    <t>2393400052</t>
  </si>
  <si>
    <t>さとうデイサービスセンター犬山</t>
  </si>
  <si>
    <t>2373400577</t>
  </si>
  <si>
    <t>2342103765</t>
  </si>
  <si>
    <t>アイセイ薬局　中島中町店</t>
  </si>
  <si>
    <t>2342103872</t>
  </si>
  <si>
    <t>アイセイ薬局　明大寺店</t>
  </si>
  <si>
    <t>2342004484</t>
  </si>
  <si>
    <t>アイセイ薬局こもぐち店</t>
  </si>
  <si>
    <t>2342004500</t>
  </si>
  <si>
    <t>アイセイ薬局つつじが丘店</t>
  </si>
  <si>
    <t>2342601974</t>
  </si>
  <si>
    <t>アイセイ薬局　国府店</t>
  </si>
  <si>
    <t>2342004492</t>
  </si>
  <si>
    <t>アイセイ薬局東田店</t>
  </si>
  <si>
    <t>2342004518</t>
  </si>
  <si>
    <t>アイセイ薬局豊橋大山店</t>
  </si>
  <si>
    <t>2395700145</t>
  </si>
  <si>
    <t>特別養護老人ホームひだまり</t>
  </si>
  <si>
    <t>2395700137</t>
  </si>
  <si>
    <t>そよかぜデイサービスセンター</t>
  </si>
  <si>
    <t>2372502910</t>
  </si>
  <si>
    <t>エリーヘルパーステーション</t>
  </si>
  <si>
    <t>2362590131</t>
  </si>
  <si>
    <t>エリー訪問看護ステーション</t>
  </si>
  <si>
    <t>2372502928</t>
  </si>
  <si>
    <t>ロイヤルホーム春日井 居宅介護支援事業所</t>
  </si>
  <si>
    <t>2375700198</t>
  </si>
  <si>
    <t>特別養護老人ホームあい寿の丘</t>
  </si>
  <si>
    <t>2375700461</t>
  </si>
  <si>
    <t>南知多町デイサービスセンター</t>
  </si>
  <si>
    <t>2372505608</t>
  </si>
  <si>
    <t>ピュアスタイル居宅介護支援事業所</t>
  </si>
  <si>
    <t>2352280008</t>
  </si>
  <si>
    <t>社会医療法人大雄会老人保健施設アウン</t>
  </si>
  <si>
    <t>2372205456</t>
  </si>
  <si>
    <t>社会医療法人大雄会　老人保健施設アウン</t>
  </si>
  <si>
    <t>2362290021</t>
  </si>
  <si>
    <t>新生訪問看護ステーション・アウン</t>
  </si>
  <si>
    <t>2372500377</t>
  </si>
  <si>
    <t>デイ・ケア勝川</t>
  </si>
  <si>
    <t>2372700795</t>
  </si>
  <si>
    <t>介護老人福祉施設　第二陽だまりの里</t>
  </si>
  <si>
    <t>2372700720</t>
  </si>
  <si>
    <t>居宅介護支援センター　陽だまりの里</t>
  </si>
  <si>
    <t>2340301932</t>
  </si>
  <si>
    <t>ふるみち調剤薬局</t>
  </si>
  <si>
    <t>2375300270</t>
  </si>
  <si>
    <t>グループホームもみの木</t>
  </si>
  <si>
    <t>2370900470</t>
  </si>
  <si>
    <t>グループホーム　あつた荘</t>
  </si>
  <si>
    <t>2397400017</t>
  </si>
  <si>
    <t>グループホーム　いせ木</t>
  </si>
  <si>
    <t>2391200207</t>
  </si>
  <si>
    <t>グループホームよびつ木</t>
  </si>
  <si>
    <t>2391200181</t>
  </si>
  <si>
    <t>小規模多機能よびつ木</t>
  </si>
  <si>
    <t>2370503597</t>
  </si>
  <si>
    <t>ヘルパーステーション虹の橋24　中村</t>
  </si>
  <si>
    <t>2370800506</t>
  </si>
  <si>
    <t>ヘルパーステーション虹の橋24瑞穂</t>
  </si>
  <si>
    <t>2373001482</t>
  </si>
  <si>
    <t>いやしの里　ハナモト　デイサービス</t>
  </si>
  <si>
    <t>2373001987</t>
  </si>
  <si>
    <t>いやしの里　ハナモト　ケアプランセンター</t>
  </si>
  <si>
    <t>2373001490</t>
  </si>
  <si>
    <t>いやしの里　ハナモト　グループホーム</t>
  </si>
  <si>
    <t>2373000427</t>
  </si>
  <si>
    <t>ほっとかんデイサービスセンター</t>
  </si>
  <si>
    <t>2370900272</t>
  </si>
  <si>
    <t>熱田区デイサービスセンター</t>
  </si>
  <si>
    <t>2371400496</t>
  </si>
  <si>
    <t>ケアセンターぽぽ</t>
  </si>
  <si>
    <t>2361490044</t>
  </si>
  <si>
    <t>訪問看護ステーションぽぽ</t>
  </si>
  <si>
    <t>2372501243</t>
  </si>
  <si>
    <t>医療法人勝川医院六軒屋デイサービスセンター</t>
  </si>
  <si>
    <t>2372500294</t>
  </si>
  <si>
    <t>ヘルパーステーションかちがわ</t>
  </si>
  <si>
    <t>2302500133</t>
  </si>
  <si>
    <t>地域包括支援センター味美・知多</t>
  </si>
  <si>
    <t>2372504171</t>
  </si>
  <si>
    <t>医療法人勝川医院六軒屋指定居宅介護支援事業所</t>
  </si>
  <si>
    <t>2362590024</t>
  </si>
  <si>
    <t>訪問看護ステーション勝川</t>
  </si>
  <si>
    <t>2362590354</t>
  </si>
  <si>
    <t>訪問看護ステーション六軒屋</t>
  </si>
  <si>
    <t>2372500153</t>
  </si>
  <si>
    <t>医療法人勝川医院指定居宅介護支援事業所</t>
  </si>
  <si>
    <t>2372700183</t>
  </si>
  <si>
    <t>恵寿荘短期入所生活介護事業所</t>
  </si>
  <si>
    <t>2375601008</t>
  </si>
  <si>
    <t>老人短期入所事業あま恵寿荘</t>
  </si>
  <si>
    <t>2375600992</t>
  </si>
  <si>
    <t>特別養護老人ホームあま恵寿荘</t>
  </si>
  <si>
    <t>2372700456</t>
  </si>
  <si>
    <t>恵寿荘認知症対応型共同生活介護事業所</t>
  </si>
  <si>
    <t>2372700019</t>
  </si>
  <si>
    <t>恵寿荘居宅介護支援事業所</t>
  </si>
  <si>
    <t>2372700167</t>
  </si>
  <si>
    <t>恵寿荘訪問介護事業所</t>
  </si>
  <si>
    <t>2372700175</t>
  </si>
  <si>
    <t>恵寿荘通所介護事業所</t>
  </si>
  <si>
    <t>2372700076</t>
  </si>
  <si>
    <t>特別養護老人ホーム恵寿荘</t>
  </si>
  <si>
    <t>2372003075</t>
  </si>
  <si>
    <t>あっぷるデイサービス</t>
  </si>
  <si>
    <t>2372000337</t>
  </si>
  <si>
    <t>介護スタッフ日の出</t>
  </si>
  <si>
    <t>2372201141</t>
  </si>
  <si>
    <t>医療法人来光会エブリデイ浅野</t>
  </si>
  <si>
    <t>2373600333</t>
  </si>
  <si>
    <t>医療法人来光会エブリデイ江森</t>
  </si>
  <si>
    <t>2373800552</t>
  </si>
  <si>
    <t>ちぇりっしゅ介護ステーション</t>
  </si>
  <si>
    <t>2377601030</t>
  </si>
  <si>
    <t>ショートステイ第Ⅱあま恵寿荘</t>
  </si>
  <si>
    <t>2377601048</t>
  </si>
  <si>
    <t>特別養護老人ホーム第Ⅱあま恵寿荘</t>
  </si>
  <si>
    <t>2375601776</t>
  </si>
  <si>
    <t>あま恵寿荘居宅介護支援事業所</t>
  </si>
  <si>
    <t>2375601024</t>
  </si>
  <si>
    <t>老人デイサービスセンター「あま恵寿荘デイサービスセンター」</t>
  </si>
  <si>
    <t>2312202399</t>
  </si>
  <si>
    <t>尾洲病院</t>
  </si>
  <si>
    <t>2352280016</t>
  </si>
  <si>
    <t>医療法人来光会老人保健施設ピエタ</t>
  </si>
  <si>
    <t>2372200200</t>
  </si>
  <si>
    <t>来光会在宅介護相談センター</t>
  </si>
  <si>
    <t>2372201083</t>
  </si>
  <si>
    <t>医療法人来光会エブリデイ在宅介護相談センター</t>
  </si>
  <si>
    <t>2371000932</t>
  </si>
  <si>
    <t>オーネスト戸田川指定通所介護事業所</t>
  </si>
  <si>
    <t>2371000924</t>
  </si>
  <si>
    <t>オーネスト戸田川指定短期入所生活介護事業所</t>
  </si>
  <si>
    <t>2371000957</t>
  </si>
  <si>
    <t>特別養護老人ホームオーネスト戸田川</t>
  </si>
  <si>
    <t>2370303295</t>
  </si>
  <si>
    <t>社会福祉法人紫水会</t>
  </si>
  <si>
    <t>2370303303</t>
  </si>
  <si>
    <t>オーネスト名城指定短期入所生活介護</t>
  </si>
  <si>
    <t>2370303311</t>
  </si>
  <si>
    <t>特別養護老人ホーム　オーネスト名城</t>
  </si>
  <si>
    <t>2373800990</t>
  </si>
  <si>
    <t>オーネスト桃花林指定居宅介護支援事業所</t>
  </si>
  <si>
    <t>2393800020</t>
  </si>
  <si>
    <t>グループホーム　オーネスト桃花林</t>
  </si>
  <si>
    <t>2373800966</t>
  </si>
  <si>
    <t>オーネスト桃花林指定通所介護事業所</t>
  </si>
  <si>
    <t>2373800982</t>
  </si>
  <si>
    <t>オーネスト桃花林指定短期入所生活介護事業所</t>
  </si>
  <si>
    <t>2371002417</t>
  </si>
  <si>
    <t>オーネスト戸田川指定居宅介護支援事業所</t>
  </si>
  <si>
    <t>2371400314</t>
  </si>
  <si>
    <t>オーネスト鳴海指定居宅介護支援事業所</t>
  </si>
  <si>
    <t>2371400306</t>
  </si>
  <si>
    <t>オーネスト鳴海指定短期入所生活介護事業所</t>
  </si>
  <si>
    <t>2371400298</t>
  </si>
  <si>
    <t>オーネスト鳴海指定通所介護事業所</t>
  </si>
  <si>
    <t>2371400173</t>
  </si>
  <si>
    <t>特別養護老人ホーム　オーネスト鳴海</t>
  </si>
  <si>
    <t>2370901221</t>
  </si>
  <si>
    <t>オーネストひびの大宝指定短期入所生活介護事業所</t>
  </si>
  <si>
    <t>2390900088</t>
  </si>
  <si>
    <t>地域密着型特別養護老人ホーム　オーネストひびの大宝</t>
  </si>
  <si>
    <t>2370500528</t>
  </si>
  <si>
    <t>ニチイケアセンターくさなぎ</t>
  </si>
  <si>
    <t>2370901213</t>
  </si>
  <si>
    <t>オーネストヘルパーステーション</t>
  </si>
  <si>
    <t>2373800248</t>
  </si>
  <si>
    <t>2371304151</t>
  </si>
  <si>
    <t>オーネスト紫花　指定居宅介護支援事業所</t>
  </si>
  <si>
    <t>2371304177</t>
  </si>
  <si>
    <t>オーネスト紫花　指定短期入所生活介護事業所</t>
  </si>
  <si>
    <t>2371304185</t>
  </si>
  <si>
    <t>特別養護老人ホーム　オーネスト紫花</t>
  </si>
  <si>
    <t>2370900538</t>
  </si>
  <si>
    <t>オーネスト熱田の杜指定短期入所生活介護事業所</t>
  </si>
  <si>
    <t>2371003076</t>
  </si>
  <si>
    <t>オーネスト千の音指定居宅介護支援事業所</t>
  </si>
  <si>
    <t>2371003027</t>
  </si>
  <si>
    <t>オーネスト千の音指定通所介護事業所</t>
  </si>
  <si>
    <t>2371003050</t>
  </si>
  <si>
    <t>オーネスト千の音指定短期入所生活介護事業所</t>
  </si>
  <si>
    <t>2371003084</t>
  </si>
  <si>
    <t>特別養護老人ホームオーネスト千の音</t>
  </si>
  <si>
    <t>2370402873</t>
  </si>
  <si>
    <t>オーネスト名西　指定居宅介護支援事業所</t>
  </si>
  <si>
    <t>2370402899</t>
  </si>
  <si>
    <t>オーネスト名西　指定短期入所生活介護事業所</t>
  </si>
  <si>
    <t>2370402907</t>
  </si>
  <si>
    <t>特別養護老人ホーム　オーネスト名西</t>
  </si>
  <si>
    <t>2371403094</t>
  </si>
  <si>
    <t>オーネスト波の花指定居宅介護支援事業所</t>
  </si>
  <si>
    <t>2372200291</t>
  </si>
  <si>
    <t>ニチイケアセンター一宮</t>
  </si>
  <si>
    <t>2371403102</t>
  </si>
  <si>
    <t>オーネスト波の花指定短期入所生活介護事業所</t>
  </si>
  <si>
    <t>2391400203</t>
  </si>
  <si>
    <t>地域密着型特別養護老人ホーム　オーネスト波の花</t>
  </si>
  <si>
    <t>2370802098</t>
  </si>
  <si>
    <t>オーネスト神穂　指定短期入所生活介護事業所</t>
  </si>
  <si>
    <t>2370802114</t>
  </si>
  <si>
    <t>特別養護老人ホーム　オーネスト神穂</t>
  </si>
  <si>
    <t>2391500473</t>
  </si>
  <si>
    <t>名鉄レコードブック上社</t>
  </si>
  <si>
    <t>2391200447</t>
  </si>
  <si>
    <t>名鉄レコードブック大江</t>
  </si>
  <si>
    <t>2391400435</t>
  </si>
  <si>
    <t>名鉄レコードブック鳴海</t>
  </si>
  <si>
    <t>2391100258</t>
  </si>
  <si>
    <t>名鉄レコードブック南陽</t>
  </si>
  <si>
    <t>2390800304</t>
  </si>
  <si>
    <t>名鉄レコードブック瑞穂八勝通</t>
  </si>
  <si>
    <t>2390400360</t>
  </si>
  <si>
    <t>名鉄レコードブック浅間町</t>
  </si>
  <si>
    <t>2391300270</t>
  </si>
  <si>
    <t>名鉄レコードブック瓢箪山</t>
  </si>
  <si>
    <t>2391000342</t>
  </si>
  <si>
    <t>名鉄レコードブック中川四女子</t>
  </si>
  <si>
    <t>2391500408</t>
  </si>
  <si>
    <t>名鉄レコードブック星ヶ丘</t>
  </si>
  <si>
    <t>2391600331</t>
  </si>
  <si>
    <t>名鉄レコードブック平針</t>
  </si>
  <si>
    <t>2345201129</t>
  </si>
  <si>
    <t>あい薬局　豊山店</t>
  </si>
  <si>
    <t>2344500398</t>
  </si>
  <si>
    <t>あい薬局白鳳店</t>
  </si>
  <si>
    <t>2342301260</t>
  </si>
  <si>
    <t>あい薬局瀬戸店</t>
  </si>
  <si>
    <t>2312602192</t>
  </si>
  <si>
    <t>医療法人信愛会　しんあいクリニック</t>
  </si>
  <si>
    <t>2372300554</t>
  </si>
  <si>
    <t>デイサービスセンター中央東</t>
  </si>
  <si>
    <t>2373200449</t>
  </si>
  <si>
    <t>せんねん村デイサービスとみやま</t>
  </si>
  <si>
    <t>2373001458</t>
  </si>
  <si>
    <t>ニチイケアセンター豊田南</t>
  </si>
  <si>
    <t>2356680013</t>
  </si>
  <si>
    <t>介護老人保健施設伊良湖ケアセンター</t>
  </si>
  <si>
    <t>2397100112</t>
  </si>
  <si>
    <t>グループホーム　赤羽根の家</t>
  </si>
  <si>
    <t>2372000980</t>
  </si>
  <si>
    <t>グループホーム青葉の家</t>
  </si>
  <si>
    <t>2352080051</t>
  </si>
  <si>
    <t>老人保健施設豊橋ケアセンター</t>
  </si>
  <si>
    <t>2356480000</t>
  </si>
  <si>
    <t>介護老人保健施設  鳳来ケアセンター</t>
  </si>
  <si>
    <t>2310105230</t>
  </si>
  <si>
    <t>さくらの丘クリニック</t>
  </si>
  <si>
    <t>2371500683</t>
  </si>
  <si>
    <t>リハピネス梅森坂</t>
  </si>
  <si>
    <t>2351580002</t>
  </si>
  <si>
    <t>名東老人保健施設</t>
  </si>
  <si>
    <t>2342501968</t>
  </si>
  <si>
    <t>青空薬局下市場店</t>
  </si>
  <si>
    <t>2342203706</t>
  </si>
  <si>
    <t>青空薬局西荻原店</t>
  </si>
  <si>
    <t>2373200282</t>
  </si>
  <si>
    <t>デイサービスせんねん村</t>
  </si>
  <si>
    <t>2350680019</t>
  </si>
  <si>
    <t>介護老人保健施設メディケア栄</t>
  </si>
  <si>
    <t>2371503760</t>
  </si>
  <si>
    <t>ツクイ名古屋名東平和が丘</t>
  </si>
  <si>
    <t>2343900631</t>
  </si>
  <si>
    <t>青空薬局一色店</t>
  </si>
  <si>
    <t>2343900813</t>
  </si>
  <si>
    <t>青空薬局柿山店</t>
  </si>
  <si>
    <t>2343900755</t>
  </si>
  <si>
    <t>青空薬局</t>
  </si>
  <si>
    <t>2362290146</t>
  </si>
  <si>
    <t>訪問看護ステーション　まりも</t>
  </si>
  <si>
    <t>2372401238</t>
  </si>
  <si>
    <t>居宅介護支援事業所　花水木</t>
  </si>
  <si>
    <t>2372401394</t>
  </si>
  <si>
    <t>花みずきリハビリデイサービス</t>
  </si>
  <si>
    <t>2371500105</t>
  </si>
  <si>
    <t>名東総合ケアセンター</t>
  </si>
  <si>
    <t>2372602322</t>
  </si>
  <si>
    <t>君方のリラ</t>
  </si>
  <si>
    <t>2376500365</t>
  </si>
  <si>
    <t>ケアプランセンターシャトー・リラ</t>
  </si>
  <si>
    <t>2376500399</t>
  </si>
  <si>
    <t>デイサービスセンター アベニュー・リラ</t>
  </si>
  <si>
    <t>2376500381</t>
  </si>
  <si>
    <t>老人短期入所事業　ジャルダン・リラ</t>
  </si>
  <si>
    <t>2376500340</t>
  </si>
  <si>
    <t>介護老人福祉施設ジャルダン・リラ</t>
  </si>
  <si>
    <t>2371602893</t>
  </si>
  <si>
    <t>訪問介護ステーション　フレール</t>
  </si>
  <si>
    <t>2370602100</t>
  </si>
  <si>
    <t>ケアプランセンター　サンテ</t>
  </si>
  <si>
    <t>2360690222</t>
  </si>
  <si>
    <t>訪問看護ステーション　すずらん</t>
  </si>
  <si>
    <t>23A2500230</t>
  </si>
  <si>
    <t>東海記念病院　さぼてんクラブ</t>
  </si>
  <si>
    <t>23A2500222</t>
  </si>
  <si>
    <t>2372502415</t>
  </si>
  <si>
    <t>東海記念病院　通所リハビリテーション</t>
  </si>
  <si>
    <t>2312502020</t>
  </si>
  <si>
    <t>東海記念病院訪問リハビリテーション</t>
  </si>
  <si>
    <t>2363990066</t>
  </si>
  <si>
    <t>訪問看護ステーション　アンジュ</t>
  </si>
  <si>
    <t>2372800603</t>
  </si>
  <si>
    <t>デイサービスセンター希らら</t>
  </si>
  <si>
    <t>2372800934</t>
  </si>
  <si>
    <t>ケアプラン希らら</t>
  </si>
  <si>
    <t>2373000948</t>
  </si>
  <si>
    <t>2393000167</t>
  </si>
  <si>
    <t>ニチイケアセンターとよた美里</t>
  </si>
  <si>
    <t>2373002142</t>
  </si>
  <si>
    <t>2372104188</t>
  </si>
  <si>
    <t>医療法人博報会　デイサービス虹</t>
  </si>
  <si>
    <t>2371500444</t>
  </si>
  <si>
    <t>いのこし在宅介護センター</t>
  </si>
  <si>
    <t>2311501494</t>
  </si>
  <si>
    <t>いのこし病院</t>
  </si>
  <si>
    <t>2351580028</t>
  </si>
  <si>
    <t>医療法人博報会老人保健施設いのこし</t>
  </si>
  <si>
    <t>2361590058</t>
  </si>
  <si>
    <t>いのこし訪問看護ステーション</t>
  </si>
  <si>
    <t>2371500212</t>
  </si>
  <si>
    <t>いのこし居宅介護支援事業所</t>
  </si>
  <si>
    <t>2351380031</t>
  </si>
  <si>
    <t>医療法人博報会介護老人保健施設あまこだ</t>
  </si>
  <si>
    <t>2373802186</t>
  </si>
  <si>
    <t>デイサービス　さんき</t>
  </si>
  <si>
    <t>2341001861</t>
  </si>
  <si>
    <t>いずみ調剤薬局</t>
  </si>
  <si>
    <t>2311101071</t>
  </si>
  <si>
    <t>堂満医院</t>
  </si>
  <si>
    <t>2374501969</t>
  </si>
  <si>
    <t>風の丘リハビリセンター</t>
  </si>
  <si>
    <t>2373004163</t>
  </si>
  <si>
    <t>ケアステーション　フリーウォーク</t>
  </si>
  <si>
    <t>2370402980</t>
  </si>
  <si>
    <t>ヘルパーステーション　フリーウォーク</t>
  </si>
  <si>
    <t>2361590249</t>
  </si>
  <si>
    <t>訪問看護フリーウォーク</t>
  </si>
  <si>
    <t>2371502622</t>
  </si>
  <si>
    <t>訪問介護事業所フリーウォーク</t>
  </si>
  <si>
    <t>2372502514</t>
  </si>
  <si>
    <t>訪問介護　あいびぃ～</t>
  </si>
  <si>
    <t>2372400735</t>
  </si>
  <si>
    <t>半田デイサービスセンターひばり</t>
  </si>
  <si>
    <t>2372301982</t>
  </si>
  <si>
    <t>ヘルパーステーション瀬戸共栄</t>
  </si>
  <si>
    <t>2362390110</t>
  </si>
  <si>
    <t>あおば訪問看護ステーション</t>
  </si>
  <si>
    <t>2390300255</t>
  </si>
  <si>
    <t>デイサービスセンター天神橋</t>
  </si>
  <si>
    <t>2372301347</t>
  </si>
  <si>
    <t>デイサービスセンター瀬戸共栄</t>
  </si>
  <si>
    <t>2374200331</t>
  </si>
  <si>
    <t>特定非営利活動法人ネットワーク大府追分デイサービス</t>
  </si>
  <si>
    <t>2394200121</t>
  </si>
  <si>
    <t>機能訓練支援型デイサービスしゃんしゃん</t>
  </si>
  <si>
    <t>2394200014</t>
  </si>
  <si>
    <t>特定非営利活動法人ネットワーク大府多機能ホームいしがせ</t>
  </si>
  <si>
    <t>2377600917</t>
  </si>
  <si>
    <t>エトワール下田橋訪問介護ステーション</t>
  </si>
  <si>
    <t>2395600014</t>
  </si>
  <si>
    <t>グループホーム　シャルル</t>
  </si>
  <si>
    <t>2375601370</t>
  </si>
  <si>
    <t>グループホーム七宝</t>
  </si>
  <si>
    <t>2371601465</t>
  </si>
  <si>
    <t>ほうれんそうとさくらんぼ</t>
  </si>
  <si>
    <t>23A1100255</t>
  </si>
  <si>
    <t>愛らんど</t>
  </si>
  <si>
    <t>2375602469</t>
  </si>
  <si>
    <t>きよくろケアプラン</t>
  </si>
  <si>
    <t>2343500464</t>
  </si>
  <si>
    <t>すみれ薬局</t>
  </si>
  <si>
    <t>2373400502</t>
  </si>
  <si>
    <t>そうけん犬山居宅介護支援事業所</t>
  </si>
  <si>
    <t>2374200182</t>
  </si>
  <si>
    <t>特定非営利活動法人ネットワーク大府指定居宅介護支援事業所</t>
  </si>
  <si>
    <t>2374200141</t>
  </si>
  <si>
    <t>ネットワーク大府指定訪問介護事業所</t>
  </si>
  <si>
    <t>2370101723</t>
  </si>
  <si>
    <t>聴覚・ろう重複センターおれんじ</t>
  </si>
  <si>
    <t>2371303013</t>
  </si>
  <si>
    <t>聴覚・ろう重複センター葵</t>
  </si>
  <si>
    <t>2372400131</t>
  </si>
  <si>
    <t>特定非営利活動法人りんりん</t>
  </si>
  <si>
    <t>2372400867</t>
  </si>
  <si>
    <t>りんりんデイサービスセンター</t>
  </si>
  <si>
    <t>2361590314</t>
  </si>
  <si>
    <t>訪問看護ステーションピーチ</t>
  </si>
  <si>
    <t>2370701571</t>
  </si>
  <si>
    <t>2371503141</t>
  </si>
  <si>
    <t>ヘルパーハウス八前</t>
  </si>
  <si>
    <t>2371503380</t>
  </si>
  <si>
    <t>ヘルパーハウスかりん</t>
  </si>
  <si>
    <t>2370503498</t>
  </si>
  <si>
    <t>居宅介護支援事業所ここす</t>
  </si>
  <si>
    <t>2371301397</t>
  </si>
  <si>
    <t>ニチイケアセンター喜多山</t>
  </si>
  <si>
    <t>2312601020</t>
  </si>
  <si>
    <t>大石医院</t>
  </si>
  <si>
    <t>2372601357</t>
  </si>
  <si>
    <t>あいあいデイサービスセンター</t>
  </si>
  <si>
    <t>2375602493</t>
  </si>
  <si>
    <t>ヘルパーステーション　らいなす</t>
  </si>
  <si>
    <t>2371503455</t>
  </si>
  <si>
    <t>福祉用具なばな</t>
  </si>
  <si>
    <t>2361590116</t>
  </si>
  <si>
    <t>愛知ケア訪問看護ステーション</t>
  </si>
  <si>
    <t>2372602355</t>
  </si>
  <si>
    <t>ショートステイ　マチニワ</t>
  </si>
  <si>
    <t>2392600173</t>
  </si>
  <si>
    <t>介護看護多機能サービス　マチニワ</t>
  </si>
  <si>
    <t>2373601422</t>
  </si>
  <si>
    <t>ショートステイホーム・ジョイフル江南</t>
  </si>
  <si>
    <t>2393600198</t>
  </si>
  <si>
    <t>グループホーム　ジョイフル江南</t>
  </si>
  <si>
    <t>2371501632</t>
  </si>
  <si>
    <t>愛知ケア訪問介護ステーション</t>
  </si>
  <si>
    <t>2372602454</t>
  </si>
  <si>
    <t>しんあいケアプランセンター　マチニワ</t>
  </si>
  <si>
    <t>2373601299</t>
  </si>
  <si>
    <t>介護支援センタージョイフル布袋</t>
  </si>
  <si>
    <t>2393600180</t>
  </si>
  <si>
    <t>グループホーム　ジョイフル布袋</t>
  </si>
  <si>
    <t>2373601323</t>
  </si>
  <si>
    <t>特別養護老人ホームジョイフル江南</t>
  </si>
  <si>
    <t>2373601307</t>
  </si>
  <si>
    <t>特別養護老人ホーム第２サンライフ江南</t>
  </si>
  <si>
    <t>2351580010</t>
  </si>
  <si>
    <t>医療法人東恵会介護老人保健施設星ヶ丘アメニティクラブ</t>
  </si>
  <si>
    <t>2371501103</t>
  </si>
  <si>
    <t>星ケ丘アメニティクラブ居宅介護支援事業所</t>
  </si>
  <si>
    <t>2373301312</t>
  </si>
  <si>
    <t>ショートステイ楓の杜</t>
  </si>
  <si>
    <t>2373301288</t>
  </si>
  <si>
    <t>デイサービスセンター楓の杜</t>
  </si>
  <si>
    <t>2373301205</t>
  </si>
  <si>
    <t>居宅介護支援事業所　楓の杜</t>
  </si>
  <si>
    <t>2393300054</t>
  </si>
  <si>
    <t>特別養護老人ホーム　百華苑</t>
  </si>
  <si>
    <t>2373300934</t>
  </si>
  <si>
    <t>ショートステイ百華苑</t>
  </si>
  <si>
    <t>2373300652</t>
  </si>
  <si>
    <t>グループホーム百楽苑</t>
  </si>
  <si>
    <t>2372003695</t>
  </si>
  <si>
    <t>居宅介護支援事業所　真寿苑</t>
  </si>
  <si>
    <t>2302000183</t>
  </si>
  <si>
    <t>地域包括支援センター真寿苑</t>
  </si>
  <si>
    <t>2392000481</t>
  </si>
  <si>
    <t>小規模多機能ホーム喜寿苑</t>
  </si>
  <si>
    <t>2392000127</t>
  </si>
  <si>
    <t>特別養護老人ホーム真寿苑</t>
  </si>
  <si>
    <t>2372004495</t>
  </si>
  <si>
    <t>ショートステイ真寿苑</t>
  </si>
  <si>
    <t>2392000143</t>
  </si>
  <si>
    <t>グループホーム真寿苑</t>
  </si>
  <si>
    <t>2392000135</t>
  </si>
  <si>
    <t>ケアサポートセンター真寿苑</t>
  </si>
  <si>
    <t>2392000291</t>
  </si>
  <si>
    <t>定期巡回ステーション　真寿苑</t>
  </si>
  <si>
    <t>2372602629</t>
  </si>
  <si>
    <t>居宅介護支援事業所　光楽苑</t>
  </si>
  <si>
    <t>2372002481</t>
  </si>
  <si>
    <t>特別養護老人ホーム喜寿苑</t>
  </si>
  <si>
    <t>2372002440</t>
  </si>
  <si>
    <t>ショートステイ喜寿苑</t>
  </si>
  <si>
    <t>2372700142</t>
  </si>
  <si>
    <t>ニチイケアセンター津島</t>
  </si>
  <si>
    <t>2372002499</t>
  </si>
  <si>
    <t>デイサービスセンター喜寿苑</t>
  </si>
  <si>
    <t>2372002465</t>
  </si>
  <si>
    <t>居宅介護支援事業所　喜寿苑</t>
  </si>
  <si>
    <t>2392000044</t>
  </si>
  <si>
    <t>グループホーム喜寿苑</t>
  </si>
  <si>
    <t>2362690212</t>
  </si>
  <si>
    <t>訪問看護ステーション輝楽苑</t>
  </si>
  <si>
    <t>2392600223</t>
  </si>
  <si>
    <t>特別養護老人ホーム光楽苑</t>
  </si>
  <si>
    <t>2372602579</t>
  </si>
  <si>
    <t>ショートステイ光楽苑</t>
  </si>
  <si>
    <t>2372602587</t>
  </si>
  <si>
    <t>リハデイ光楽苑</t>
  </si>
  <si>
    <t>2372602363</t>
  </si>
  <si>
    <t>リハデイ一晃</t>
  </si>
  <si>
    <t>2372600615</t>
  </si>
  <si>
    <t>グループホーム寿宴</t>
  </si>
  <si>
    <t>2376500357</t>
  </si>
  <si>
    <t>グループホーム輝楽苑</t>
  </si>
  <si>
    <t>2392600231</t>
  </si>
  <si>
    <t>ケアサポートセンター輝楽苑</t>
  </si>
  <si>
    <t>2376500209</t>
  </si>
  <si>
    <t>御津町デイサービスセンター</t>
  </si>
  <si>
    <t>2376500274</t>
  </si>
  <si>
    <t>特別養護老人ホーム一晃</t>
  </si>
  <si>
    <t>2376500282</t>
  </si>
  <si>
    <t>ショートステイ一晃</t>
  </si>
  <si>
    <t>2371100377</t>
  </si>
  <si>
    <t>あんず居宅介護支援事業所</t>
  </si>
  <si>
    <t>2372203113</t>
  </si>
  <si>
    <t>たんぽぽ温泉デイサービス一宮</t>
  </si>
  <si>
    <t>2370301133</t>
  </si>
  <si>
    <t>たんぽぽデイサービス城北</t>
  </si>
  <si>
    <t>2375601206</t>
  </si>
  <si>
    <t>たんぽぽデイサービス甚目寺</t>
  </si>
  <si>
    <t>2372200861</t>
  </si>
  <si>
    <t>たんぽぽデイサービス今伊勢</t>
  </si>
  <si>
    <t>2372200473</t>
  </si>
  <si>
    <t>たんぽぽデイサービス森本</t>
  </si>
  <si>
    <t>2370901783</t>
  </si>
  <si>
    <t>訪問介護事業所いちばん</t>
  </si>
  <si>
    <t>2370900108</t>
  </si>
  <si>
    <t>熱田居宅介護支援事業所</t>
  </si>
  <si>
    <t>2370900959</t>
  </si>
  <si>
    <t>リハビリデイサービスセンターろくばん</t>
  </si>
  <si>
    <t>2352680025</t>
  </si>
  <si>
    <t>.医療法人啓仁会　介護老人保健施設たんぽぽ</t>
  </si>
  <si>
    <t>2350980013</t>
  </si>
  <si>
    <t>介護老人保健施設かなやま</t>
  </si>
  <si>
    <t>医療法人杏園会介護老人保健施設かなやま</t>
  </si>
  <si>
    <t>2370900561</t>
  </si>
  <si>
    <t>かなやま居宅介護支援事業所</t>
  </si>
  <si>
    <t>2351180027</t>
  </si>
  <si>
    <t>介護老人保健施設あんず</t>
  </si>
  <si>
    <t>2372200671</t>
  </si>
  <si>
    <t>医療法人杏園会老人保健施設あんず</t>
  </si>
  <si>
    <t>2343601213</t>
  </si>
  <si>
    <t>キョーワ薬局　江南北店</t>
  </si>
  <si>
    <t>2351180050</t>
  </si>
  <si>
    <t>医療法人杏園会　介護老人保健施設トリトン</t>
  </si>
  <si>
    <t>2371101425</t>
  </si>
  <si>
    <t>トリトン　居宅介護支援事業所</t>
  </si>
  <si>
    <t>2362690204</t>
  </si>
  <si>
    <t>医療法人啓仁会　訪問看護ステーション　豊川さくら</t>
  </si>
  <si>
    <t>2312602135</t>
  </si>
  <si>
    <t>医療法人啓仁会　豊川さくら病院</t>
  </si>
  <si>
    <t>2392200404</t>
  </si>
  <si>
    <t>2371102530</t>
  </si>
  <si>
    <t>ニチイケアセンター南陽</t>
  </si>
  <si>
    <t>2374201222</t>
  </si>
  <si>
    <t>ニチイケアセンター南大府</t>
  </si>
  <si>
    <t>2364190096</t>
  </si>
  <si>
    <t>訪問看護ステーション　Ｌｅｇａｔｏ（レガート）</t>
  </si>
  <si>
    <t>2373101183</t>
  </si>
  <si>
    <t>ニチイケアセンター三河安城</t>
  </si>
  <si>
    <t>2370301760</t>
  </si>
  <si>
    <t>金城介護サービス</t>
  </si>
  <si>
    <t>2375700248</t>
  </si>
  <si>
    <t>相生ヘルパーステーション</t>
  </si>
  <si>
    <t>2375700792</t>
  </si>
  <si>
    <t>グループホームもくせいの家（きんもくせい、ぎんもくせい）</t>
  </si>
  <si>
    <t>2375700040</t>
  </si>
  <si>
    <t>相生指定居宅介護支援事業所</t>
  </si>
  <si>
    <t>2376200206</t>
  </si>
  <si>
    <t>特別養護老人ホーム巴の里</t>
  </si>
  <si>
    <t>2340403019</t>
  </si>
  <si>
    <t>キョーワ薬局　栄生店</t>
  </si>
  <si>
    <t>2373601505</t>
  </si>
  <si>
    <t>ニチイケアセンター赤童子</t>
  </si>
  <si>
    <t>2310900341</t>
  </si>
  <si>
    <t>熱田リハビリテーション病院　訪問リハビリテーション</t>
  </si>
  <si>
    <t>2345300335</t>
  </si>
  <si>
    <t>なの花調剤薬局</t>
  </si>
  <si>
    <t>2361590264</t>
  </si>
  <si>
    <t>ナースステーションけやき</t>
  </si>
  <si>
    <t>2371503422</t>
  </si>
  <si>
    <t>ＳＡＬＴＯ</t>
  </si>
  <si>
    <t>2371502218</t>
  </si>
  <si>
    <t>訪問介護事業所まつぼっくり</t>
  </si>
  <si>
    <t>2374900302</t>
  </si>
  <si>
    <t>グループホームむつみ苑</t>
  </si>
  <si>
    <t>2394900027</t>
  </si>
  <si>
    <t>小規模多機能型居宅介護事業所第２むつみ苑</t>
  </si>
  <si>
    <t>2375300809</t>
  </si>
  <si>
    <t>居宅介護支援事業所　なの花</t>
  </si>
  <si>
    <t>2345300483</t>
  </si>
  <si>
    <t>ほほえみ調剤薬局</t>
  </si>
  <si>
    <t>2372000501</t>
  </si>
  <si>
    <t>ニチイケアセンター豊橋</t>
  </si>
  <si>
    <t>2377200783</t>
  </si>
  <si>
    <t>ニチイケアセンター愛西</t>
  </si>
  <si>
    <t>2373000609</t>
  </si>
  <si>
    <t>ニチイケアセンター豊田</t>
  </si>
  <si>
    <t>2372103834</t>
  </si>
  <si>
    <t>ニチイケアセンター橋目</t>
  </si>
  <si>
    <t>2393100066</t>
  </si>
  <si>
    <t>ニチイケアセンター東明町</t>
  </si>
  <si>
    <t>2372103487</t>
  </si>
  <si>
    <t>ニチイケアセンター緑丘東</t>
  </si>
  <si>
    <t>2370501161</t>
  </si>
  <si>
    <t>ニチイケアセンターなかむら</t>
  </si>
  <si>
    <t>2373100177</t>
  </si>
  <si>
    <t>ニチイケアセンター安城</t>
  </si>
  <si>
    <t>2373102264</t>
  </si>
  <si>
    <t>ニチイケアセンター朝日町</t>
  </si>
  <si>
    <t>2372105417</t>
  </si>
  <si>
    <t>ニチイケアセンター法性寺</t>
  </si>
  <si>
    <t>2373004205</t>
  </si>
  <si>
    <t>ニチイケアセンター猿投</t>
  </si>
  <si>
    <t>2372004800</t>
  </si>
  <si>
    <t>ニチイケアセンター三本木</t>
  </si>
  <si>
    <t>2393100058</t>
  </si>
  <si>
    <t>2377500117</t>
  </si>
  <si>
    <t>デイケアセンターほほえみ</t>
  </si>
  <si>
    <t>2397200060</t>
  </si>
  <si>
    <t>2372400552</t>
  </si>
  <si>
    <t>板山ホームらく楽</t>
  </si>
  <si>
    <t>2373500145</t>
  </si>
  <si>
    <t>前山ホームらく楽</t>
  </si>
  <si>
    <t>2394600031</t>
  </si>
  <si>
    <t>特別養護老人ホーム　論地がるてん</t>
  </si>
  <si>
    <t>2393500075</t>
  </si>
  <si>
    <t>特別養護老人ホーム　ヴィラ南陵</t>
  </si>
  <si>
    <t>2394300038</t>
  </si>
  <si>
    <t>特別養護老人ホーム　ヴィラ桜坂</t>
  </si>
  <si>
    <t>2370900447</t>
  </si>
  <si>
    <t>ニチイケアセンターひびの</t>
  </si>
  <si>
    <t>2371002144</t>
  </si>
  <si>
    <t>ニチイケアセンターなごや西部</t>
  </si>
  <si>
    <t>2370501088</t>
  </si>
  <si>
    <t>グループホーム城やしき</t>
  </si>
  <si>
    <t>2372700340</t>
  </si>
  <si>
    <t>居宅介護支援事業所まごのて</t>
  </si>
  <si>
    <t>2372700357</t>
  </si>
  <si>
    <t>デイサービスまごのて</t>
  </si>
  <si>
    <t>2392000655</t>
  </si>
  <si>
    <t>デイサービス　あざれあ小鷹野</t>
  </si>
  <si>
    <t>2372004628</t>
  </si>
  <si>
    <t>訪問介護　あざれあ豊橋</t>
  </si>
  <si>
    <t>2372004859</t>
  </si>
  <si>
    <t>訪問介護　あざれあ小鷹野</t>
  </si>
  <si>
    <t>2372002622</t>
  </si>
  <si>
    <t>ニチイケアセンター花田</t>
  </si>
  <si>
    <t>2357580014</t>
  </si>
  <si>
    <t>介護老人保健施設　ぺジーブル弥富</t>
  </si>
  <si>
    <t>2377500273</t>
  </si>
  <si>
    <t>ケアプランセンター　ペジーブル弥富</t>
  </si>
  <si>
    <t>2373801006</t>
  </si>
  <si>
    <t>特別養護老人ホームオーネスト桃花林</t>
  </si>
  <si>
    <t>2371004447</t>
  </si>
  <si>
    <t>オーネスト堀川　指定居宅介護支援事業所</t>
  </si>
  <si>
    <t>2372205548</t>
  </si>
  <si>
    <t>訪問介護メドタウン</t>
  </si>
  <si>
    <t>2362290658</t>
  </si>
  <si>
    <t>訪問看護メドタウン</t>
  </si>
  <si>
    <t>2392200644</t>
  </si>
  <si>
    <t>メドタウン在宅介護センター</t>
  </si>
  <si>
    <t>2391000144</t>
  </si>
  <si>
    <t>特別養護老人ホームオーネスト紫の郷</t>
  </si>
  <si>
    <t>2371002458</t>
  </si>
  <si>
    <t>オーネスト紫の郷指定短期入所生活介護事業所</t>
  </si>
  <si>
    <t>2370900512</t>
  </si>
  <si>
    <t>特別養護老人ホームオーネスト熱田の杜</t>
  </si>
  <si>
    <t>2370103042</t>
  </si>
  <si>
    <t>居宅介護支援　すないの家　千種</t>
  </si>
  <si>
    <t>2370103059</t>
  </si>
  <si>
    <t>特別養護老人ホーム　すないの家　千種</t>
  </si>
  <si>
    <t>2393400151</t>
  </si>
  <si>
    <t>ニッケつどい犬山</t>
  </si>
  <si>
    <t>2372201430</t>
  </si>
  <si>
    <t>居宅介護支援事業所ケアプラン・ニッケ一宮</t>
  </si>
  <si>
    <t>2392200065</t>
  </si>
  <si>
    <t>ニッケふれあいセンター今伊勢</t>
  </si>
  <si>
    <t>2374200687</t>
  </si>
  <si>
    <t>さわやかの丘　居宅介護支援事業所</t>
  </si>
  <si>
    <t>2364290060</t>
  </si>
  <si>
    <t>さわやかの丘第２訪問看護事業所</t>
  </si>
  <si>
    <t>2374200828</t>
  </si>
  <si>
    <t>さわやかの丘第２訪問介護事業所</t>
  </si>
  <si>
    <t>2374900377</t>
  </si>
  <si>
    <t>有限会社グッドライフサポート</t>
  </si>
  <si>
    <t>2373300108</t>
  </si>
  <si>
    <t>医療法人北辰会指定居宅介護支援事業所みらいあ</t>
  </si>
  <si>
    <t>2303300046</t>
  </si>
  <si>
    <t>蒲郡市みらいあ地域包括支援センター</t>
  </si>
  <si>
    <t>2373301320</t>
  </si>
  <si>
    <t>デイサービスセンターみらいあ</t>
  </si>
  <si>
    <t>2372601233</t>
  </si>
  <si>
    <t>ニチイケアセンター国府</t>
  </si>
  <si>
    <t>2311001487</t>
  </si>
  <si>
    <t>かいせい病院</t>
  </si>
  <si>
    <t>2351080045</t>
  </si>
  <si>
    <t>医療法人開生会老人保健施設ラベンダー</t>
  </si>
  <si>
    <t>2372202214</t>
  </si>
  <si>
    <t>ザ・フクシアコート訪問介護事業所</t>
  </si>
  <si>
    <t>2362290633</t>
  </si>
  <si>
    <t>フクシア訪問看護ステーション</t>
  </si>
  <si>
    <t>2372205001</t>
  </si>
  <si>
    <t>ザ・フクシアコート居宅介護支援事業所</t>
  </si>
  <si>
    <t>2393000084</t>
  </si>
  <si>
    <t>グループホーム森津苑</t>
  </si>
  <si>
    <t>2393000597</t>
  </si>
  <si>
    <t>2397600087</t>
  </si>
  <si>
    <t>デイサービス　まはろ</t>
  </si>
  <si>
    <t>2352680017</t>
  </si>
  <si>
    <t>医療法人聖俊会豊川老人保健施設ケアリゾートオリーブ</t>
  </si>
  <si>
    <t>2372600649</t>
  </si>
  <si>
    <t>豊川老人保健施設ケアリゾートオリーブ</t>
  </si>
  <si>
    <t>2372602678</t>
  </si>
  <si>
    <t>ケアプランセンター　オリーブ</t>
  </si>
  <si>
    <t>2372600144</t>
  </si>
  <si>
    <t>すわケアプランセンター</t>
  </si>
  <si>
    <t>2372601241</t>
  </si>
  <si>
    <t>2371000080</t>
  </si>
  <si>
    <t>医療法人開生会居宅介護支援事業所開生</t>
  </si>
  <si>
    <t>2371001856</t>
  </si>
  <si>
    <t>かいせいデイサービス</t>
  </si>
  <si>
    <t>2340801394</t>
  </si>
  <si>
    <t>キョーワ調剤薬局桜山店</t>
  </si>
  <si>
    <t>2344900564</t>
  </si>
  <si>
    <t>キョーワ調剤薬局　日進店</t>
  </si>
  <si>
    <t>2341201933</t>
  </si>
  <si>
    <t>キョーワ調剤薬局大江店</t>
  </si>
  <si>
    <t>2340201702</t>
  </si>
  <si>
    <t>キョーワ薬局　高岳店</t>
  </si>
  <si>
    <t>2344101007</t>
  </si>
  <si>
    <t>キョーワ薬局　名和店</t>
  </si>
  <si>
    <t>2341601496</t>
  </si>
  <si>
    <t>キョーワ調剤薬局　天白店</t>
  </si>
  <si>
    <t>2342901168</t>
  </si>
  <si>
    <t>キョーワ調剤薬局　刈谷店</t>
  </si>
  <si>
    <t>2341401798</t>
  </si>
  <si>
    <t>キョーワ調剤薬局大高店</t>
  </si>
  <si>
    <t>2342503030</t>
  </si>
  <si>
    <t>アイセイ薬局　けやき店</t>
  </si>
  <si>
    <t>2342503022</t>
  </si>
  <si>
    <t>アイセイ薬局　ネオポリス店</t>
  </si>
  <si>
    <t>2353180009</t>
  </si>
  <si>
    <t>安城老人保健施設</t>
  </si>
  <si>
    <t>2341601215</t>
  </si>
  <si>
    <t>キョーワ調剤薬局　原店</t>
  </si>
  <si>
    <t>2341501217</t>
  </si>
  <si>
    <t>キョーワ調剤薬局朝日ヶ丘店</t>
  </si>
  <si>
    <t>2371102654</t>
  </si>
  <si>
    <t>ツクイ名古屋南</t>
  </si>
  <si>
    <t>2340901053</t>
  </si>
  <si>
    <t>キョーワ薬局　金山店</t>
  </si>
  <si>
    <t>2340201249</t>
  </si>
  <si>
    <t>キョーワ薬局　百人町店</t>
  </si>
  <si>
    <t>2371303732</t>
  </si>
  <si>
    <t>ジョイリハ守山</t>
  </si>
  <si>
    <t>2347700128</t>
  </si>
  <si>
    <t>キョーワ調剤薬局長久手店</t>
  </si>
  <si>
    <t>2345000596</t>
  </si>
  <si>
    <t>キョーワ調剤薬局わごうヶ丘店</t>
  </si>
  <si>
    <t>2371600368</t>
  </si>
  <si>
    <t>チェリッシュケアセンター</t>
  </si>
  <si>
    <t>2375000417</t>
  </si>
  <si>
    <t>おおきなくすの木</t>
  </si>
  <si>
    <t>2373400759</t>
  </si>
  <si>
    <t>リハビリデイサービス　桜</t>
  </si>
  <si>
    <t>2371000460</t>
  </si>
  <si>
    <t>有限会社フジテック</t>
  </si>
  <si>
    <t>2374501092</t>
  </si>
  <si>
    <t>ショートステイ　サンヴェール尾張旭</t>
  </si>
  <si>
    <t>2390300057</t>
  </si>
  <si>
    <t>小規模多機能かくれんぼ</t>
  </si>
  <si>
    <t>2390300180</t>
  </si>
  <si>
    <t>小規模多機能かくれんぼサテライト</t>
  </si>
  <si>
    <t>2390300107</t>
  </si>
  <si>
    <t>小規模多機能惠</t>
  </si>
  <si>
    <t>2300400039</t>
  </si>
  <si>
    <t>名古屋市西区北部いきいき支援センター</t>
  </si>
  <si>
    <t>2370300879</t>
  </si>
  <si>
    <t>かくれんぼ居宅介護支援事業所</t>
  </si>
  <si>
    <t>2390300065</t>
  </si>
  <si>
    <t>グループホームかくれんぼ</t>
  </si>
  <si>
    <t>2390600092</t>
  </si>
  <si>
    <t>かくれんぼ鶴舞</t>
  </si>
  <si>
    <t>2372101440</t>
  </si>
  <si>
    <t>グループホーム燦　ふくおか</t>
  </si>
  <si>
    <t>2392100034</t>
  </si>
  <si>
    <t>グループホーム燦むつみ</t>
  </si>
  <si>
    <t>2397500048</t>
  </si>
  <si>
    <t>グループホーム　森津の里</t>
  </si>
  <si>
    <t>2375601446</t>
  </si>
  <si>
    <t>グループホーム森津</t>
  </si>
  <si>
    <t>2374501118</t>
  </si>
  <si>
    <t>特別養護老人ホーム　サンヴェール尾張旭</t>
  </si>
  <si>
    <t>2374501100</t>
  </si>
  <si>
    <t>居宅介護支援事業所　サンヴェール尾張旭</t>
  </si>
  <si>
    <t>2374501084</t>
  </si>
  <si>
    <t>デイサービスセンター　サンヴェール尾張旭</t>
  </si>
  <si>
    <t>2372102174</t>
  </si>
  <si>
    <t>あるるケアプランセンター</t>
  </si>
  <si>
    <t>2372102695</t>
  </si>
  <si>
    <t>あるるデイサービスセンター</t>
  </si>
  <si>
    <t>2372101424</t>
  </si>
  <si>
    <t>デイサービスセンターうらら館</t>
  </si>
  <si>
    <t>2361190057</t>
  </si>
  <si>
    <t>訪問看護ステーションみなと</t>
  </si>
  <si>
    <t>2371100112</t>
  </si>
  <si>
    <t>みなと在宅介護相談センター</t>
  </si>
  <si>
    <t>2353380013</t>
  </si>
  <si>
    <t>医療法人幸会介護老人保健施設五井の里</t>
  </si>
  <si>
    <t>2351180035</t>
  </si>
  <si>
    <t>老人保健施設みなと</t>
  </si>
  <si>
    <t>2351080003</t>
  </si>
  <si>
    <t>医療法人幸会老人保健施設みず里</t>
  </si>
  <si>
    <t>2370302602</t>
  </si>
  <si>
    <t>パーソンズケア楠</t>
  </si>
  <si>
    <t>2372501938</t>
  </si>
  <si>
    <t>あった介護ステーション</t>
  </si>
  <si>
    <t>2372501946</t>
  </si>
  <si>
    <t>2354980050</t>
  </si>
  <si>
    <t>介護老人保健施設リハビリス日進</t>
  </si>
  <si>
    <t>2371601077</t>
  </si>
  <si>
    <t>居宅介護支援事業所　井の森</t>
  </si>
  <si>
    <t>2351680042</t>
  </si>
  <si>
    <t>介護老人保健施設リハビリス井の森</t>
  </si>
  <si>
    <t>2361690445</t>
  </si>
  <si>
    <t>訪問看護ステーションすずらん天白</t>
  </si>
  <si>
    <t>2363890217</t>
  </si>
  <si>
    <t>訪問看護ステーションすずらん小牧市</t>
  </si>
  <si>
    <t>2361390327</t>
  </si>
  <si>
    <t>訪問看護ステーションすずらん</t>
  </si>
  <si>
    <t>2371303740</t>
  </si>
  <si>
    <t>ヘルパーステーションすずらん喜多山</t>
  </si>
  <si>
    <t>2371403763</t>
  </si>
  <si>
    <t>ヘルパーステーションすずらん有松</t>
  </si>
  <si>
    <t>2371603602</t>
  </si>
  <si>
    <t>ヘルパーステーションすずらん天白</t>
  </si>
  <si>
    <t>2371302965</t>
  </si>
  <si>
    <t>ヘルパーステーションすずらん</t>
  </si>
  <si>
    <t>2372204681</t>
  </si>
  <si>
    <t>ヘルパーステーションすずらん一宮市</t>
  </si>
  <si>
    <t>2373802087</t>
  </si>
  <si>
    <t>ヘルパーステーションすずらん小牧市</t>
  </si>
  <si>
    <t>2374501746</t>
  </si>
  <si>
    <t>ヘルパーステーションすずらん尾張旭市</t>
  </si>
  <si>
    <t>2362590057</t>
  </si>
  <si>
    <t>訪問看護ステーションあすなろ</t>
  </si>
  <si>
    <t>2342003858</t>
  </si>
  <si>
    <t>あおぞら薬局</t>
  </si>
  <si>
    <t>2342003296</t>
  </si>
  <si>
    <t>きりん薬局</t>
  </si>
  <si>
    <t>2343001968</t>
  </si>
  <si>
    <t>すずらん薬局</t>
  </si>
  <si>
    <t>2343201220</t>
  </si>
  <si>
    <t>ハーズ一色調剤薬局</t>
  </si>
  <si>
    <t>2340703731</t>
  </si>
  <si>
    <t>福ふく調剤薬局石川橋店</t>
  </si>
  <si>
    <t>2340201843</t>
  </si>
  <si>
    <t>阪神調剤薬局　名古屋逓信前店</t>
  </si>
  <si>
    <t>2342301674</t>
  </si>
  <si>
    <t>マリン薬局　瀬戸緑町店</t>
  </si>
  <si>
    <t>2342300924</t>
  </si>
  <si>
    <t>マリン薬局瀬戸店</t>
  </si>
  <si>
    <t>2341201982</t>
  </si>
  <si>
    <t>マリン薬局　大磯通店</t>
  </si>
  <si>
    <t>2340102744</t>
  </si>
  <si>
    <t>菊井の漢方薬局</t>
  </si>
  <si>
    <t>2345601880</t>
  </si>
  <si>
    <t>レインボー薬局　かにえ店</t>
  </si>
  <si>
    <t>2341101513</t>
  </si>
  <si>
    <t>レインボー薬局宝神店</t>
  </si>
  <si>
    <t>2340901293</t>
  </si>
  <si>
    <t>かなで薬局熱田店</t>
  </si>
  <si>
    <t>2361190172</t>
  </si>
  <si>
    <t>訪問看護ステーション　アイリスみなと</t>
  </si>
  <si>
    <t>2342501497</t>
  </si>
  <si>
    <t>2342501653</t>
  </si>
  <si>
    <t>グリーン森薬局</t>
  </si>
  <si>
    <t>2343100885</t>
  </si>
  <si>
    <t>コスモス薬局荒曽根店</t>
  </si>
  <si>
    <t>2343004368</t>
  </si>
  <si>
    <t>豊田調剤薬局　明和店</t>
  </si>
  <si>
    <t>2311402792</t>
  </si>
  <si>
    <t>まつもとクリニック</t>
  </si>
  <si>
    <t>2344900481</t>
  </si>
  <si>
    <t>ハート調剤薬局日進店</t>
  </si>
  <si>
    <t>2311101774</t>
  </si>
  <si>
    <t>水谷医院</t>
  </si>
  <si>
    <t>2343301814</t>
  </si>
  <si>
    <t>オレンジ薬局</t>
  </si>
  <si>
    <t>2372302584</t>
  </si>
  <si>
    <t>ショートステイつばき</t>
  </si>
  <si>
    <t>2371300258</t>
  </si>
  <si>
    <t>ユートピア第２つくも短期入所生活介護事業所</t>
  </si>
  <si>
    <t>2375701105</t>
  </si>
  <si>
    <t>ショートステイ大地の丘</t>
  </si>
  <si>
    <t>2376100364</t>
  </si>
  <si>
    <t>みよしの里ショートステイ</t>
  </si>
  <si>
    <t>2372100541</t>
  </si>
  <si>
    <t>かわいの里ショートステイ</t>
  </si>
  <si>
    <t>2341002448</t>
  </si>
  <si>
    <t>レインボー薬局高畑店</t>
  </si>
  <si>
    <t>2343500480</t>
  </si>
  <si>
    <t>コスモス薬局多屋店</t>
  </si>
  <si>
    <t>2346000165</t>
  </si>
  <si>
    <t>けやき調剤薬局</t>
  </si>
  <si>
    <t>2361190081</t>
  </si>
  <si>
    <t>訪問看護ステーション小碓</t>
  </si>
  <si>
    <t>2373000930</t>
  </si>
  <si>
    <t>2371201308</t>
  </si>
  <si>
    <t>ニチイケアセンター名南</t>
  </si>
  <si>
    <t>2370401180</t>
  </si>
  <si>
    <t>ニチイケアセンター名西</t>
  </si>
  <si>
    <t>2374400527</t>
  </si>
  <si>
    <t>ニチイケアセンター逢妻</t>
  </si>
  <si>
    <t>2374800700</t>
  </si>
  <si>
    <t>ニチイケアセンター井ノ花</t>
  </si>
  <si>
    <t>2374501977</t>
  </si>
  <si>
    <t>ニチイケアセンター印場</t>
  </si>
  <si>
    <t>2371202496</t>
  </si>
  <si>
    <t>ショートステイ大地の丘笠寺</t>
  </si>
  <si>
    <t>2370600310</t>
  </si>
  <si>
    <t>ユートピアつくも短期入所生活介護事業所</t>
  </si>
  <si>
    <t>2344700436</t>
  </si>
  <si>
    <t>ラポール薬局　岩倉団地店</t>
  </si>
  <si>
    <t>2345000760</t>
  </si>
  <si>
    <t>アイリス調剤薬局</t>
  </si>
  <si>
    <t>2356380002</t>
  </si>
  <si>
    <t>介護老人保健施設豊根ケアセンター</t>
  </si>
  <si>
    <t>2394000067</t>
    <phoneticPr fontId="29"/>
  </si>
  <si>
    <t>グループホーム　新城作手の家</t>
  </si>
  <si>
    <t>2394000026</t>
  </si>
  <si>
    <t>グループホーム鳳来の家</t>
  </si>
  <si>
    <t>2342502693</t>
  </si>
  <si>
    <t>スギヤマ調剤薬局ケアガーデン春日井店</t>
  </si>
  <si>
    <t>2341001630</t>
  </si>
  <si>
    <t>エム・エヌ調剤薬局</t>
  </si>
  <si>
    <t>2341300917</t>
  </si>
  <si>
    <t>スギヤマ薬局千代田店</t>
  </si>
  <si>
    <t>2370901023</t>
  </si>
  <si>
    <t>中日調剤　介護ステーション「六番町」</t>
  </si>
  <si>
    <t>2373003132</t>
  </si>
  <si>
    <t>わかばやし園居宅介護支援センター</t>
  </si>
  <si>
    <t>2373000898</t>
  </si>
  <si>
    <t>いさと園デイサービスセンター</t>
  </si>
  <si>
    <t>2377500174</t>
  </si>
  <si>
    <t>ホームヘルパーローズ</t>
  </si>
  <si>
    <t>2375601313</t>
  </si>
  <si>
    <t>居宅介護支援事業所ローズ</t>
  </si>
  <si>
    <t>2375601305</t>
  </si>
  <si>
    <t>デイサービスセンター　　ローズ</t>
  </si>
  <si>
    <t>2317500219</t>
  </si>
  <si>
    <t>野村胃腸科</t>
  </si>
  <si>
    <t>2370301802</t>
  </si>
  <si>
    <t>デイサービスセンター　希望</t>
  </si>
  <si>
    <t>2360590216</t>
  </si>
  <si>
    <t>訪問看護ステーションこころ</t>
  </si>
  <si>
    <t>2370502870</t>
  </si>
  <si>
    <t>ヘルパー事業所こころ</t>
  </si>
  <si>
    <t>2360690149</t>
  </si>
  <si>
    <t>訪問看護ステーション　アプリア</t>
  </si>
  <si>
    <t>2373001383</t>
  </si>
  <si>
    <t>特別養護老人ホーム豊田みのり園</t>
  </si>
  <si>
    <t>2373001391</t>
  </si>
  <si>
    <t>みのり園ショートステイセンター</t>
  </si>
  <si>
    <t>2373000856</t>
  </si>
  <si>
    <t>みのり園デイサービスセンター</t>
  </si>
  <si>
    <t>2373000864</t>
  </si>
  <si>
    <t>みのり園ヘルパーステーション</t>
  </si>
  <si>
    <t>2373000872</t>
  </si>
  <si>
    <t>みのり園居宅介護支援センター</t>
  </si>
  <si>
    <t>2393000225</t>
  </si>
  <si>
    <t>特別養護老人ホーム豊田つつみ園</t>
  </si>
  <si>
    <t>2373002720</t>
  </si>
  <si>
    <t>つつみ園デイサービスセンター</t>
  </si>
  <si>
    <t>2373002738</t>
  </si>
  <si>
    <t>つつみ園居宅介護支援センター</t>
  </si>
  <si>
    <t>2393000324</t>
  </si>
  <si>
    <t>特別養護老人ホーム豊田わかばやし園</t>
  </si>
  <si>
    <t>2375700784</t>
  </si>
  <si>
    <t>デイサービスセンターこぶし</t>
  </si>
  <si>
    <t>2372202644</t>
  </si>
  <si>
    <t>ニチイケアセンター真清田</t>
  </si>
  <si>
    <t>2355780020</t>
  </si>
  <si>
    <t>社会福祉法人愛光園老人保健施設相生</t>
  </si>
  <si>
    <t>2371503570</t>
  </si>
  <si>
    <t>にじのさと名東サービスセンター</t>
  </si>
  <si>
    <t>2370304350</t>
  </si>
  <si>
    <t>にじのさと北サービスセンター</t>
  </si>
  <si>
    <t>2373004114</t>
  </si>
  <si>
    <t>にじのさと豊田サービスセンター</t>
  </si>
  <si>
    <t>2371203049</t>
  </si>
  <si>
    <t>にじのさと南サービスセンター</t>
  </si>
  <si>
    <t>2371004611</t>
  </si>
  <si>
    <t>にじのさと中川</t>
  </si>
  <si>
    <t>2371004629</t>
  </si>
  <si>
    <t>にじのさと中川サービスセンター</t>
  </si>
  <si>
    <t>2372205340</t>
  </si>
  <si>
    <t>にじのさと一宮サービスセンター</t>
  </si>
  <si>
    <t>2372101960</t>
  </si>
  <si>
    <t>デイサービスみのがわ</t>
  </si>
  <si>
    <t>2374101398</t>
  </si>
  <si>
    <t>居宅介護支援事業所　アンダンテ</t>
  </si>
  <si>
    <t>2344700444</t>
  </si>
  <si>
    <t>キョーワ薬局　かみの店</t>
  </si>
  <si>
    <t>2341301733</t>
  </si>
  <si>
    <t>キョーワ薬局　小幡店</t>
  </si>
  <si>
    <t>2342502834</t>
  </si>
  <si>
    <t>キョーワ調剤薬局　春日井西店</t>
  </si>
  <si>
    <t>2340502794</t>
  </si>
  <si>
    <t>キョーワ調剤薬局　中村店</t>
  </si>
  <si>
    <t>2341202048</t>
  </si>
  <si>
    <t>キョーワ調剤薬局　桜本町店</t>
  </si>
  <si>
    <t>2343801094</t>
  </si>
  <si>
    <t>キョーワ薬局　小牧店</t>
  </si>
  <si>
    <t>2345300525</t>
  </si>
  <si>
    <t>キョーワ調剤薬局　大口店</t>
  </si>
  <si>
    <t>2342502248</t>
  </si>
  <si>
    <t>キョーワ薬局　春日井店</t>
  </si>
  <si>
    <t>2341101042</t>
  </si>
  <si>
    <t>キョーワ薬局　港店</t>
  </si>
  <si>
    <t>2341300958</t>
  </si>
  <si>
    <t>キョーワ薬局　守山店</t>
  </si>
  <si>
    <t>2391000060</t>
  </si>
  <si>
    <t>ニチイケアセンター春田</t>
  </si>
  <si>
    <t>2373003157</t>
  </si>
  <si>
    <t>石野の里ケアプランセンター</t>
  </si>
  <si>
    <t>2373003165</t>
  </si>
  <si>
    <t>石野の里デイサービスセンター</t>
  </si>
  <si>
    <t>2373003140</t>
  </si>
  <si>
    <t>石野の里ショートステイセンター</t>
  </si>
  <si>
    <t>2393000332</t>
  </si>
  <si>
    <t>特別養護老人ホーム石野の里</t>
  </si>
  <si>
    <t>2393000514</t>
  </si>
  <si>
    <t>デイサービスセンター巴の里</t>
  </si>
  <si>
    <t>2376200214</t>
  </si>
  <si>
    <t>老人短期入所事業巴の里</t>
  </si>
  <si>
    <t>2374100192</t>
  </si>
  <si>
    <t>ニチイケアセンター東海</t>
  </si>
  <si>
    <t>2372500419</t>
  </si>
  <si>
    <t>ニチイケアセンター春日井</t>
  </si>
  <si>
    <t>2370300333</t>
  </si>
  <si>
    <t>ニチイケアセンター黒川</t>
  </si>
  <si>
    <t>2343600793</t>
  </si>
  <si>
    <t>たけのこ薬局</t>
  </si>
  <si>
    <t>2362390219</t>
  </si>
  <si>
    <t>瀬戸中央訪問看護ステーション</t>
  </si>
  <si>
    <t>2372300174</t>
  </si>
  <si>
    <t>「せと中央」居宅介護支援事業所</t>
  </si>
  <si>
    <t>2312300656</t>
  </si>
  <si>
    <t>中央病院</t>
  </si>
  <si>
    <t>2371300159</t>
  </si>
  <si>
    <t>建国ビハーラ居宅介護支援事業所</t>
  </si>
  <si>
    <t>2340900782</t>
  </si>
  <si>
    <t>調剤薬局中川ドラッグ</t>
  </si>
  <si>
    <t>2373201199</t>
  </si>
  <si>
    <t>デイサービスはぁと</t>
  </si>
  <si>
    <t>23A3200053</t>
  </si>
  <si>
    <t>いまがわ整骨院　すてっぷ</t>
  </si>
  <si>
    <t>2370700367</t>
  </si>
  <si>
    <t>昭和区デイサービスセンター</t>
  </si>
  <si>
    <t>2363990082</t>
  </si>
  <si>
    <t>ナーシングステーション・かとれあ</t>
  </si>
  <si>
    <t>2373901616</t>
  </si>
  <si>
    <t>訪問介護・かとれあ</t>
  </si>
  <si>
    <t>2373901871</t>
  </si>
  <si>
    <t>居宅介護支援・尾張かとれあ</t>
  </si>
  <si>
    <t>2373901335</t>
  </si>
  <si>
    <t>デイサービスセンター・かとれあ</t>
  </si>
  <si>
    <t>2302000159</t>
  </si>
  <si>
    <t>福祉村地域包括支援センター</t>
  </si>
  <si>
    <t>2372000212</t>
  </si>
  <si>
    <t>福祉村指定居宅介護支援事業所</t>
  </si>
  <si>
    <t>2362090264</t>
  </si>
  <si>
    <t>訪問看護ステーション　さわらび</t>
  </si>
  <si>
    <t>2352080002</t>
  </si>
  <si>
    <t>医療法人さわらび会福祉村老人保健施設ジュゲム</t>
  </si>
  <si>
    <t>2390100234</t>
  </si>
  <si>
    <t>建国ビハーラ　てんまん</t>
  </si>
  <si>
    <t>2390100226</t>
  </si>
  <si>
    <t>建国ビハーラてんまん</t>
  </si>
  <si>
    <t>2371300126</t>
  </si>
  <si>
    <t>特別養護老人ホーム建国ビハーラ</t>
  </si>
  <si>
    <t>2392200396</t>
  </si>
  <si>
    <t>2371300373</t>
  </si>
  <si>
    <t>デイサービスセンター建国ビハーラ</t>
  </si>
  <si>
    <t>2371300779</t>
  </si>
  <si>
    <t>ヘルパーステーション建国ビハーラ</t>
  </si>
  <si>
    <t>23B2000015</t>
  </si>
  <si>
    <t>医療法人さわらび会福祉村病院介護医療院</t>
  </si>
  <si>
    <t>2353580000</t>
  </si>
  <si>
    <t>医療法人健幸会老人保健施設さざんかの丘</t>
  </si>
  <si>
    <t>2363590031</t>
  </si>
  <si>
    <t>訪問看護ステーションさざんかの丘</t>
  </si>
  <si>
    <t>2373500053</t>
  </si>
  <si>
    <t>さざんかの丘指定居宅介護支援事業所</t>
  </si>
  <si>
    <t>2372103123</t>
  </si>
  <si>
    <t>リハビリデイサービス　エール</t>
  </si>
  <si>
    <t>2372102232</t>
  </si>
  <si>
    <t>ヘルパーステーションみのがわ</t>
  </si>
  <si>
    <t>2371002037</t>
  </si>
  <si>
    <t>特別養護老人ホーム　豊治共愛の里</t>
  </si>
  <si>
    <t>2371002045</t>
  </si>
  <si>
    <t>特別養護老人ホーム豊治共愛の里</t>
  </si>
  <si>
    <t>2371000783</t>
  </si>
  <si>
    <t>特別養護老人ホーム高杉共愛の里</t>
  </si>
  <si>
    <t>2311002147</t>
  </si>
  <si>
    <t>25</t>
  </si>
  <si>
    <t>共愛病院</t>
  </si>
  <si>
    <t>2374300826</t>
  </si>
  <si>
    <t>特別養護老人ホーム知多共愛の里</t>
  </si>
  <si>
    <t>2371601218</t>
  </si>
  <si>
    <t>グループホームしらゆり</t>
  </si>
  <si>
    <t>2371601283</t>
  </si>
  <si>
    <t>デイサービス　しらゆり</t>
  </si>
  <si>
    <t>2371602018</t>
  </si>
  <si>
    <t>しらゆりケアプラン事業所</t>
  </si>
  <si>
    <t>2370403004</t>
  </si>
  <si>
    <t>デイサービス　ラスベガス名古屋西</t>
  </si>
  <si>
    <t>2370401164</t>
  </si>
  <si>
    <t>グループホーム中小田井</t>
  </si>
  <si>
    <t>2371301165</t>
  </si>
  <si>
    <t>グループホーム集い</t>
  </si>
  <si>
    <t>2371301157</t>
  </si>
  <si>
    <t>デイサービスセンター集い</t>
  </si>
  <si>
    <t>2390400048</t>
  </si>
  <si>
    <t>デイホーム中小田井</t>
  </si>
  <si>
    <t>2372205449</t>
  </si>
  <si>
    <t>ニチイケアセンター尾西</t>
  </si>
  <si>
    <t>2372401709</t>
  </si>
  <si>
    <t>ニチイケアセンター板山</t>
  </si>
  <si>
    <t>2392400061</t>
  </si>
  <si>
    <t>ニチイケアセンター半田ひいらぎ</t>
  </si>
  <si>
    <t>2372400222</t>
  </si>
  <si>
    <t>ニチイケアセンター半田</t>
  </si>
  <si>
    <t>2371101102</t>
  </si>
  <si>
    <t>2371101359</t>
  </si>
  <si>
    <t>ニチイケアセンター宝神</t>
  </si>
  <si>
    <t>2391100050</t>
  </si>
  <si>
    <t>2371004827</t>
  </si>
  <si>
    <t>ニチイケアセンター伏屋</t>
  </si>
  <si>
    <t>2375200835</t>
  </si>
  <si>
    <t>ニチイケアセンター尾張</t>
  </si>
  <si>
    <t>2372401014</t>
  </si>
  <si>
    <t>ニチイケアセンター有楽町</t>
  </si>
  <si>
    <t>2372205431</t>
  </si>
  <si>
    <t>ニチイケアセンター木曽川</t>
  </si>
  <si>
    <t>2372004065</t>
  </si>
  <si>
    <t>地域交流型デイサービス　つむぎ</t>
  </si>
  <si>
    <t>2371300993</t>
  </si>
  <si>
    <t>訪問介護ひまわり</t>
  </si>
  <si>
    <t>2354880003</t>
  </si>
  <si>
    <t>医療法人清水会豊明老人保健施設</t>
  </si>
  <si>
    <t>2374800072</t>
  </si>
  <si>
    <t>清水会ケアプランニングセンター豊明</t>
  </si>
  <si>
    <t>2354180016</t>
  </si>
  <si>
    <t>介護老人保健施設  サザン東海</t>
  </si>
  <si>
    <t>2374100556</t>
  </si>
  <si>
    <t>ケアプランセンター紺</t>
  </si>
  <si>
    <t>2371102407</t>
  </si>
  <si>
    <t>デイサービス東茶屋</t>
  </si>
  <si>
    <t>2371102381</t>
  </si>
  <si>
    <t>特別養護老人ホーム　東茶屋御苑</t>
  </si>
  <si>
    <t>2371002086</t>
  </si>
  <si>
    <t>アサヒサンクリーン　訪問入浴　中川</t>
  </si>
  <si>
    <t>2370801173</t>
  </si>
  <si>
    <t>アサヒサンクリーン在宅介護センター瑞穂</t>
  </si>
  <si>
    <t>2370100170</t>
  </si>
  <si>
    <t>アサヒサンクリーン在宅介護センター千種</t>
  </si>
  <si>
    <t>2372001707</t>
  </si>
  <si>
    <t>アサヒサンクリーン在宅介護センター豊橋南</t>
  </si>
  <si>
    <t>2374500219</t>
  </si>
  <si>
    <t>アサヒサンクリーン在宅介護センター尾張旭</t>
  </si>
  <si>
    <t>2374100184</t>
  </si>
  <si>
    <t>アサヒサンクリーン在宅介護センター東海</t>
  </si>
  <si>
    <t>2373200696</t>
  </si>
  <si>
    <t>アサヒサンクリーン在宅介護センター西尾</t>
  </si>
  <si>
    <t>2373101324</t>
  </si>
  <si>
    <t>アサヒサンクリーン在宅介護センター安城</t>
  </si>
  <si>
    <t>2370801694</t>
  </si>
  <si>
    <t>特別養護老人ホームシルバーピアみずほ</t>
  </si>
  <si>
    <t>2373800560</t>
  </si>
  <si>
    <t>アサヒサンクリーン在宅介護センター小牧</t>
  </si>
  <si>
    <t>2372700480</t>
  </si>
  <si>
    <t>アサヒサンクリーン在宅介護センター津島</t>
  </si>
  <si>
    <t>2372502761</t>
  </si>
  <si>
    <t>アサヒサンクリーン在宅介護センター春日井</t>
  </si>
  <si>
    <t>2372301438</t>
  </si>
  <si>
    <t>アサヒサンクリーン在宅介護センター瀬戸</t>
  </si>
  <si>
    <t>2372203014</t>
  </si>
  <si>
    <t>アサヒサンクリーン在宅介護センター一宮</t>
  </si>
  <si>
    <t>2370503787</t>
  </si>
  <si>
    <t>アサヒサンクリーン在宅介護センター中村</t>
  </si>
  <si>
    <t>2370401578</t>
  </si>
  <si>
    <t>アサヒサンクリーン在宅介護センター上名古屋</t>
  </si>
  <si>
    <t>2371400595</t>
  </si>
  <si>
    <t>アサヒサンクリーン在宅介護センター緑</t>
  </si>
  <si>
    <t>2371500196</t>
  </si>
  <si>
    <t>アサヒサンクリーン在宅介護センター名古屋</t>
  </si>
  <si>
    <t>2371100492</t>
  </si>
  <si>
    <t>アサヒサンクリーン在宅介護センター港</t>
  </si>
  <si>
    <t>2354880011</t>
  </si>
  <si>
    <t>医療法人清水会豊明第二老人保健施設</t>
  </si>
  <si>
    <t>2351480013</t>
  </si>
  <si>
    <t>医療法人清水会ひかり老人保健施設</t>
  </si>
  <si>
    <t>2371400124</t>
  </si>
  <si>
    <t>清水会ケアプランニングセンターひかり</t>
  </si>
  <si>
    <t>2351480021</t>
  </si>
  <si>
    <t>医療法人清水会まこと老人保健施設</t>
  </si>
  <si>
    <t>2371403086</t>
  </si>
  <si>
    <t>アサヒサンクリーン福祉用具センター名古屋</t>
  </si>
  <si>
    <t>2373901665</t>
  </si>
  <si>
    <t>アサヒサンクリーン在宅介護センター稲沢</t>
  </si>
  <si>
    <t>2371004884</t>
  </si>
  <si>
    <t>2372101812</t>
  </si>
  <si>
    <t>デイサービスセンター燦てんま</t>
  </si>
  <si>
    <t>2373101910</t>
  </si>
  <si>
    <t>デイサービスセンター燦　はっけん</t>
  </si>
  <si>
    <t>2372104816</t>
  </si>
  <si>
    <t>デイサービスセンター燦　はね</t>
  </si>
  <si>
    <t>2371102647</t>
  </si>
  <si>
    <t>2367690084</t>
  </si>
  <si>
    <t>訪問看護の美空あま</t>
  </si>
  <si>
    <t>2377601279</t>
  </si>
  <si>
    <t>訪問介護の美空あま</t>
  </si>
  <si>
    <t>2392100216</t>
  </si>
  <si>
    <t>デイサービスセンター燦　あずき坂</t>
  </si>
  <si>
    <t>2392100331</t>
  </si>
  <si>
    <t>デイサービスセンター燦　うめぞの</t>
  </si>
  <si>
    <t>2372101184</t>
  </si>
  <si>
    <t>サン・ケアレンタルセンター</t>
  </si>
  <si>
    <t>2372101077</t>
  </si>
  <si>
    <t>サン・ケアプランセンター</t>
  </si>
  <si>
    <t>2394000117</t>
  </si>
  <si>
    <t>デイサービス　のんほい・ほうらい</t>
  </si>
  <si>
    <t>2370103349</t>
  </si>
  <si>
    <t>訪問介護ステーション　ガジュマル</t>
  </si>
  <si>
    <t>2374800684</t>
  </si>
  <si>
    <t>風ヘルパーステーション豊明</t>
  </si>
  <si>
    <t>2373901277</t>
  </si>
  <si>
    <t>訪問介護事業所　木の葉</t>
  </si>
  <si>
    <t>2370304574</t>
  </si>
  <si>
    <t>ツクイ名古屋楠</t>
  </si>
  <si>
    <t>2371004918</t>
  </si>
  <si>
    <t>ツクイ名古屋中川戸田明正</t>
  </si>
  <si>
    <t>2371404183</t>
  </si>
  <si>
    <t>ツクイ名古屋緑浦里</t>
  </si>
  <si>
    <t>2371004926</t>
  </si>
  <si>
    <t>ツクイ名古屋中川広田町</t>
  </si>
  <si>
    <t>2371004892</t>
  </si>
  <si>
    <t>2371102639</t>
  </si>
  <si>
    <t>2371503778</t>
  </si>
  <si>
    <t>2393200239</t>
  </si>
  <si>
    <t>鈴木接骨院のディサービス　西尾</t>
  </si>
  <si>
    <t>2362490191</t>
  </si>
  <si>
    <t>訪問看護ステーション　アイリス半田</t>
  </si>
  <si>
    <t>2364390068</t>
  </si>
  <si>
    <t>訪問看護ステーション　アイリス</t>
  </si>
  <si>
    <t>2367690068</t>
  </si>
  <si>
    <t>ライフケア訪問看護ステーションあま</t>
  </si>
  <si>
    <t>2392500316</t>
  </si>
  <si>
    <t>グループホーム笑顔の泉</t>
  </si>
  <si>
    <t>2393800103</t>
  </si>
  <si>
    <t>グループホーム希望の泉</t>
  </si>
  <si>
    <t>2393800111</t>
  </si>
  <si>
    <t>2390300396</t>
  </si>
  <si>
    <t>グループホーム彩りの泉</t>
  </si>
  <si>
    <t>2371300845</t>
  </si>
  <si>
    <t>ひょうたん山医院</t>
  </si>
  <si>
    <t>2371300837</t>
  </si>
  <si>
    <t>ひょうたん山居宅介護支援事業所</t>
  </si>
  <si>
    <t>2361390277</t>
  </si>
  <si>
    <t>ひょうたん山訪問看護ステーション</t>
  </si>
  <si>
    <t>2392900177</t>
  </si>
  <si>
    <t>２４Ｈ介護・看護ステーション　オレンジ刈谷</t>
  </si>
  <si>
    <t>2374400691</t>
  </si>
  <si>
    <t>ケアプランセンター　オレンジnoah</t>
  </si>
  <si>
    <t>2394400051</t>
  </si>
  <si>
    <t>２４H介護・看護ステーション　オレンジnoah</t>
  </si>
  <si>
    <t>2370301232</t>
  </si>
  <si>
    <t>光音寺居宅介護支援事業所</t>
  </si>
  <si>
    <t>2370300440</t>
  </si>
  <si>
    <t>デイサービスセンター泉</t>
  </si>
  <si>
    <t>2370300713</t>
  </si>
  <si>
    <t>光音寺デイサービスセンター</t>
  </si>
  <si>
    <t>2370301059</t>
  </si>
  <si>
    <t>如来デイサービスセンター</t>
  </si>
  <si>
    <t>2392200206</t>
  </si>
  <si>
    <t>グループホーム真清田</t>
  </si>
  <si>
    <t>2394700039</t>
  </si>
  <si>
    <t>グループホームいわくらの泉</t>
  </si>
  <si>
    <t>2370300838</t>
  </si>
  <si>
    <t>グループホームくつろ樹</t>
  </si>
  <si>
    <t>2397400058</t>
  </si>
  <si>
    <t>グループホーム　西春の泉</t>
  </si>
  <si>
    <t>2393800079</t>
  </si>
  <si>
    <t>グループホームこまきの泉</t>
  </si>
  <si>
    <t>2353180058</t>
  </si>
  <si>
    <t>社会医療法人財団新和会　介護老人保健施設　ユニットさとまち</t>
  </si>
  <si>
    <t>2353180041</t>
  </si>
  <si>
    <t>社会医療法人財団新和会　介護老人保健施設　さとまち</t>
  </si>
  <si>
    <t>2373102157</t>
  </si>
  <si>
    <t>居宅介護支援事業所さとまち</t>
  </si>
  <si>
    <t>2373102116</t>
  </si>
  <si>
    <t>訪問リハビリテーションさとまち</t>
  </si>
  <si>
    <t>2303100107</t>
  </si>
  <si>
    <t>安城市地域包括支援センターさとまち</t>
  </si>
  <si>
    <t>2370300291</t>
  </si>
  <si>
    <t>あいのいずみ居宅介護支援事業所</t>
  </si>
  <si>
    <t>2361590033</t>
  </si>
  <si>
    <t>医療法人香徳会かしのき訪問看護ステーション</t>
  </si>
  <si>
    <t>2371500063</t>
  </si>
  <si>
    <t>医療法人香徳会　いだか居宅介護支援事業所</t>
  </si>
  <si>
    <t>2371501251</t>
  </si>
  <si>
    <t>医療法人香徳会グループホームよつば</t>
  </si>
  <si>
    <t>2371302841</t>
  </si>
  <si>
    <t>デイサービス矢田川</t>
  </si>
  <si>
    <t>2363190022</t>
  </si>
  <si>
    <t>八千代訪問看護ステーション</t>
  </si>
  <si>
    <t>2313100832</t>
  </si>
  <si>
    <t>八千代病院</t>
  </si>
  <si>
    <t>2373101951</t>
  </si>
  <si>
    <t>八千代リハビリデイサービス　彩</t>
  </si>
  <si>
    <t>2373100078</t>
  </si>
  <si>
    <t>ホームヘルプ八千代</t>
  </si>
  <si>
    <t>2373100029</t>
  </si>
  <si>
    <t>ケアサポート八千代</t>
  </si>
  <si>
    <t>2370602654</t>
  </si>
  <si>
    <t>介護事業所　うるわし　名古屋</t>
  </si>
  <si>
    <t>2374700470</t>
  </si>
  <si>
    <t>森の音リハビリデイサービス</t>
  </si>
  <si>
    <t>2374700652</t>
  </si>
  <si>
    <t>ケアプランセンターさんえす</t>
  </si>
  <si>
    <t>2374700595</t>
  </si>
  <si>
    <t>デイサービスセンターさんえす</t>
  </si>
  <si>
    <t>2372204582</t>
  </si>
  <si>
    <t>アイ・ケア縁デイサービス</t>
  </si>
  <si>
    <t>2371402468</t>
  </si>
  <si>
    <t>わかた　デイサービス</t>
  </si>
  <si>
    <t>2360790089</t>
  </si>
  <si>
    <t>訪問看護ステーションゆめの葉</t>
  </si>
  <si>
    <t>2372205522</t>
  </si>
  <si>
    <t>ヘルパーハウスわっふる</t>
  </si>
  <si>
    <t>2343101263</t>
  </si>
  <si>
    <t>さとまち調剤薬局</t>
  </si>
  <si>
    <t>2343101461</t>
  </si>
  <si>
    <t>新安城薬局</t>
  </si>
  <si>
    <t>2343100851</t>
  </si>
  <si>
    <t>サワ薬局堀内店</t>
  </si>
  <si>
    <t>2341101521</t>
  </si>
  <si>
    <t>レインボー薬局みなと店</t>
  </si>
  <si>
    <t>2390400220</t>
  </si>
  <si>
    <t>小規模多機能型居宅介護たのしい家栄生</t>
  </si>
  <si>
    <t>2391200157</t>
  </si>
  <si>
    <t>小規模多機能型居宅介護たのしい家鶴里</t>
  </si>
  <si>
    <t>2390800197</t>
  </si>
  <si>
    <t>小規模多機能型居宅介護たのしい家瑞穂</t>
  </si>
  <si>
    <t>2371201829</t>
  </si>
  <si>
    <t>デイサービスセンターたのしいデイなごやみなみ</t>
  </si>
  <si>
    <t>2370302578</t>
  </si>
  <si>
    <t>デイサービスセンターたのしいデイあじま</t>
  </si>
  <si>
    <t>2390400246</t>
  </si>
  <si>
    <t>グループホームたのしい家名西</t>
  </si>
  <si>
    <t>2390400238</t>
  </si>
  <si>
    <t>グループホームたのしい家栄生</t>
  </si>
  <si>
    <t>2390900138</t>
  </si>
  <si>
    <t>グループホームたのしい家金山</t>
  </si>
  <si>
    <t>2391200165</t>
  </si>
  <si>
    <t>グループホームたのしい家鶴里</t>
  </si>
  <si>
    <t>2391200082</t>
  </si>
  <si>
    <t>グループホームたのしい家名古屋南</t>
  </si>
  <si>
    <t>2390800205</t>
  </si>
  <si>
    <t>グループホームたのしい家瑞穂</t>
  </si>
  <si>
    <t>2370401784</t>
  </si>
  <si>
    <t>ケア21庄内通</t>
  </si>
  <si>
    <t>2370502011</t>
  </si>
  <si>
    <t>ケア21中村</t>
  </si>
  <si>
    <t>2370801470</t>
  </si>
  <si>
    <t>ケア21瑞穂</t>
  </si>
  <si>
    <t>2370301943</t>
  </si>
  <si>
    <t>ケア２１上飯田</t>
  </si>
  <si>
    <t>2372502977</t>
  </si>
  <si>
    <t>ケア２１春日井</t>
  </si>
  <si>
    <t>2371502457</t>
  </si>
  <si>
    <t>ケア２１一社</t>
  </si>
  <si>
    <t>2342601982</t>
  </si>
  <si>
    <t>アイセイ薬局　豊川馬場店</t>
  </si>
  <si>
    <t>2340602917</t>
  </si>
  <si>
    <t>アイセイ薬局上前津店</t>
  </si>
  <si>
    <t>2343901316</t>
  </si>
  <si>
    <t>アイセイ薬局　稲沢店</t>
  </si>
  <si>
    <t>2342103823</t>
  </si>
  <si>
    <t>アイセイ薬局　稲熊店</t>
  </si>
  <si>
    <t>2342103849</t>
  </si>
  <si>
    <t>アイセイ薬局　岡町店</t>
  </si>
  <si>
    <t>2342103740</t>
  </si>
  <si>
    <t>アイセイ薬局　第２洞店</t>
  </si>
  <si>
    <t>2342103781</t>
  </si>
  <si>
    <t>アイセイ薬局　柱店</t>
  </si>
  <si>
    <t>2342103856</t>
  </si>
  <si>
    <t>アイセイ薬局　洞店</t>
  </si>
  <si>
    <t>2343003485</t>
  </si>
  <si>
    <t>2342103864</t>
  </si>
  <si>
    <t>アイセイ薬局　牧御堂店</t>
  </si>
  <si>
    <t>2343101446</t>
  </si>
  <si>
    <t>アイセイ薬局　安城横山店</t>
  </si>
  <si>
    <t>2342103831</t>
  </si>
  <si>
    <t>アイセイ薬局　羽根店</t>
  </si>
  <si>
    <t>2344000514</t>
  </si>
  <si>
    <t>アイセイ薬局　新城店</t>
  </si>
  <si>
    <t>2365690078</t>
  </si>
  <si>
    <t>訪問看護ステーションＡＮ</t>
  </si>
  <si>
    <t>2375601800</t>
  </si>
  <si>
    <t>プライマリ　ケアプランセンター</t>
  </si>
  <si>
    <t>2377600685</t>
  </si>
  <si>
    <t>株式会社エンネルグ　福祉用具事業部</t>
  </si>
  <si>
    <t>2375601925</t>
  </si>
  <si>
    <t>デイサービス　心愛</t>
  </si>
  <si>
    <t>2377600958</t>
  </si>
  <si>
    <t>リハプロジェクト８</t>
  </si>
  <si>
    <t>2390600175</t>
  </si>
  <si>
    <t>「とんと」ＯＨＡＮＡ</t>
  </si>
  <si>
    <t>2395700178</t>
  </si>
  <si>
    <t>「とんと」沙羅居</t>
  </si>
  <si>
    <t>2395700152</t>
  </si>
  <si>
    <t>ファミリーハウス「とんと」森岡</t>
  </si>
  <si>
    <t>2395700160</t>
  </si>
  <si>
    <t>ファミリーハウス「とんと」古譚</t>
  </si>
  <si>
    <t>2342800758</t>
  </si>
  <si>
    <t>キトー薬局　向陽店</t>
  </si>
  <si>
    <t>2371100880</t>
  </si>
  <si>
    <t>ショートステイ　希望の郷</t>
  </si>
  <si>
    <t>2391100134</t>
  </si>
  <si>
    <t>特別養護老人ホーム第二希望の郷</t>
  </si>
  <si>
    <t>2371101987</t>
  </si>
  <si>
    <t>ショートステイ第二希望の郷</t>
  </si>
  <si>
    <t>2375602170</t>
  </si>
  <si>
    <t>特別養護老人ホーム希望の郷　大治</t>
  </si>
  <si>
    <t>2371100872</t>
  </si>
  <si>
    <t>特別養護老人ホーム　希望の郷</t>
  </si>
  <si>
    <t>2341002307</t>
  </si>
  <si>
    <t>オアシス調剤薬局　中川店</t>
  </si>
  <si>
    <t>2345000745</t>
  </si>
  <si>
    <t>キョーワ調剤薬局諸尾店</t>
  </si>
  <si>
    <t>2342004435</t>
  </si>
  <si>
    <t>キョーワ薬局　緑ヶ丘店</t>
  </si>
  <si>
    <t>2341501688</t>
  </si>
  <si>
    <t>キョーワ薬局　梅森店</t>
  </si>
  <si>
    <t>2342004609</t>
  </si>
  <si>
    <t>キョーワ薬局立花店</t>
  </si>
  <si>
    <t>2376300113</t>
  </si>
  <si>
    <t>愛厚ホーム設楽苑（多床室型施設）</t>
  </si>
  <si>
    <t>2374101364</t>
  </si>
  <si>
    <t>レモン南之山居宅介護支援事業所</t>
  </si>
  <si>
    <t>2374101265</t>
  </si>
  <si>
    <t>特別養護老人ホームレモンの樹東海</t>
  </si>
  <si>
    <t>2374101414</t>
  </si>
  <si>
    <t>ショートステイレモンの樹東海</t>
  </si>
  <si>
    <t>23B2800018</t>
  </si>
  <si>
    <t>新川中央病院介護医療院</t>
  </si>
  <si>
    <t>2373800073</t>
  </si>
  <si>
    <t>愛厚ホーム小牧苑</t>
  </si>
  <si>
    <t>2305000040</t>
  </si>
  <si>
    <t>東郷町南部地域包括支援センター東郷苑</t>
  </si>
  <si>
    <t>2375000102</t>
  </si>
  <si>
    <t>愛厚ホーム東郷苑</t>
  </si>
  <si>
    <t>2372600193</t>
  </si>
  <si>
    <t>愛厚ホーム豊川苑</t>
  </si>
  <si>
    <t>2372302709</t>
  </si>
  <si>
    <t>愛厚ホーム瀬戸苑（多床室型施設）</t>
  </si>
  <si>
    <t>2372300083</t>
  </si>
  <si>
    <t>2372200168</t>
  </si>
  <si>
    <t>居宅介護支援事業所愛厚ホーム一宮苑</t>
  </si>
  <si>
    <t>2373200555</t>
  </si>
  <si>
    <t>愛厚ホーム西尾苑デイサービスセンター</t>
  </si>
  <si>
    <t>2373200084</t>
  </si>
  <si>
    <t>居宅介護支援事業所愛厚ホーム西尾苑</t>
  </si>
  <si>
    <t>2373200092</t>
  </si>
  <si>
    <t>愛厚ホーム西尾苑</t>
  </si>
  <si>
    <t>2376300097</t>
  </si>
  <si>
    <t>居宅介護支援事業所愛厚ホーム設楽苑</t>
  </si>
  <si>
    <t>2376300394</t>
  </si>
  <si>
    <t>愛厚ホーム設楽苑（ユニット型施設）</t>
  </si>
  <si>
    <t>2372100749</t>
  </si>
  <si>
    <t>デイサービスセンターおとがわ</t>
  </si>
  <si>
    <t>2374400733</t>
  </si>
  <si>
    <t>特別養護老人ホームかおん</t>
  </si>
  <si>
    <t>2374400766</t>
  </si>
  <si>
    <t>ショートステイかおん</t>
  </si>
  <si>
    <t>2370800571</t>
  </si>
  <si>
    <t>オアシスセンター</t>
  </si>
  <si>
    <t>2390800254</t>
  </si>
  <si>
    <t>小規模多機能　オアシスセンター</t>
  </si>
  <si>
    <t>2372104386</t>
  </si>
  <si>
    <t>愛厚ホーム岡崎苑（ユニット型施設）</t>
  </si>
  <si>
    <t>2372100301</t>
  </si>
  <si>
    <t>愛厚ホーム岡崎苑（多床室型施設）</t>
  </si>
  <si>
    <t>2375600299</t>
  </si>
  <si>
    <t>愛厚ホーム佐屋苑</t>
  </si>
  <si>
    <t>2307200036</t>
  </si>
  <si>
    <t>佐屋苑地域包括支援センター</t>
  </si>
  <si>
    <t>2370900942</t>
  </si>
  <si>
    <t>いこいの杜　リハビリデイサービスセンター</t>
  </si>
  <si>
    <t>2371403672</t>
  </si>
  <si>
    <t>.まごころ介護</t>
  </si>
  <si>
    <t>2372002358</t>
  </si>
  <si>
    <t>デイサービス寿</t>
  </si>
  <si>
    <t>2372003869</t>
  </si>
  <si>
    <t>デイサービス太郎</t>
  </si>
  <si>
    <t>2377500414</t>
  </si>
  <si>
    <t>まごころ介護やとみ</t>
  </si>
  <si>
    <t>2374200133</t>
  </si>
  <si>
    <t>愛厚ホーム大府苑</t>
  </si>
  <si>
    <t>2340602594</t>
  </si>
  <si>
    <t>ませ調剤薬局金山店</t>
  </si>
  <si>
    <t>2340901079</t>
  </si>
  <si>
    <t>ませ調剤薬局熱田店</t>
  </si>
  <si>
    <t>2372701017</t>
  </si>
  <si>
    <t>つしまデイサービス　みんなの家</t>
  </si>
  <si>
    <t>2372701025</t>
  </si>
  <si>
    <t>ショートステイ　みんなの家</t>
  </si>
  <si>
    <t>2371102324</t>
  </si>
  <si>
    <t>デイサービスセンター　さち</t>
  </si>
  <si>
    <t>2370301356</t>
  </si>
  <si>
    <t>デイサービスセンター　ルフト金城</t>
  </si>
  <si>
    <t>2341002471</t>
  </si>
  <si>
    <t>エム・エヌ調剤薬局春田駅前店</t>
  </si>
  <si>
    <t>2342103385</t>
  </si>
  <si>
    <t>アトリアふじ薬局</t>
  </si>
  <si>
    <t>2346100494</t>
  </si>
  <si>
    <t>さん調剤薬局</t>
  </si>
  <si>
    <t>2342901754</t>
  </si>
  <si>
    <t>ヤシロファーマシー小垣江店</t>
  </si>
  <si>
    <t>2370900496</t>
  </si>
  <si>
    <t>ケイズファミリーデイサービス</t>
  </si>
  <si>
    <t>2340901285</t>
  </si>
  <si>
    <t>レインボー薬局東海通店</t>
  </si>
  <si>
    <t>2340101332</t>
  </si>
  <si>
    <t>ちくさ調剤薬局</t>
  </si>
  <si>
    <t>2361390459</t>
  </si>
  <si>
    <t>訪問看護ステーション心結</t>
  </si>
  <si>
    <t>2391500176</t>
  </si>
  <si>
    <t>グループホーム悠々</t>
  </si>
  <si>
    <t>2372400123</t>
  </si>
  <si>
    <t>介護マネージメントめばえ</t>
  </si>
  <si>
    <t>2372400339</t>
  </si>
  <si>
    <t>ケアサービスめばえ</t>
  </si>
  <si>
    <t>2372400818</t>
  </si>
  <si>
    <t>めばえ</t>
  </si>
  <si>
    <t>2360390302</t>
  </si>
  <si>
    <t>訪問看護ステーション　ひだまりの郷　なごや北</t>
  </si>
  <si>
    <t>2370303899</t>
  </si>
  <si>
    <t>ヘルパーステーション　ひだまりの郷　なごや北</t>
  </si>
  <si>
    <t>2362490134</t>
  </si>
  <si>
    <t>訪問看護ステーション　ひだまりの郷</t>
  </si>
  <si>
    <t>2372401154</t>
  </si>
  <si>
    <t>ヘルパーステーション　ひだまりの郷　半田</t>
  </si>
  <si>
    <t>2374900880</t>
  </si>
  <si>
    <t>デイサービス日進浅田亭</t>
  </si>
  <si>
    <t>2371500519</t>
  </si>
  <si>
    <t>介護さくら名東</t>
  </si>
  <si>
    <t>2391500168</t>
  </si>
  <si>
    <t>よってたも～れさくら一番館</t>
  </si>
  <si>
    <t>2370200350</t>
  </si>
  <si>
    <t>介護サービスさくら　砂田橋事業所</t>
  </si>
  <si>
    <t>2391300254</t>
  </si>
  <si>
    <t>よってたも～れ・ひょうたん山</t>
  </si>
  <si>
    <t>2370403459</t>
  </si>
  <si>
    <t>ニチイケアセンター上小田井</t>
  </si>
  <si>
    <t>2373400726</t>
  </si>
  <si>
    <t>みそら　訪問介護事業所</t>
  </si>
  <si>
    <t>2370101236</t>
  </si>
  <si>
    <t>中日調剤　介護ステーション「覚王山」</t>
  </si>
  <si>
    <t>2372203584</t>
  </si>
  <si>
    <t>エスケアステーション　時之島　デイサービス</t>
  </si>
  <si>
    <t>2372203576</t>
  </si>
  <si>
    <t>エスケアステーション　開明　デイサービス</t>
  </si>
  <si>
    <t>2372203790</t>
  </si>
  <si>
    <t>エスケアステーション開明　ショートステイ</t>
  </si>
  <si>
    <t>2372204814</t>
  </si>
  <si>
    <t>エスケアステーション開明　居宅介護支援</t>
  </si>
  <si>
    <t>2370303519</t>
  </si>
  <si>
    <t>エスケアステーション名古屋北　デイサービス</t>
  </si>
  <si>
    <t>2370602027</t>
  </si>
  <si>
    <t>ショートステイ　Gｒａｎ樹</t>
  </si>
  <si>
    <t>2370601995</t>
  </si>
  <si>
    <t>訪問介護事業所　アクア</t>
  </si>
  <si>
    <t>2370303535</t>
  </si>
  <si>
    <t>エスケアステーション名古屋北　ショートステイ</t>
  </si>
  <si>
    <t>2370303527</t>
  </si>
  <si>
    <t>エスケアステーション名古屋北　居宅介護支援</t>
  </si>
  <si>
    <t>2373400742</t>
  </si>
  <si>
    <t>居宅介護支援事業所　ちいきの介護相談室</t>
  </si>
  <si>
    <t>2372205209</t>
  </si>
  <si>
    <t>2370401040</t>
  </si>
  <si>
    <t>うぇるケアホームわかば</t>
  </si>
  <si>
    <t>2370301653</t>
  </si>
  <si>
    <t>うぇるケアホーム　ふたば</t>
  </si>
  <si>
    <t>2370403467</t>
  </si>
  <si>
    <t>居宅介護支援事業所わかば</t>
  </si>
  <si>
    <t>2375300700</t>
  </si>
  <si>
    <t>みそら訪問介護　扶桑事業所</t>
  </si>
  <si>
    <t>2370103281</t>
  </si>
  <si>
    <t>中日調剤　デイサービス　「覚王山」</t>
  </si>
  <si>
    <t>2342700420</t>
  </si>
  <si>
    <t>浅井薬局藤里店</t>
  </si>
  <si>
    <t>2342700537</t>
  </si>
  <si>
    <t>浅井薬局橘店</t>
  </si>
  <si>
    <t>2347200178</t>
  </si>
  <si>
    <t>浅井薬局勝幡店</t>
  </si>
  <si>
    <t>2342700735</t>
  </si>
  <si>
    <t>浅井薬局申塚店</t>
  </si>
  <si>
    <t>2342700156</t>
  </si>
  <si>
    <t>浅井薬局津島店</t>
  </si>
  <si>
    <t>2342301179</t>
  </si>
  <si>
    <t>ひまわり調剤薬局</t>
  </si>
  <si>
    <t>2394100057</t>
  </si>
  <si>
    <t>ニチイケアセンター東海南</t>
  </si>
  <si>
    <t>2374101455</t>
  </si>
  <si>
    <t>ニチイケアセンター東海中央</t>
  </si>
  <si>
    <t>2374100747</t>
  </si>
  <si>
    <t>2391100035</t>
  </si>
  <si>
    <t>ニチイケアセンター当知</t>
  </si>
  <si>
    <t>2371101094</t>
  </si>
  <si>
    <t>2394200030</t>
  </si>
  <si>
    <t>ニチイケアセンター大府</t>
  </si>
  <si>
    <t>2374200620</t>
  </si>
  <si>
    <t>2370501500</t>
  </si>
  <si>
    <t>ニチイケアセンター第一中村公園</t>
  </si>
  <si>
    <t>2370501518</t>
  </si>
  <si>
    <t>ニチイケアセンター第二中村公園</t>
  </si>
  <si>
    <t>2371002110</t>
  </si>
  <si>
    <t>ニチイケアセンター中川第二</t>
  </si>
  <si>
    <t>2371002136</t>
  </si>
  <si>
    <t>ニチイケアセンター中川</t>
  </si>
  <si>
    <t>2371002102</t>
  </si>
  <si>
    <t>2390500037</t>
  </si>
  <si>
    <t>ニチイケアセンター中村公園</t>
  </si>
  <si>
    <t>2392400053</t>
  </si>
  <si>
    <t>デイサービスいきいきホーム</t>
  </si>
  <si>
    <t>2370800712</t>
  </si>
  <si>
    <t>特別養護老人ホーム　メリーホーム大喜</t>
  </si>
  <si>
    <t>2376000580</t>
  </si>
  <si>
    <t>特別養護老人ホーム　メリーホーム幸田</t>
  </si>
  <si>
    <t>2376000622</t>
  </si>
  <si>
    <t>メリーホーム幸田　ショートステイ</t>
  </si>
  <si>
    <t>2376000614</t>
  </si>
  <si>
    <t>通所介護施設フェリシーテ幸田</t>
  </si>
  <si>
    <t>2371401585</t>
  </si>
  <si>
    <t>ニチイケアセンターみどり</t>
  </si>
  <si>
    <t>2374800213</t>
  </si>
  <si>
    <t>ニチイケアセンター豊明</t>
  </si>
  <si>
    <t>2371400512</t>
  </si>
  <si>
    <t>ニチイケアセンター桃山</t>
  </si>
  <si>
    <t>2372300380</t>
  </si>
  <si>
    <t>ニチイケアセンター瀬戸</t>
  </si>
  <si>
    <t>2304800028</t>
  </si>
  <si>
    <t>豊明市南部地域包括支援ｾﾝﾀｰ</t>
  </si>
  <si>
    <t>2354480010</t>
  </si>
  <si>
    <t>医療法人光慈会　知立老人保健施設</t>
  </si>
  <si>
    <t>2371100153</t>
  </si>
  <si>
    <t>特別養護老人ホームサービスネットワーク南陽</t>
  </si>
  <si>
    <t>2391100084</t>
  </si>
  <si>
    <t>特別養護老人ホーム　華の郷南陽</t>
  </si>
  <si>
    <t>2371100351</t>
  </si>
  <si>
    <t>デイサービスセンター南陽</t>
  </si>
  <si>
    <t>2374200463</t>
  </si>
  <si>
    <t>特定非営利活動法人ネットワーク大府グループホームわかくさ</t>
  </si>
  <si>
    <t>2374200299</t>
  </si>
  <si>
    <t>特定非営利活動法人ネットワーク大府通所介護事業所あいこでしょ</t>
  </si>
  <si>
    <t>2371401650</t>
  </si>
  <si>
    <t>特別養護老人ホーム　さわやかの郷</t>
  </si>
  <si>
    <t>2374400337</t>
  </si>
  <si>
    <t>2374400253</t>
  </si>
  <si>
    <t>グループホームながしのの里</t>
  </si>
  <si>
    <t>2374400345</t>
  </si>
  <si>
    <t>ながしのデイサービスセンター</t>
  </si>
  <si>
    <t>2374400113</t>
  </si>
  <si>
    <t>知立居宅介護支援事業所</t>
  </si>
  <si>
    <t>2352980011</t>
  </si>
  <si>
    <t>医療法人光慈会介護老人保健施設かりや</t>
  </si>
  <si>
    <t>2372900650</t>
  </si>
  <si>
    <t>2372901633</t>
  </si>
  <si>
    <t>老人デイサービスセンターなのはな</t>
  </si>
  <si>
    <t>2372900643</t>
  </si>
  <si>
    <t>かりや南居宅介護支援事業所</t>
  </si>
  <si>
    <t>2372400164</t>
  </si>
  <si>
    <t>特定非営利活動法人ベタニアホーム</t>
  </si>
  <si>
    <t>2372400487</t>
  </si>
  <si>
    <t>デイサービスセンターベタニア</t>
  </si>
  <si>
    <t>2374800080</t>
  </si>
  <si>
    <t>豊明苑居宅介護支援事業所</t>
  </si>
  <si>
    <t>2372502043</t>
  </si>
  <si>
    <t>ショートステイ　あさひが丘</t>
  </si>
  <si>
    <t>2372501953</t>
  </si>
  <si>
    <t>特別養護老人ホームあさひが丘</t>
  </si>
  <si>
    <t>2373801949</t>
  </si>
  <si>
    <t>ヘルパーステーション　あいらいふ西之島</t>
  </si>
  <si>
    <t>2371500972</t>
  </si>
  <si>
    <t>Ｈａｎｄｓ</t>
  </si>
  <si>
    <t>2361590074</t>
  </si>
  <si>
    <t>訪問看護ステーション　らいふ</t>
  </si>
  <si>
    <t>2371501111</t>
  </si>
  <si>
    <t>グループホーム「うたたね」</t>
  </si>
  <si>
    <t>2374800098</t>
  </si>
  <si>
    <t>特別養護老人ホーム豊明苑</t>
  </si>
  <si>
    <t>2374800130</t>
  </si>
  <si>
    <t>豊明苑デイサービスセンター</t>
  </si>
  <si>
    <t>2373300447</t>
  </si>
  <si>
    <t>アットホーム平田</t>
  </si>
  <si>
    <t>2372003414</t>
  </si>
  <si>
    <t>デイサービス　ゆうとぴあ</t>
  </si>
  <si>
    <t>2373300462</t>
  </si>
  <si>
    <t>アットホーム指定通所介護事業所</t>
  </si>
  <si>
    <t>2373200969</t>
  </si>
  <si>
    <t>幡豆デイサービス</t>
  </si>
  <si>
    <t>2373300777</t>
  </si>
  <si>
    <t>ゆのか</t>
  </si>
  <si>
    <t>2373300660</t>
  </si>
  <si>
    <t>アットホーム三谷</t>
  </si>
  <si>
    <t>2373301197</t>
  </si>
  <si>
    <t>アットホーム平田通所介護事業所</t>
  </si>
  <si>
    <t>2373300678</t>
  </si>
  <si>
    <t>アットホーム三谷通所介護事業所</t>
  </si>
  <si>
    <t>2372501656</t>
  </si>
  <si>
    <t>春日井居宅介護支援事業所</t>
  </si>
  <si>
    <t>2353680024</t>
  </si>
  <si>
    <t>介護老人保健施設フラワーコート江南</t>
  </si>
  <si>
    <t>2370601540</t>
  </si>
  <si>
    <t>介護老人福祉施設グレイスフル上前津</t>
  </si>
  <si>
    <t>2370602506</t>
  </si>
  <si>
    <t>介護支援センター　ジョイフル新栄</t>
  </si>
  <si>
    <t>2370602514</t>
  </si>
  <si>
    <t>大型デイサービスセンター　サンサン　リゾート新栄</t>
  </si>
  <si>
    <t>2350580086</t>
  </si>
  <si>
    <t>介護老人保健施設　ジョイフル名駅</t>
  </si>
  <si>
    <t>2373601331</t>
  </si>
  <si>
    <t>特別養護老人ホーム第２ジョイフル江南</t>
  </si>
  <si>
    <t>2373601406</t>
  </si>
  <si>
    <t>訪問リハビリ　フラワーコート江南</t>
  </si>
  <si>
    <t>2303600056</t>
  </si>
  <si>
    <t>江南北部地域包括支援センター</t>
  </si>
  <si>
    <t>2372400685</t>
  </si>
  <si>
    <t>つみき福祉工房訪問介護事業所</t>
  </si>
  <si>
    <t>2373601414</t>
  </si>
  <si>
    <t>ショートステイホーム　ジョイフル布袋</t>
  </si>
  <si>
    <t>2373601315</t>
  </si>
  <si>
    <t>特別養護老人ホーム　ジョイフル布袋</t>
  </si>
  <si>
    <t>2373601380</t>
  </si>
  <si>
    <t>デイサービスセンター　ジョイフル布袋</t>
  </si>
  <si>
    <t>2373601448</t>
  </si>
  <si>
    <t>ショートステイホーム第２ジョイフル江南</t>
  </si>
  <si>
    <t>2373601398</t>
  </si>
  <si>
    <t>社会福祉法人サン・ビジョンデイサービスセンター第２ジョイフル江南</t>
  </si>
  <si>
    <t>2370201614</t>
  </si>
  <si>
    <t>介護支援センター　ジョイフル千種</t>
  </si>
  <si>
    <t>2370201689</t>
  </si>
  <si>
    <t>ショートステイホーム　ジョイフル千種</t>
  </si>
  <si>
    <t>2370900843</t>
  </si>
  <si>
    <t>介護老人福祉施設グレイスフル熱田</t>
  </si>
  <si>
    <t>2370900827</t>
  </si>
  <si>
    <t>デイサービスセンターグレイスフル熱田</t>
  </si>
  <si>
    <t>2370900835</t>
  </si>
  <si>
    <t>ショートステイホームグレイスフル熱田</t>
  </si>
  <si>
    <t>2374300438</t>
  </si>
  <si>
    <t>デイサービスつみき福祉工房岡田</t>
  </si>
  <si>
    <t>2343004400</t>
  </si>
  <si>
    <t>わかみや調剤薬局</t>
  </si>
  <si>
    <t>2372401378</t>
  </si>
  <si>
    <t>ケアプランセンターともしび</t>
  </si>
  <si>
    <t>2392400194</t>
  </si>
  <si>
    <t>グループホーム明日</t>
  </si>
  <si>
    <t>2392400202</t>
  </si>
  <si>
    <t>グループホーム翼</t>
  </si>
  <si>
    <t>2392400277</t>
  </si>
  <si>
    <t>グループホーム絆</t>
  </si>
  <si>
    <t>2372401428</t>
  </si>
  <si>
    <t>デイサービスセンターやまゆり</t>
  </si>
  <si>
    <t>2375700990</t>
  </si>
  <si>
    <t>デイサービスつみき福祉工房師崎</t>
  </si>
  <si>
    <t>2372400727</t>
  </si>
  <si>
    <t>デイサービスつみき福祉工房</t>
  </si>
  <si>
    <t>2371503448</t>
  </si>
  <si>
    <t>ケアプランよもぎ</t>
  </si>
  <si>
    <t>2375602485</t>
  </si>
  <si>
    <t>ケアプラン　ライナス</t>
  </si>
  <si>
    <t>2362690055</t>
  </si>
  <si>
    <t>訪問リハビリテーション　おとわの杜</t>
  </si>
  <si>
    <t>2392000283</t>
  </si>
  <si>
    <t>グループホームみゆき</t>
  </si>
  <si>
    <t>2392000275</t>
  </si>
  <si>
    <t>介護看護多機能サービスみゆき</t>
  </si>
  <si>
    <t>2362090223</t>
  </si>
  <si>
    <t>穂の国訪問看護ステーションみゆき</t>
  </si>
  <si>
    <t>2372003661</t>
  </si>
  <si>
    <t>しんあいケアプランセンターみゆき</t>
  </si>
  <si>
    <t>2392600124</t>
  </si>
  <si>
    <t>グループホーム　秋桜の里</t>
  </si>
  <si>
    <t>2362690105</t>
  </si>
  <si>
    <t>穂の国訪問看護ステーション　マチニワ</t>
  </si>
  <si>
    <t>2362690014</t>
  </si>
  <si>
    <t>穂の国訪問看護ステーション</t>
  </si>
  <si>
    <t>2372600011</t>
  </si>
  <si>
    <t>しんあいケアプランセンター</t>
  </si>
  <si>
    <t>2372600797</t>
  </si>
  <si>
    <t>グループホームみかんの樹</t>
  </si>
  <si>
    <t>2372600805</t>
  </si>
  <si>
    <t>デイサービスセンターみかんの樹</t>
  </si>
  <si>
    <t>2356580007</t>
  </si>
  <si>
    <t>介護老人保健施設　おとわの杜</t>
  </si>
  <si>
    <t>2371501202</t>
  </si>
  <si>
    <t>愛・Ⅰホームヘルパーステーション</t>
  </si>
  <si>
    <t>2372503157</t>
  </si>
  <si>
    <t>ケアポート春日井</t>
  </si>
  <si>
    <t>2372503025</t>
  </si>
  <si>
    <t>2372503363</t>
  </si>
  <si>
    <t>デイサービスミルクホール</t>
  </si>
  <si>
    <t>2371101946</t>
  </si>
  <si>
    <t>ケアサポートゆうおん</t>
  </si>
  <si>
    <t>2371101938</t>
  </si>
  <si>
    <t>ケアサービスゆうおん</t>
  </si>
  <si>
    <t>2371102092</t>
  </si>
  <si>
    <t>デイサービスゆうおん</t>
  </si>
  <si>
    <t>2372003406</t>
  </si>
  <si>
    <t>リハビリデイサービス・ベスト</t>
  </si>
  <si>
    <t>2372003794</t>
  </si>
  <si>
    <t>ケアプラン・ベスト</t>
  </si>
  <si>
    <t>2372004610</t>
  </si>
  <si>
    <t>ヘルパー　ゆうみ</t>
  </si>
  <si>
    <t>2372004032</t>
  </si>
  <si>
    <t>旅籠屋デイ　秀吉</t>
  </si>
  <si>
    <t>2392000549</t>
  </si>
  <si>
    <t>コンフォート　ゆうみ</t>
  </si>
  <si>
    <t>2392000556</t>
  </si>
  <si>
    <t>ニコリハ　ゆうみ</t>
  </si>
  <si>
    <t>2370702496</t>
  </si>
  <si>
    <t>ニチイケアセンターいりなか</t>
  </si>
  <si>
    <t>2370901791</t>
  </si>
  <si>
    <t>ケアリッツ金山</t>
  </si>
  <si>
    <t>2370702470</t>
  </si>
  <si>
    <t>ケアリッツ御器所</t>
  </si>
  <si>
    <t>2370602589</t>
  </si>
  <si>
    <t>ケアリッツ上前津</t>
  </si>
  <si>
    <t>2360490284</t>
  </si>
  <si>
    <t>訪問看護ステーション　花の木</t>
  </si>
  <si>
    <t>2370201432</t>
  </si>
  <si>
    <t>介護センター　花の木</t>
  </si>
  <si>
    <t>2370102168</t>
  </si>
  <si>
    <t>デイサービスセンター楽人</t>
  </si>
  <si>
    <t>2392300071</t>
  </si>
  <si>
    <t>グループホーム　ねこの手</t>
  </si>
  <si>
    <t>2392300014</t>
  </si>
  <si>
    <t>遊楽</t>
  </si>
  <si>
    <t>2352880013</t>
  </si>
  <si>
    <t>医療法人十喜会老人保健施設向陽</t>
  </si>
  <si>
    <t>2372800090</t>
  </si>
  <si>
    <t>居宅介護支援事業所サンプラトー</t>
  </si>
  <si>
    <t>2372800421</t>
  </si>
  <si>
    <t>デイサービス第２向陽</t>
  </si>
  <si>
    <t>2362090306</t>
  </si>
  <si>
    <t>訪問看護ステーションはーとらいふ</t>
  </si>
  <si>
    <t>2392000564</t>
  </si>
  <si>
    <t>デイサービスセンターおんぷ</t>
  </si>
  <si>
    <t>2372003885</t>
  </si>
  <si>
    <t>ヘルパーステーションリファイン</t>
  </si>
  <si>
    <t>2392000614</t>
  </si>
  <si>
    <t>メディカルサロンはーとらいふ</t>
  </si>
  <si>
    <t>2371601358</t>
  </si>
  <si>
    <t>デイサービスセンター福祿寿　島田</t>
  </si>
  <si>
    <t>2371602596</t>
  </si>
  <si>
    <t>デイサービスセンター　福祿寿　池場</t>
  </si>
  <si>
    <t>2340702238</t>
  </si>
  <si>
    <t>岡松薬局　御器所店</t>
  </si>
  <si>
    <t>2361490275</t>
  </si>
  <si>
    <t>訪問看護・リハビリステーション「リハス」名古屋緑</t>
  </si>
  <si>
    <t>2372800926</t>
  </si>
  <si>
    <t>訪問介護ステーション　のんのん</t>
  </si>
  <si>
    <t>2372104154</t>
  </si>
  <si>
    <t>クローバーデイサービス</t>
  </si>
  <si>
    <t>2372104469</t>
  </si>
  <si>
    <t>あおばデイサービスセンター</t>
  </si>
  <si>
    <t>2372602843</t>
  </si>
  <si>
    <t>ツクイ豊川</t>
  </si>
  <si>
    <t>2373004403</t>
  </si>
  <si>
    <t>ツクイ豊田土橋</t>
  </si>
  <si>
    <t>2370402402</t>
  </si>
  <si>
    <t>ケアプラン　花の木</t>
  </si>
  <si>
    <t>2370402915</t>
  </si>
  <si>
    <t>花の木デイサロンさつき</t>
  </si>
  <si>
    <t>2370402394</t>
  </si>
  <si>
    <t>花の木　デイサロン　ひまわり</t>
  </si>
  <si>
    <t>2372105581</t>
  </si>
  <si>
    <t>ツクイ岡崎柱曙</t>
  </si>
  <si>
    <t>2372105573</t>
  </si>
  <si>
    <t>ツクイ岡崎洞町</t>
  </si>
  <si>
    <t>2375001365</t>
  </si>
  <si>
    <t>ツクイ長久手作田</t>
  </si>
  <si>
    <t>2372004909</t>
  </si>
  <si>
    <t>ツクイ豊橋</t>
  </si>
  <si>
    <t>2370303741</t>
  </si>
  <si>
    <t>デイサービス　エーデルワイス</t>
  </si>
  <si>
    <t>2370303733</t>
  </si>
  <si>
    <t>ヘルパーステーション　エーデルワイス</t>
  </si>
  <si>
    <t>2360390286</t>
  </si>
  <si>
    <t>訪問看護ステーション　エーデルワイス</t>
  </si>
  <si>
    <t>2371602489</t>
  </si>
  <si>
    <t>ケアプランセンター　福祿寿</t>
  </si>
  <si>
    <t>2355380003</t>
  </si>
  <si>
    <t>医療法人真善会老人保健施設ゆとり</t>
  </si>
  <si>
    <t>2315300414</t>
  </si>
  <si>
    <t>神尾外科</t>
  </si>
  <si>
    <t>2375300197</t>
  </si>
  <si>
    <t>居宅介護支援事業所ゆとり</t>
  </si>
  <si>
    <t>2343900797</t>
  </si>
  <si>
    <t>あいわ薬局</t>
  </si>
  <si>
    <t>2351080011</t>
  </si>
  <si>
    <t>老人保健施設　松和苑</t>
  </si>
  <si>
    <t>2361090356</t>
  </si>
  <si>
    <t>訪問看護ステーション　リィヴァル</t>
  </si>
  <si>
    <t>2310105156</t>
  </si>
  <si>
    <t>整形外科京命クリニック</t>
  </si>
  <si>
    <t>2372201059</t>
  </si>
  <si>
    <t>グループホームやまと紅葉館</t>
  </si>
  <si>
    <t>2372201885</t>
  </si>
  <si>
    <t>訪問介護ステーションやまと</t>
  </si>
  <si>
    <t>2372202016</t>
  </si>
  <si>
    <t>デイサービスセンター　やまと</t>
  </si>
  <si>
    <t>2372201901</t>
  </si>
  <si>
    <t>居宅介護支援センター　やまと</t>
  </si>
  <si>
    <t>2393100074</t>
  </si>
  <si>
    <t>グループホームじけい</t>
  </si>
  <si>
    <t>2370800415</t>
  </si>
  <si>
    <t>ケアプランセンターすけっとファミリー</t>
  </si>
  <si>
    <t>2370800746</t>
  </si>
  <si>
    <t>デイサロンりふれ</t>
  </si>
  <si>
    <t>2372500997</t>
  </si>
  <si>
    <t>デイサービスおおて</t>
  </si>
  <si>
    <t>2372500625</t>
  </si>
  <si>
    <t>サンユーメディカル訪問介護事業所</t>
  </si>
  <si>
    <t>2372101465</t>
  </si>
  <si>
    <t>グループホーム楽楽苑</t>
  </si>
  <si>
    <t>2372201042</t>
  </si>
  <si>
    <t>アルファ介護サービス森本センター</t>
  </si>
  <si>
    <t>2372204848</t>
  </si>
  <si>
    <t>デイサービスあるふぁ</t>
  </si>
  <si>
    <t>2311001495</t>
  </si>
  <si>
    <t>医療法人親和会富田病院</t>
  </si>
  <si>
    <t>2371000288</t>
  </si>
  <si>
    <t>医療法人親和会富田病院居宅介護支援事業所</t>
  </si>
  <si>
    <t>23B1000016</t>
  </si>
  <si>
    <t>医療法人親和会富田病院　介護医療院</t>
  </si>
  <si>
    <t>2360390294</t>
  </si>
  <si>
    <t>訪問看護ステーションこのみ</t>
  </si>
  <si>
    <t>2370303725</t>
  </si>
  <si>
    <t>居宅介護支援このみ</t>
  </si>
  <si>
    <t>2373500392</t>
  </si>
  <si>
    <t>海椙の郷ショートステイ</t>
  </si>
  <si>
    <t>2373500350</t>
  </si>
  <si>
    <t>海椙の郷デイサービスセンター</t>
  </si>
  <si>
    <t>2373500160</t>
  </si>
  <si>
    <t>鷹津内科居宅介護支援事業所</t>
  </si>
  <si>
    <t>2370503233</t>
  </si>
  <si>
    <t>ヘルパーステーション日比津</t>
  </si>
  <si>
    <t>2371402591</t>
  </si>
  <si>
    <t>ヘルパーステーション左京山</t>
  </si>
  <si>
    <t>2370402279</t>
  </si>
  <si>
    <t>泉デイサービス　かみさらサロン</t>
  </si>
  <si>
    <t>2370402972</t>
  </si>
  <si>
    <t>居宅介護支援事業所　かみさらサロン</t>
  </si>
  <si>
    <t>2342301583</t>
  </si>
  <si>
    <t>ファーコス薬局　陶原</t>
  </si>
  <si>
    <t>2344400524</t>
  </si>
  <si>
    <t>ファーコス薬局 知立南</t>
  </si>
  <si>
    <t>2340503123</t>
  </si>
  <si>
    <t>ファーコス薬局　太閤通</t>
  </si>
  <si>
    <t>2342301666</t>
  </si>
  <si>
    <t>ファーコス薬局ひしの</t>
  </si>
  <si>
    <t>2340502240</t>
  </si>
  <si>
    <t>ファーコス薬局　きらら</t>
  </si>
  <si>
    <t>2374000624</t>
  </si>
  <si>
    <t>ヘルパーステーション幸</t>
  </si>
  <si>
    <t>2396300010</t>
    <phoneticPr fontId="29"/>
  </si>
  <si>
    <t>グループホーム設楽名倉の家</t>
  </si>
  <si>
    <t>2361490168</t>
  </si>
  <si>
    <t>訪問看護ステーション左京山</t>
  </si>
  <si>
    <t>2393100207</t>
  </si>
  <si>
    <t>リハビリデイサービスｎａｇｏｍｉ安城店</t>
  </si>
  <si>
    <t>2374100606</t>
  </si>
  <si>
    <t>蘭の里　通所介護館</t>
  </si>
  <si>
    <t>2372502001</t>
  </si>
  <si>
    <t>おおて居宅介護支援センター</t>
  </si>
  <si>
    <t>2376400228</t>
  </si>
  <si>
    <t>グループホーム長篠の家</t>
  </si>
  <si>
    <t>2391000102</t>
  </si>
  <si>
    <t>小規模多機能ホーム名古屋荒子の家</t>
  </si>
  <si>
    <t>2391000078</t>
  </si>
  <si>
    <t>グループホーム名古屋荒子の家</t>
  </si>
  <si>
    <t>2371401221</t>
  </si>
  <si>
    <t>グループホーム　緑葉の家</t>
  </si>
  <si>
    <t>2371001500</t>
  </si>
  <si>
    <t>グループホーム　名古屋中川の家</t>
  </si>
  <si>
    <t>2376300246</t>
  </si>
  <si>
    <t>グループホーム東栄の家</t>
  </si>
  <si>
    <t>2376300238</t>
  </si>
  <si>
    <t>グループホーム　設楽の家</t>
  </si>
  <si>
    <t>2376300345</t>
  </si>
  <si>
    <t>デイサービスセンターしたら</t>
  </si>
  <si>
    <t>2372202032</t>
  </si>
  <si>
    <t>グループホームやまと椿館</t>
  </si>
  <si>
    <t>2372202024</t>
  </si>
  <si>
    <t>グループホームやまと桜館</t>
  </si>
  <si>
    <t>2371202561</t>
  </si>
  <si>
    <t>株式会社フロンティア　名古屋南営業所</t>
  </si>
  <si>
    <t>2370302891</t>
  </si>
  <si>
    <t>株式会社フロンティア　名古屋営業所</t>
  </si>
  <si>
    <t>2372101457</t>
  </si>
  <si>
    <t>デイセンター楽楽</t>
  </si>
  <si>
    <t>2372100285</t>
  </si>
  <si>
    <t>医療法人翔友会さわやか介護支援センター</t>
  </si>
  <si>
    <t>2372101291</t>
  </si>
  <si>
    <t>医療法人翔友会デイサービス桃太郎</t>
  </si>
  <si>
    <t>2372101283</t>
  </si>
  <si>
    <t>医療法人翔友会グループホームかぐや姫</t>
  </si>
  <si>
    <t>2392100042</t>
  </si>
  <si>
    <t>医療法人翔友会グループホーム千姫</t>
  </si>
  <si>
    <t>2376000317</t>
  </si>
  <si>
    <t>医療法人翔友会グループホームおり姫</t>
  </si>
  <si>
    <t>2396000040</t>
  </si>
  <si>
    <t>医療法人　翔友会　グループホーム　おり姫2</t>
  </si>
  <si>
    <t>2372100574</t>
  </si>
  <si>
    <t>さわやかサービス</t>
  </si>
  <si>
    <t>2372601340</t>
  </si>
  <si>
    <t>デイサービスセンター　めるしい豊川</t>
  </si>
  <si>
    <t>2372600532</t>
  </si>
  <si>
    <t>遊歩の邑わらじ通所かいごサービス</t>
  </si>
  <si>
    <t>2376500506</t>
  </si>
  <si>
    <t>グループホーム遊歩の邑わらじ</t>
  </si>
  <si>
    <t>2354280006</t>
  </si>
  <si>
    <t>介護老人保健施設ルミナス大府</t>
  </si>
  <si>
    <t>2374200257</t>
  </si>
  <si>
    <t>グループホーム・ルミナス大府</t>
  </si>
  <si>
    <t>2372504247</t>
  </si>
  <si>
    <t>ゆうあい　倶楽部</t>
  </si>
  <si>
    <t>23A1300772</t>
  </si>
  <si>
    <t>ゆうあい倶楽部　藤ヶ丘店</t>
  </si>
  <si>
    <t>2355680006</t>
  </si>
  <si>
    <t>医療法人藤枝会介護老人保健施設四季の里</t>
  </si>
  <si>
    <t>2375600505</t>
  </si>
  <si>
    <t>ホームヘルパーステーション「おおはる」</t>
  </si>
  <si>
    <t>2375601958</t>
  </si>
  <si>
    <t>大治町デイサービスセンター</t>
  </si>
  <si>
    <t>2376500522</t>
  </si>
  <si>
    <t>福祉用具貸与事業所あおやま</t>
  </si>
  <si>
    <t>2373902077</t>
  </si>
  <si>
    <t>くるみライフ</t>
  </si>
  <si>
    <t>2376500530</t>
  </si>
  <si>
    <t>ヘルパーステーションアグネス</t>
  </si>
  <si>
    <t>2342401433</t>
  </si>
  <si>
    <t>まるえい調剤薬局半田店</t>
  </si>
  <si>
    <t>2372102968</t>
  </si>
  <si>
    <t>デイサービスはればれ</t>
  </si>
  <si>
    <t>2372103081</t>
  </si>
  <si>
    <t>わけいケアプランセンター</t>
  </si>
  <si>
    <t>2372102315</t>
  </si>
  <si>
    <t>特別養護老人ホーム真福の郷</t>
  </si>
  <si>
    <t>2372102323</t>
  </si>
  <si>
    <t>ショートステイ真福の郷</t>
  </si>
  <si>
    <t>2372102422</t>
  </si>
  <si>
    <t>デイサービスセンター真福の郷</t>
  </si>
  <si>
    <t>2374500151</t>
  </si>
  <si>
    <t>医療法人可知整形外科　通所リハビリテーション</t>
  </si>
  <si>
    <t>2391000052</t>
  </si>
  <si>
    <t>ニチイケアセンター高畑</t>
  </si>
  <si>
    <t>2350580037</t>
  </si>
  <si>
    <t>医療法人 藤枝会 介護老人保健施設 第Ⅱ四季の里</t>
  </si>
  <si>
    <t>2375000524</t>
  </si>
  <si>
    <t>特別養護老人ホームイースト・ヴィレッジ</t>
  </si>
  <si>
    <t>2375000532</t>
  </si>
  <si>
    <t>デイサービスセンター　イースト・ヴィレッジ</t>
  </si>
  <si>
    <t>2375000516</t>
  </si>
  <si>
    <t>短期入所生活介護事業所イースト・ヴィレッジ</t>
  </si>
  <si>
    <t>2371602828</t>
  </si>
  <si>
    <t>支援センターひらばり</t>
  </si>
  <si>
    <t>2370702413</t>
  </si>
  <si>
    <t>支援センターしょうわ</t>
  </si>
  <si>
    <t>2370102929</t>
  </si>
  <si>
    <t>介護支援センターもとやま</t>
  </si>
  <si>
    <t>2343500431</t>
  </si>
  <si>
    <t>まるえい調剤薬局本郷店</t>
  </si>
  <si>
    <t>2373002605</t>
  </si>
  <si>
    <t>デイサービスにしおか</t>
  </si>
  <si>
    <t>2392500407</t>
  </si>
  <si>
    <t>デイサービス　てとりん村</t>
  </si>
  <si>
    <t>2371402872</t>
  </si>
  <si>
    <t>リハビリ専門デイサービス　Ｙｅｌｌ</t>
  </si>
  <si>
    <t>2376000671</t>
  </si>
  <si>
    <t>ライフデイサービス幸田店</t>
  </si>
  <si>
    <t>2370502151</t>
  </si>
  <si>
    <t>ひだまり介護</t>
  </si>
  <si>
    <t>2372100665</t>
  </si>
  <si>
    <t>老人短期入所事業所なのはな苑ふくおか</t>
  </si>
  <si>
    <t>2372100657</t>
  </si>
  <si>
    <t>デイサービスセンターなのはな苑ふくおか</t>
  </si>
  <si>
    <t>2372103040</t>
  </si>
  <si>
    <t>ヘルパーステーションなのはな苑ふくおか</t>
  </si>
  <si>
    <t>2392100117</t>
  </si>
  <si>
    <t>地域密着型特別養護老人ホームなのはな苑むつみ</t>
  </si>
  <si>
    <t>2392100125</t>
  </si>
  <si>
    <t>小規模多機能型居宅介護事業所なのはな苑むつみ</t>
  </si>
  <si>
    <t>2370101400</t>
  </si>
  <si>
    <t>エム・ケア介護センター</t>
  </si>
  <si>
    <t>2371201209</t>
  </si>
  <si>
    <t>南生苑居宅介護支援事業所</t>
  </si>
  <si>
    <t>2371400140</t>
  </si>
  <si>
    <t>特別養護老人ホーム緑生苑</t>
  </si>
  <si>
    <t>2371400272</t>
  </si>
  <si>
    <t>緑生苑デイサービスセンター</t>
  </si>
  <si>
    <t>2371400116</t>
  </si>
  <si>
    <t>緑生苑指定居宅介護支援事業所</t>
  </si>
  <si>
    <t>2390800270</t>
  </si>
  <si>
    <t>グループホーム　エム・ケア桜山</t>
  </si>
  <si>
    <t>2360190199</t>
  </si>
  <si>
    <t>エム・ケア訪問看護ステーション</t>
  </si>
  <si>
    <t>2370101384</t>
  </si>
  <si>
    <t>2373001417</t>
  </si>
  <si>
    <t>ケアプランセンターさなげ</t>
  </si>
  <si>
    <t>2391500481</t>
  </si>
  <si>
    <t>小規模多機能　エム・ケア名東　サテライト</t>
  </si>
  <si>
    <t>2391500127</t>
  </si>
  <si>
    <t>グループホーム　エム・ケア名東</t>
  </si>
  <si>
    <t>2371200839</t>
  </si>
  <si>
    <t>特別養護老人ホーム南生苑</t>
  </si>
  <si>
    <t>2371200821</t>
  </si>
  <si>
    <t>南生苑短期入所事業所</t>
  </si>
  <si>
    <t>2391200322</t>
  </si>
  <si>
    <t>南生苑デイサービスセンター</t>
  </si>
  <si>
    <t>2373000534</t>
  </si>
  <si>
    <t>グループホームメナージュかずえ</t>
  </si>
  <si>
    <t>2353080043</t>
  </si>
  <si>
    <t>介護老人保健施設さなげ</t>
  </si>
  <si>
    <t>2353080068</t>
  </si>
  <si>
    <t>ユニット型介護老人保健施設さなげ</t>
  </si>
  <si>
    <t>2393000050</t>
  </si>
  <si>
    <t>グループホームプルミエールさなげ</t>
  </si>
  <si>
    <t>2373003629</t>
  </si>
  <si>
    <t>あずみ苑豊田</t>
  </si>
  <si>
    <t>2341501803</t>
  </si>
  <si>
    <t>こぐま薬局</t>
  </si>
  <si>
    <t>2340602842</t>
  </si>
  <si>
    <t>2361590439</t>
  </si>
  <si>
    <t>ナースステーション名東</t>
  </si>
  <si>
    <t>2391500135</t>
  </si>
  <si>
    <t>小規模多機能　エム・ケア名東</t>
  </si>
  <si>
    <t>2353080035</t>
  </si>
  <si>
    <t>医療法人豊和会老人保健施設かずえの郷</t>
  </si>
  <si>
    <t>2371500279</t>
  </si>
  <si>
    <t>株式会社名東介護センター</t>
  </si>
  <si>
    <t>2344100975</t>
  </si>
  <si>
    <t>ヒバリ調剤薬局中の池店</t>
  </si>
  <si>
    <t>2344101056</t>
  </si>
  <si>
    <t>ヒバリ調剤薬局　高横須賀店</t>
  </si>
  <si>
    <t>2344100777</t>
  </si>
  <si>
    <t>ヒバリ調剤薬局富貴の台店</t>
  </si>
  <si>
    <t>2373102009</t>
  </si>
  <si>
    <t>あずみ苑安城</t>
  </si>
  <si>
    <t>2370700839</t>
  </si>
  <si>
    <t>あかりケアプランセンター</t>
  </si>
  <si>
    <t>2370700565</t>
  </si>
  <si>
    <t>介護ステーション・プラム</t>
  </si>
  <si>
    <t>2371201811</t>
  </si>
  <si>
    <t>ヒューマンライフケア道徳</t>
  </si>
  <si>
    <t>2371500451</t>
  </si>
  <si>
    <t>株式会社名東介護センター介護相談室</t>
  </si>
  <si>
    <t>2373601190</t>
  </si>
  <si>
    <t>ＳＩケアセンター</t>
  </si>
  <si>
    <t>2373200639</t>
  </si>
  <si>
    <t>短期入所生活介護事業所　いちご</t>
  </si>
  <si>
    <t>2373200621</t>
  </si>
  <si>
    <t>デイサービスセンター　いちご</t>
  </si>
  <si>
    <t>2373200647</t>
  </si>
  <si>
    <t>居宅介護支援事業所　いちご</t>
  </si>
  <si>
    <t>2370503589</t>
  </si>
  <si>
    <t>アサヒサンクリーンケアプランセンター納屋橋</t>
  </si>
  <si>
    <t>2370200392</t>
  </si>
  <si>
    <t>アサヒサンクリーンデイサービス大幸東</t>
  </si>
  <si>
    <t>2370200384</t>
  </si>
  <si>
    <t>アサヒサンクリーン在宅介護センター大幸東</t>
  </si>
  <si>
    <t>2374500227</t>
  </si>
  <si>
    <t>アサヒサンクリーン在宅介護センター尾張旭・指定居宅介護支援事業所</t>
  </si>
  <si>
    <t>2374300347</t>
  </si>
  <si>
    <t>アサヒサンクリーンショートステイつつじが丘</t>
  </si>
  <si>
    <t>2373400205</t>
  </si>
  <si>
    <t>愛北ケアステーション</t>
  </si>
  <si>
    <t>2371101763</t>
  </si>
  <si>
    <t>ヘルパーステーション　コーワ品川</t>
  </si>
  <si>
    <t>2372202628</t>
  </si>
  <si>
    <t>ヴィオレットケアサポート</t>
  </si>
  <si>
    <t>2362690063</t>
  </si>
  <si>
    <t>アンバー訪問看護ステーション</t>
  </si>
  <si>
    <t>2370700417</t>
  </si>
  <si>
    <t>あかり訪問介護ステーション</t>
  </si>
  <si>
    <t>2392000440</t>
  </si>
  <si>
    <t>愛の家グループホーム豊橋牛川薬師町</t>
  </si>
  <si>
    <t>2374501514</t>
  </si>
  <si>
    <t>ケアプランセンター　孝</t>
  </si>
  <si>
    <t>2371601549</t>
  </si>
  <si>
    <t>アメニティホーム塩釜</t>
  </si>
  <si>
    <t>2373801741</t>
  </si>
  <si>
    <t>リハプライド・小牧山</t>
  </si>
  <si>
    <t>2347500197</t>
  </si>
  <si>
    <t>ふた葉薬局弥富店</t>
  </si>
  <si>
    <t>2344700287</t>
  </si>
  <si>
    <t>ふた葉薬局</t>
  </si>
  <si>
    <t>2370103091</t>
  </si>
  <si>
    <t>エルト　ケアセンター</t>
  </si>
  <si>
    <t>2372105094</t>
  </si>
  <si>
    <t>デイサービスさるびあ　岡崎</t>
  </si>
  <si>
    <t>2373101621</t>
  </si>
  <si>
    <t>デイサービス　さるびあ</t>
  </si>
  <si>
    <t>2392100562</t>
  </si>
  <si>
    <t>あんじゅデイサービス</t>
  </si>
  <si>
    <t>2392100703</t>
  </si>
  <si>
    <t>あんじゅ定期訪問介護</t>
  </si>
  <si>
    <t>2372104428</t>
  </si>
  <si>
    <t>あんじゅ訪問介護ステーション</t>
  </si>
  <si>
    <t>2375700826</t>
  </si>
  <si>
    <t>グループホーム若宮</t>
  </si>
  <si>
    <t>2372103511</t>
  </si>
  <si>
    <t>デイサービスのぞみ</t>
  </si>
  <si>
    <t>2372101978</t>
  </si>
  <si>
    <t>2372104527</t>
  </si>
  <si>
    <t>あづま家デイサービス</t>
  </si>
  <si>
    <t>2392100638</t>
  </si>
  <si>
    <t>あづま家アップ</t>
  </si>
  <si>
    <t>2372104931</t>
  </si>
  <si>
    <t>あづま家デイサービス北部</t>
  </si>
  <si>
    <t>2394300053</t>
  </si>
  <si>
    <t>グループホーム　あいる岡田</t>
  </si>
  <si>
    <t>2395700046</t>
  </si>
  <si>
    <t>グループホーム砂川</t>
  </si>
  <si>
    <t>2371600657</t>
  </si>
  <si>
    <t>2371600640</t>
  </si>
  <si>
    <t>2392700023</t>
  </si>
  <si>
    <t>グループホーム　ぬくもり</t>
  </si>
  <si>
    <t>2392700049</t>
  </si>
  <si>
    <t>医療法人三善会　グループホームふるかわ</t>
  </si>
  <si>
    <t>2372700050</t>
  </si>
  <si>
    <t>アメニティつしま指定居宅介護支援事業所</t>
  </si>
  <si>
    <t>2302700022</t>
  </si>
  <si>
    <t>津島市北地域包括支援センター</t>
  </si>
  <si>
    <t>2360790147</t>
  </si>
  <si>
    <t>訪問看護ステーションやまと</t>
  </si>
  <si>
    <t>2371200235</t>
  </si>
  <si>
    <t>ニコニコデイサービス鶴里</t>
  </si>
  <si>
    <t>2371402146</t>
  </si>
  <si>
    <t>リハビリデイステーション元気村緑花台</t>
  </si>
  <si>
    <t>2375701113</t>
  </si>
  <si>
    <t>グループホーム石川</t>
  </si>
  <si>
    <t>2375700479</t>
  </si>
  <si>
    <t>ヘルパーステーション石川</t>
  </si>
  <si>
    <t>2375700487</t>
  </si>
  <si>
    <t>ケアプランセンター石川</t>
  </si>
  <si>
    <t>2352780007</t>
  </si>
  <si>
    <t>老人保健施設第一アメニティつしま</t>
  </si>
  <si>
    <t>2352780015</t>
  </si>
  <si>
    <t>老人保健施設第二アメニティつしま</t>
  </si>
  <si>
    <t>2372700043</t>
  </si>
  <si>
    <t>津島中央病院指定居宅介護支援事業所</t>
  </si>
  <si>
    <t>2352780031</t>
  </si>
  <si>
    <t>介護老人保健施設パビリオン</t>
  </si>
  <si>
    <t>2371500386</t>
  </si>
  <si>
    <t>デイサービスセンター香南パラダイス</t>
  </si>
  <si>
    <t>2371500378</t>
  </si>
  <si>
    <t>香南パラダイス居宅介護支援事業所</t>
  </si>
  <si>
    <t>2371500337</t>
  </si>
  <si>
    <t>デイサービスセンター名東パラダイス</t>
  </si>
  <si>
    <t>2372700894</t>
  </si>
  <si>
    <t>デイサービスセンター　サンテラス</t>
  </si>
  <si>
    <t>2370301927</t>
  </si>
  <si>
    <t>ニチイケアセンターあじま</t>
  </si>
  <si>
    <t>2372500815</t>
  </si>
  <si>
    <t>ニチイケアセンター高蔵寺</t>
  </si>
  <si>
    <t>2373801584</t>
  </si>
  <si>
    <t>シルバーシティー愛ライフデイサービスセンター</t>
  </si>
  <si>
    <t>2364190138</t>
  </si>
  <si>
    <t>ふくぎ訪問看護ステーション</t>
  </si>
  <si>
    <t>2374700256</t>
  </si>
  <si>
    <t>中央グループホーム和</t>
  </si>
  <si>
    <t>2374700199</t>
  </si>
  <si>
    <t>中央デイケアセンターA＆Ｎ</t>
  </si>
  <si>
    <t>2390400378</t>
  </si>
  <si>
    <t>デイ・フィットネスすぽると　庄内</t>
  </si>
  <si>
    <t>2372502993</t>
  </si>
  <si>
    <t>デイ・フィットネスすぽると</t>
  </si>
  <si>
    <t>2371500642</t>
  </si>
  <si>
    <t>アメニティホーム本郷</t>
  </si>
  <si>
    <t>2372800348</t>
  </si>
  <si>
    <t>鶴ヶ崎デイサービスぼちぼちと</t>
  </si>
  <si>
    <t>2372001616</t>
  </si>
  <si>
    <t>ハートケアセンター</t>
  </si>
  <si>
    <t>2372001574</t>
  </si>
  <si>
    <t>ハートケアセンターデイサービス</t>
  </si>
  <si>
    <t>2372202784</t>
  </si>
  <si>
    <t>介護プランセンター　丹陽</t>
  </si>
  <si>
    <t>2371500261</t>
  </si>
  <si>
    <t>在宅看護センター愛居宅介護支援事業所名東</t>
  </si>
  <si>
    <t>2361590066</t>
  </si>
  <si>
    <t>訪問看護ステーション愛</t>
  </si>
  <si>
    <t>2371501020</t>
  </si>
  <si>
    <t>グループハウス愛</t>
  </si>
  <si>
    <t>2370302958</t>
  </si>
  <si>
    <t>ふれあいサロン愛</t>
  </si>
  <si>
    <t>2374800759</t>
  </si>
  <si>
    <t>レッツ倶楽部豊明</t>
  </si>
  <si>
    <t>2393900150</t>
  </si>
  <si>
    <t>グループホームゆう＆あいフォレスト</t>
  </si>
  <si>
    <t>2393900085</t>
  </si>
  <si>
    <t>グループホームゆう＆あい</t>
  </si>
  <si>
    <t>2343004426</t>
  </si>
  <si>
    <t>もちの木薬局　豊田藤岡店</t>
  </si>
  <si>
    <t>2340201819</t>
  </si>
  <si>
    <t>フラワー薬局砂田橋店</t>
  </si>
  <si>
    <t>2372601571</t>
  </si>
  <si>
    <t>デイサービス　蔵</t>
  </si>
  <si>
    <t>2372601589</t>
  </si>
  <si>
    <t>訪問介護事業所　蔵</t>
  </si>
  <si>
    <t>2372602504</t>
  </si>
  <si>
    <t>スマイルフラワーKURA</t>
  </si>
  <si>
    <t>2372602835</t>
  </si>
  <si>
    <t>ケアプランセンター　蔵</t>
  </si>
  <si>
    <t>2371002805</t>
  </si>
  <si>
    <t>リハトレすぽーつ</t>
  </si>
  <si>
    <t>2370601433</t>
  </si>
  <si>
    <t>リハトレわかば</t>
  </si>
  <si>
    <t>2372205399</t>
  </si>
  <si>
    <t>特別養護老人ホーム奥町</t>
  </si>
  <si>
    <t>2372202495</t>
  </si>
  <si>
    <t>特別養護老人ホーム　丹陽</t>
  </si>
  <si>
    <t>2372202487</t>
  </si>
  <si>
    <t>老人短期入所事業　丹陽</t>
  </si>
  <si>
    <t>2372203832</t>
  </si>
  <si>
    <t>デイサービスセンター浅野</t>
  </si>
  <si>
    <t>2376100455</t>
  </si>
  <si>
    <t>笑みリハビリデイサービス</t>
  </si>
  <si>
    <t>2373200191</t>
  </si>
  <si>
    <t>小野田整形外科通所リハビリテーションセンター</t>
  </si>
  <si>
    <t>2313200947</t>
  </si>
  <si>
    <t>小野田整形外科クリニック</t>
  </si>
  <si>
    <t>2342701006</t>
  </si>
  <si>
    <t>スマイル薬局又吉店</t>
  </si>
  <si>
    <t>2345300509</t>
  </si>
  <si>
    <t>よの薬局</t>
  </si>
  <si>
    <t>2345300582</t>
  </si>
  <si>
    <t>スマイル薬局ふそう店</t>
  </si>
  <si>
    <t>2340502638</t>
  </si>
  <si>
    <t>スマイル薬局　たかみち店</t>
  </si>
  <si>
    <t>2345300632</t>
  </si>
  <si>
    <t>スマイルさいと薬局</t>
  </si>
  <si>
    <t>2342203268</t>
  </si>
  <si>
    <t>スマイル薬局あさの店</t>
  </si>
  <si>
    <t>2371401726</t>
  </si>
  <si>
    <t>支援センターナルミ</t>
  </si>
  <si>
    <t>2371201720</t>
  </si>
  <si>
    <t>支援センターミナミ</t>
  </si>
  <si>
    <t>2371303641</t>
  </si>
  <si>
    <t>支援センターモリヤマ</t>
  </si>
  <si>
    <t>2302100207</t>
  </si>
  <si>
    <t>スクエアガーデン指定介護予防支援事業所</t>
  </si>
  <si>
    <t>2372100137</t>
  </si>
  <si>
    <t>スクエアガーデンケアプランセンター</t>
  </si>
  <si>
    <t>2372102893</t>
  </si>
  <si>
    <t>医療法人大朋会　岡崎共立病院</t>
  </si>
  <si>
    <t>2312103407</t>
  </si>
  <si>
    <t>岡崎共立病院</t>
  </si>
  <si>
    <t>2352180026</t>
  </si>
  <si>
    <t>医療法人大朋会岡崎老人保健施設スクエアガーデン</t>
  </si>
  <si>
    <t>2361490101</t>
  </si>
  <si>
    <t>訪問看護キープオン</t>
  </si>
  <si>
    <t>2372204012</t>
  </si>
  <si>
    <t>訪問介護ステーション　三条</t>
  </si>
  <si>
    <t>2372205613</t>
  </si>
  <si>
    <t>デイサービスセンターあしあと</t>
  </si>
  <si>
    <t>2372204830</t>
  </si>
  <si>
    <t>デイサービスニコニコおくちょう</t>
  </si>
  <si>
    <t>2361390129</t>
  </si>
  <si>
    <t>訪問看護キープオン守山</t>
  </si>
  <si>
    <t>2362190155</t>
  </si>
  <si>
    <t>訪問看護キープオン岡崎</t>
  </si>
  <si>
    <t>2371600194</t>
  </si>
  <si>
    <t>八事苑</t>
  </si>
  <si>
    <t>2371603693</t>
  </si>
  <si>
    <t>2371600111</t>
  </si>
  <si>
    <t>特別養護老人ホーム　八事苑</t>
  </si>
  <si>
    <t>2347700169</t>
  </si>
  <si>
    <t>いずみ薬局　長久手店</t>
  </si>
  <si>
    <t>2372502159</t>
  </si>
  <si>
    <t>特別養護老人ホーム第２春緑苑</t>
  </si>
  <si>
    <t>2372502183</t>
  </si>
  <si>
    <t>第２春緑苑デイサービスセンター</t>
  </si>
  <si>
    <t>2392500019</t>
  </si>
  <si>
    <t>2372502167</t>
  </si>
  <si>
    <t>第２春緑苑ヘルパーステーション</t>
  </si>
  <si>
    <t>2372500443</t>
  </si>
  <si>
    <t>春緑苑ヘルパーステーション</t>
  </si>
  <si>
    <t>2372500484</t>
  </si>
  <si>
    <t>グループホーム春緑苑</t>
  </si>
  <si>
    <t>2372500013</t>
  </si>
  <si>
    <t>春緑苑居宅介護支援事業所</t>
  </si>
  <si>
    <t>2302500158</t>
  </si>
  <si>
    <t>地域包括支援センター高森台・石尾台</t>
  </si>
  <si>
    <t>2372500492</t>
  </si>
  <si>
    <t>春緑苑福祉用具貸与事業所</t>
  </si>
  <si>
    <t>2341401988</t>
  </si>
  <si>
    <t>あかつき調剤薬局</t>
  </si>
  <si>
    <t>2340301114</t>
  </si>
  <si>
    <t>ファーマシーイズミ</t>
  </si>
  <si>
    <t>2340301775</t>
  </si>
  <si>
    <t>中部調剤薬局</t>
  </si>
  <si>
    <t>2340301569</t>
  </si>
  <si>
    <t>マルゼン薬局</t>
  </si>
  <si>
    <t>2342501646</t>
  </si>
  <si>
    <t>いずみ薬局春日井店</t>
  </si>
  <si>
    <t>2340301783</t>
  </si>
  <si>
    <t>平安薬局</t>
  </si>
  <si>
    <t>2340301833</t>
  </si>
  <si>
    <t>サン・イズミ薬局</t>
  </si>
  <si>
    <t>2340402136</t>
  </si>
  <si>
    <t>うきの調剤薬局</t>
  </si>
  <si>
    <t>2343800849</t>
  </si>
  <si>
    <t>いずみ薬局小木店</t>
  </si>
  <si>
    <t>2342502230</t>
  </si>
  <si>
    <t>いずみ薬局上条店</t>
  </si>
  <si>
    <t>2342205545</t>
  </si>
  <si>
    <t>ほほえみ薬局　苅安賀店</t>
  </si>
  <si>
    <t>2342202153</t>
  </si>
  <si>
    <t>ほほえみ薬局光明寺店</t>
  </si>
  <si>
    <t>2342202740</t>
  </si>
  <si>
    <t>ほほえみ薬局馬引店</t>
  </si>
  <si>
    <t>2342203292</t>
  </si>
  <si>
    <t>ほほえみ薬局　真清田店</t>
  </si>
  <si>
    <t>2342203789</t>
  </si>
  <si>
    <t>ほほえみ薬局　内割田店</t>
  </si>
  <si>
    <t>2341002174</t>
  </si>
  <si>
    <t>上脇調剤薬局</t>
  </si>
  <si>
    <t>2340302435</t>
  </si>
  <si>
    <t>いずみ薬局　志賀店</t>
  </si>
  <si>
    <t>2340302468</t>
  </si>
  <si>
    <t>いずみ薬局　安井店</t>
  </si>
  <si>
    <t>2347400406</t>
  </si>
  <si>
    <t>いずみ薬局　北名古屋店</t>
  </si>
  <si>
    <t>2340302575</t>
  </si>
  <si>
    <t>いずみ薬局　上飯田南店</t>
  </si>
  <si>
    <t>2374900559</t>
  </si>
  <si>
    <t>ニチイケアセンター浅田</t>
  </si>
  <si>
    <t>2364690053</t>
  </si>
  <si>
    <t>訪問看護事業所メディカルケア</t>
  </si>
  <si>
    <t>2374600357</t>
  </si>
  <si>
    <t>パートナーケア高浜</t>
  </si>
  <si>
    <t>2374600233</t>
  </si>
  <si>
    <t>ノックケア</t>
  </si>
  <si>
    <t>2374600225</t>
  </si>
  <si>
    <t>ウエルカム　ケア</t>
  </si>
  <si>
    <t>2375001019</t>
  </si>
  <si>
    <t>デイサービスセンター　エイジトピア諸輪</t>
  </si>
  <si>
    <t>2375000938</t>
  </si>
  <si>
    <t>エイジトピア諸輪　短期入所生活介護事業所</t>
  </si>
  <si>
    <t>2374900799</t>
  </si>
  <si>
    <t>ショートステイ　エイジトピア浅田</t>
  </si>
  <si>
    <t>2394900043</t>
  </si>
  <si>
    <t>社会福祉法人　薫徳会　エイジトピア浅田</t>
  </si>
  <si>
    <t>2392300139</t>
  </si>
  <si>
    <t>地域密着型介護老人福祉施設エイジトピア南山口</t>
  </si>
  <si>
    <t>2372901302</t>
  </si>
  <si>
    <t>デイサービス　ファミリィエ</t>
  </si>
  <si>
    <t>2372901328</t>
  </si>
  <si>
    <t>ショートステイ　ファミリィエ</t>
  </si>
  <si>
    <t>2371500204</t>
  </si>
  <si>
    <t>ニチイケアセンター名古屋東</t>
  </si>
  <si>
    <t>2390700207</t>
  </si>
  <si>
    <t>えくせれんと鶴舞</t>
  </si>
  <si>
    <t>2390700199</t>
  </si>
  <si>
    <t>エクセレント鶴舞</t>
  </si>
  <si>
    <t>2350880007</t>
  </si>
  <si>
    <t>老人保健施設瑞穂</t>
  </si>
  <si>
    <t>2370800258</t>
  </si>
  <si>
    <t>介護支援センターほなみ</t>
  </si>
  <si>
    <t>2375700701</t>
  </si>
  <si>
    <t>ヘルパーステーション絆</t>
  </si>
  <si>
    <t>2341400980</t>
  </si>
  <si>
    <t>フラワー調剤薬局</t>
  </si>
  <si>
    <t>2375900533</t>
  </si>
  <si>
    <t>西尾市社協ケアプランセンターはず</t>
  </si>
  <si>
    <t>2372205639</t>
  </si>
  <si>
    <t>ケアサポート輝</t>
  </si>
  <si>
    <t>2373100227</t>
  </si>
  <si>
    <t>安寿の郷デイサービスセンター</t>
  </si>
  <si>
    <t>2373100086</t>
  </si>
  <si>
    <t>特別養護老人ホーム安寿の郷ホーム</t>
  </si>
  <si>
    <t>2372900155</t>
  </si>
  <si>
    <t>デイサービスセンター洲原ほーむ</t>
  </si>
  <si>
    <t>2372900023</t>
  </si>
  <si>
    <t>老人介護支援センター洲原ほーむ居宅介護支援事業所</t>
  </si>
  <si>
    <t>2372900056</t>
  </si>
  <si>
    <t>特別養護老人ホーム洲原ほーむ</t>
  </si>
  <si>
    <t>2341400691</t>
  </si>
  <si>
    <t>フカヤ薬局森の里店</t>
  </si>
  <si>
    <t>2341501274</t>
  </si>
  <si>
    <t>あおいは薬局</t>
  </si>
  <si>
    <t>2391300262</t>
  </si>
  <si>
    <t>グループホームしんしろの憩</t>
  </si>
  <si>
    <t>2373600101</t>
  </si>
  <si>
    <t>あい愛ライフますみ訪問介護サービス</t>
  </si>
  <si>
    <t>2375602022</t>
  </si>
  <si>
    <t>こころのデイホーム</t>
  </si>
  <si>
    <t>2393900143</t>
  </si>
  <si>
    <t>通所介護事業所八十日目</t>
  </si>
  <si>
    <t>2375201114</t>
  </si>
  <si>
    <t>ケアプランセンター　ビィンズ</t>
  </si>
  <si>
    <t>2376000630</t>
  </si>
  <si>
    <t>レッツ倶楽部　幸田</t>
  </si>
  <si>
    <t>2360790196</t>
  </si>
  <si>
    <t>訪問看護ステーィション　祥裕</t>
  </si>
  <si>
    <t>2375700719</t>
  </si>
  <si>
    <t>デイサービスセンター絆</t>
  </si>
  <si>
    <t>2355980018</t>
  </si>
  <si>
    <t>介護老人保健施設らくらく一色</t>
  </si>
  <si>
    <t>2377500182</t>
  </si>
  <si>
    <t>デイサービス　はぴね弥富</t>
  </si>
  <si>
    <t>2372202255</t>
  </si>
  <si>
    <t>デイサービスセンターさくら</t>
  </si>
  <si>
    <t>2373901624</t>
  </si>
  <si>
    <t>デイサービスセンター　長楽</t>
  </si>
  <si>
    <t>2373901541</t>
  </si>
  <si>
    <t>ヘルパーステーション　長楽</t>
  </si>
  <si>
    <t>2373901558</t>
  </si>
  <si>
    <t>ケアプランセンター　長楽</t>
  </si>
  <si>
    <t>2372302022</t>
  </si>
  <si>
    <t>デイサービス　楽雅堂</t>
  </si>
  <si>
    <t>2362390128</t>
  </si>
  <si>
    <t>訪問看護ステーション　楽雅堂</t>
  </si>
  <si>
    <t>2372301461</t>
  </si>
  <si>
    <t>ケアプラン　楽雅堂</t>
  </si>
  <si>
    <t>2372301446</t>
  </si>
  <si>
    <t>ヘルパーステーション　楽雅堂</t>
  </si>
  <si>
    <t>2376500316</t>
  </si>
  <si>
    <t>あおいの里</t>
  </si>
  <si>
    <t>2374200794</t>
  </si>
  <si>
    <t>ケアサポート　Green</t>
  </si>
  <si>
    <t>2340603063</t>
  </si>
  <si>
    <t>ポトス薬局かなやま店</t>
  </si>
  <si>
    <t>2374500078</t>
  </si>
  <si>
    <t>尾張旭市社会福祉協議会指定居宅介護支援事業所</t>
  </si>
  <si>
    <t>2392800062</t>
  </si>
  <si>
    <t>デイサービスさしただ</t>
  </si>
  <si>
    <t>2372601449</t>
  </si>
  <si>
    <t>菜花訪問介護ステーション</t>
  </si>
  <si>
    <t>2392600207</t>
  </si>
  <si>
    <t>特別養護老人ホームれんげそう</t>
  </si>
  <si>
    <t>2375900087</t>
  </si>
  <si>
    <t>一色ケアステーション</t>
  </si>
  <si>
    <t>2371600228</t>
  </si>
  <si>
    <t>誠和荘短期入所生活介護事業所</t>
  </si>
  <si>
    <t>2371600129</t>
  </si>
  <si>
    <t>特別養護老人ホーム　誠和荘</t>
  </si>
  <si>
    <t>2373500608</t>
  </si>
  <si>
    <t>みんなのデイサービス　パタカラ</t>
  </si>
  <si>
    <t>2373500665</t>
  </si>
  <si>
    <t>居宅介護支援事業所　みんなのケアマネさん</t>
  </si>
  <si>
    <t>2370700151</t>
  </si>
  <si>
    <t>アサヒサンクリーン在宅介護センターラ・プラス山里指定居宅介護支援事業所</t>
  </si>
  <si>
    <t>2396500015</t>
  </si>
  <si>
    <t>グループホームれんげそう</t>
  </si>
  <si>
    <t>2340102918</t>
  </si>
  <si>
    <t>ポトス薬局ほしがおか店</t>
  </si>
  <si>
    <t>2392600066</t>
  </si>
  <si>
    <t>小規模多機能ホームれんげそう</t>
  </si>
  <si>
    <t>2376500324</t>
  </si>
  <si>
    <t>グループホームあおいの里</t>
  </si>
  <si>
    <t>2371102308</t>
  </si>
  <si>
    <t>ケアプランセンターかいこう</t>
  </si>
  <si>
    <t>2390100101</t>
  </si>
  <si>
    <t>小規模多機能型居宅介護ちくさ</t>
  </si>
  <si>
    <t>2390500136</t>
  </si>
  <si>
    <t>小規模多機能型居宅介護のぞみ</t>
  </si>
  <si>
    <t>2392800039</t>
  </si>
  <si>
    <t>グループホーム向陽</t>
  </si>
  <si>
    <t>2342203276</t>
  </si>
  <si>
    <t>キョーワ調剤薬局　一宮店</t>
  </si>
  <si>
    <t>2347500304</t>
  </si>
  <si>
    <t>キョーワ薬局　弥富店</t>
  </si>
  <si>
    <t>2343901209</t>
  </si>
  <si>
    <t>キョーワ調剤薬局　稲沢東店</t>
  </si>
  <si>
    <t>2347500460</t>
  </si>
  <si>
    <t>キョーワ薬局　弥富北店</t>
  </si>
  <si>
    <t>2373100045</t>
  </si>
  <si>
    <t>JAあいち中央ケアプランセンター安城南</t>
  </si>
  <si>
    <t>2370304491</t>
  </si>
  <si>
    <t>アリンコ　ケアサポート</t>
  </si>
  <si>
    <t>2361090448</t>
  </si>
  <si>
    <t>美づきナースステーション</t>
  </si>
  <si>
    <t>2371101649</t>
  </si>
  <si>
    <t>なごみリハビリデイサービス</t>
  </si>
  <si>
    <t>2361090109</t>
  </si>
  <si>
    <t>訪問看護ステーションきょうりつ</t>
  </si>
  <si>
    <t>2360590059</t>
  </si>
  <si>
    <t>訪問看護ステーションじょうさい</t>
  </si>
  <si>
    <t>2371000064</t>
  </si>
  <si>
    <t>ケア・コーディネイトきょうりつ</t>
  </si>
  <si>
    <t>2371004355</t>
  </si>
  <si>
    <t>ケア・コーディネイトなかがわ</t>
  </si>
  <si>
    <t>2370502417</t>
  </si>
  <si>
    <t>ケアプランセンターさくら</t>
  </si>
  <si>
    <t>2371101995</t>
  </si>
  <si>
    <t>ケアプランセンター名港</t>
  </si>
  <si>
    <t>2370102903</t>
  </si>
  <si>
    <t>ケアプランセンターちくさ</t>
  </si>
  <si>
    <t>2391000474</t>
  </si>
  <si>
    <t>リハビリデイ　まる　尾頭橋</t>
  </si>
  <si>
    <t>2391000458</t>
  </si>
  <si>
    <t>リハビリデイ　まる　中川</t>
  </si>
  <si>
    <t>2361590389</t>
  </si>
  <si>
    <t>訪問看護ステーション　はーと</t>
  </si>
  <si>
    <t>2373101340</t>
  </si>
  <si>
    <t>ケアーセンターうらら</t>
  </si>
  <si>
    <t>2371202694</t>
  </si>
  <si>
    <t>特別養護老人ホーム　オレンジタウン笠寺</t>
  </si>
  <si>
    <t>2371301512</t>
  </si>
  <si>
    <t>ケアスタイル名東</t>
  </si>
  <si>
    <t>2372601035</t>
  </si>
  <si>
    <t>訪問介護ステーションいぶき</t>
  </si>
  <si>
    <t>2372601977</t>
  </si>
  <si>
    <t>デイサービス第2いぶき</t>
  </si>
  <si>
    <t>2372601381</t>
  </si>
  <si>
    <t>いぶき居宅介護支援事業所</t>
  </si>
  <si>
    <t>2373101845</t>
  </si>
  <si>
    <t>松井ヘルパーステーション</t>
  </si>
  <si>
    <t>2372800918</t>
  </si>
  <si>
    <t>デイサービス　アルクオーレ碧南</t>
  </si>
  <si>
    <t>2371601390</t>
  </si>
  <si>
    <t>ニチイケアセンター天白</t>
  </si>
  <si>
    <t>2371301843</t>
  </si>
  <si>
    <t>ニチイケアセンター守山</t>
  </si>
  <si>
    <t>2373101704</t>
  </si>
  <si>
    <t>ショートステイ　アルクオーレ安城横山</t>
  </si>
  <si>
    <t>2393100082</t>
  </si>
  <si>
    <t>特別養護老人ホーム　アルクオーレ安城横山</t>
  </si>
  <si>
    <t>2376600132</t>
  </si>
  <si>
    <t>ケアプランあいふるケア</t>
  </si>
  <si>
    <t>2370800191</t>
  </si>
  <si>
    <t>瑞穂区デイサービスセンター</t>
  </si>
  <si>
    <t>2372103271</t>
  </si>
  <si>
    <t>居宅介護支援事業所アルクオーレ</t>
  </si>
  <si>
    <t>2372103065</t>
  </si>
  <si>
    <t>訪問介護ステーションアルクオーレ</t>
  </si>
  <si>
    <t>2372102760</t>
  </si>
  <si>
    <t>デイサービスセンター　アルクオーレ岡崎大平</t>
  </si>
  <si>
    <t>2391600083</t>
  </si>
  <si>
    <t>小規模多機能型居宅介護ひらばり</t>
  </si>
  <si>
    <t>2391600109</t>
  </si>
  <si>
    <t>グループホーム向が丘</t>
  </si>
  <si>
    <t>2376600207</t>
  </si>
  <si>
    <t>あいふるケアレンタルショップ</t>
  </si>
  <si>
    <t>2372002549</t>
  </si>
  <si>
    <t>デイサービス朗らか家族</t>
  </si>
  <si>
    <t>2372504668</t>
  </si>
  <si>
    <t>訪問介護ステーションあゆの風</t>
  </si>
  <si>
    <t>2370101541</t>
  </si>
  <si>
    <t>ニチイケアセンター今池南</t>
  </si>
  <si>
    <t>2372102794</t>
  </si>
  <si>
    <t>特別養護老人ホーム　アルクオーレ岡崎大平</t>
  </si>
  <si>
    <t>2392100448</t>
  </si>
  <si>
    <t>デイサービス　アルクオーレ岡崎六名</t>
  </si>
  <si>
    <t>2372103818</t>
  </si>
  <si>
    <t>ショートステイ　アルクオーレ岡崎六名</t>
  </si>
  <si>
    <t>2392100232</t>
  </si>
  <si>
    <t>特別養護老人ホーム　アルクオーレ岡崎六名</t>
  </si>
  <si>
    <t>2370200731</t>
  </si>
  <si>
    <t>ニチイケアセンター芳野</t>
  </si>
  <si>
    <t>2375701774</t>
  </si>
  <si>
    <t>ケアマネージャー事務所　よかった</t>
  </si>
  <si>
    <t>2370101558</t>
  </si>
  <si>
    <t>ニチイケアセンターかすみが丘</t>
  </si>
  <si>
    <t>2376100588</t>
  </si>
  <si>
    <t>居宅介護支援センター　れもんの花</t>
  </si>
  <si>
    <t>2376100612</t>
  </si>
  <si>
    <t>一日型機能訓練リハビリデイ　みなみ風</t>
  </si>
  <si>
    <t>2376100489</t>
  </si>
  <si>
    <t>機能訓練リハビリデイ　空いろ</t>
  </si>
  <si>
    <t>2375200942</t>
  </si>
  <si>
    <t>マウス・マウス　デイサービスセンター</t>
  </si>
  <si>
    <t>2370501765</t>
  </si>
  <si>
    <t>デイサービス　べんがら亭</t>
  </si>
  <si>
    <t>2374200448</t>
  </si>
  <si>
    <t>介護プランくるみ</t>
  </si>
  <si>
    <t>2374200422</t>
  </si>
  <si>
    <t>2371202918</t>
  </si>
  <si>
    <t>あくとケア　名古屋</t>
  </si>
  <si>
    <t>2371202900</t>
  </si>
  <si>
    <t>2371403839</t>
  </si>
  <si>
    <t>あくとケア　みどり</t>
  </si>
  <si>
    <t>2371403821</t>
  </si>
  <si>
    <t>2374200844</t>
  </si>
  <si>
    <t>デイサービスセンター　ゆずの里</t>
  </si>
  <si>
    <t>2340703756</t>
  </si>
  <si>
    <t>コスモス調剤薬局　石川橋店</t>
  </si>
  <si>
    <t>2372302071</t>
  </si>
  <si>
    <t>デイサービス　華日</t>
  </si>
  <si>
    <t>2373800263</t>
  </si>
  <si>
    <t>ニチイケアセンター小牧</t>
  </si>
  <si>
    <t>2371402476</t>
  </si>
  <si>
    <t>りんのはなヘルパーステーション</t>
  </si>
  <si>
    <t>2377200528</t>
  </si>
  <si>
    <t>デイサービス和ごころ佐屋</t>
  </si>
  <si>
    <t>2372500955</t>
  </si>
  <si>
    <t>ワンワールド訪問介護事業所</t>
  </si>
  <si>
    <t>2342900327</t>
  </si>
  <si>
    <t>つかもと薬局</t>
  </si>
  <si>
    <t>2341501472</t>
  </si>
  <si>
    <t>にこにこ薬局</t>
  </si>
  <si>
    <t>2392500506</t>
  </si>
  <si>
    <t>地域密着型特別養護老人ホームルフレ樹の里</t>
  </si>
  <si>
    <t>2352080010</t>
  </si>
  <si>
    <t>医療法人尽誠会老人保健施設尽誠苑</t>
  </si>
  <si>
    <t>2347700268</t>
  </si>
  <si>
    <t>エンゼル薬局　長久手店</t>
  </si>
  <si>
    <t>2344500919</t>
  </si>
  <si>
    <t>2341501563</t>
  </si>
  <si>
    <t>2344800475</t>
  </si>
  <si>
    <t>エンゼル薬局　豊明店</t>
  </si>
  <si>
    <t>2341201917</t>
  </si>
  <si>
    <t>エンゼル薬局名古屋南店</t>
  </si>
  <si>
    <t>2353280031</t>
  </si>
  <si>
    <t>介護老人保健施設やまお</t>
  </si>
  <si>
    <t>2391000235</t>
  </si>
  <si>
    <t>リハビリデイサービスはなさか</t>
  </si>
  <si>
    <t>2371101680</t>
  </si>
  <si>
    <t>フレンズハウス居宅介護支援事業所</t>
  </si>
  <si>
    <t>2371100757</t>
  </si>
  <si>
    <t>デイサービスセンターフレンズハウス</t>
  </si>
  <si>
    <t>2394100107</t>
  </si>
  <si>
    <t>グループホーム　フレンズハウス富木島</t>
  </si>
  <si>
    <t>2371100948</t>
  </si>
  <si>
    <t>グループホームフレンズハウス七反野</t>
  </si>
  <si>
    <t>2371100716</t>
  </si>
  <si>
    <t>グループホームフレンズハウス七番町</t>
  </si>
  <si>
    <t>2371001088</t>
  </si>
  <si>
    <t>グループホームフレンズハウス大塩</t>
  </si>
  <si>
    <t>2371000973</t>
  </si>
  <si>
    <t>グループホームフレンズハウス草平</t>
  </si>
  <si>
    <t>2376000127</t>
  </si>
  <si>
    <t>2373300116</t>
  </si>
  <si>
    <t>あさひ</t>
  </si>
  <si>
    <t>2373300470</t>
  </si>
  <si>
    <t>たいよう形原</t>
  </si>
  <si>
    <t>2373301148</t>
  </si>
  <si>
    <t>2371601895</t>
  </si>
  <si>
    <t>デイサービスセンター健遊館　島田別館</t>
  </si>
  <si>
    <t>2371601085</t>
  </si>
  <si>
    <t>デイサービスセンター　松岡健遊館　島田店</t>
  </si>
  <si>
    <t>2375300759</t>
  </si>
  <si>
    <t>Ｋライン・ケアプランセンター大口</t>
  </si>
  <si>
    <t>2390100192</t>
  </si>
  <si>
    <t>グループホームあかり（名古屋苑）</t>
  </si>
  <si>
    <t>2390100218</t>
  </si>
  <si>
    <t>あかりの家（名古屋苑）</t>
  </si>
  <si>
    <t>2390500086</t>
  </si>
  <si>
    <t>あかりの家（中村苑）</t>
  </si>
  <si>
    <t>2392200040</t>
  </si>
  <si>
    <t>小規模多機能型居宅介護あかりの家</t>
  </si>
  <si>
    <t>2396100071</t>
  </si>
  <si>
    <t>グループホームあかり（みよし苑）</t>
  </si>
  <si>
    <t>2396100097</t>
  </si>
  <si>
    <t>あかりの家（みよし苑）</t>
  </si>
  <si>
    <t>2375300726</t>
  </si>
  <si>
    <t>Ｋライン・ヘルパーステーション大口</t>
  </si>
  <si>
    <t>2370200087</t>
  </si>
  <si>
    <t>特別養護老人ホームなごやかハウス出来町</t>
  </si>
  <si>
    <t>2390100036</t>
  </si>
  <si>
    <t>あかりの家（千種苑）</t>
  </si>
  <si>
    <t>2390100044</t>
  </si>
  <si>
    <t>グループホームあかり（千種苑）</t>
  </si>
  <si>
    <t>2375600349</t>
  </si>
  <si>
    <t>愛西市訪問介護事業所</t>
  </si>
  <si>
    <t>2375600232</t>
  </si>
  <si>
    <t>愛西市居宅介護支援事業所</t>
  </si>
  <si>
    <t>2370403061</t>
  </si>
  <si>
    <t>ヘルパーステーション　よつ葉　くすのき</t>
  </si>
  <si>
    <t>2373600812</t>
  </si>
  <si>
    <t>介護相談センター　よつ葉　江南</t>
  </si>
  <si>
    <t>2370302263</t>
  </si>
  <si>
    <t>てっく黒川デイサービス</t>
  </si>
  <si>
    <t>2360190116</t>
  </si>
  <si>
    <t>てっく訪問看護ステーション</t>
  </si>
  <si>
    <t>2370200137</t>
  </si>
  <si>
    <t>なごやかハウス出来町デイサービスセンター</t>
  </si>
  <si>
    <t>2370200202</t>
  </si>
  <si>
    <t>2370701878</t>
  </si>
  <si>
    <t>あいふるリハビリデイサービス</t>
  </si>
  <si>
    <t>2372602116</t>
  </si>
  <si>
    <t>デイサービスきんもくせい</t>
  </si>
  <si>
    <t>2311300863</t>
  </si>
  <si>
    <t>川島病院</t>
  </si>
  <si>
    <t>2390500102</t>
  </si>
  <si>
    <t>グループホームあかり（中村苑）</t>
  </si>
  <si>
    <t>2371602679</t>
  </si>
  <si>
    <t>ユニット型　特別養護老人ホーム　第二八事苑</t>
  </si>
  <si>
    <t>2371603628</t>
  </si>
  <si>
    <t>ユニット型　第二八事苑</t>
  </si>
  <si>
    <t>2371600343</t>
  </si>
  <si>
    <t>特別養護老人ホーム第二八事苑</t>
  </si>
  <si>
    <t>2371603636</t>
  </si>
  <si>
    <t>第二八事苑</t>
  </si>
  <si>
    <t>2371400207</t>
  </si>
  <si>
    <t>なごやかハウス滝ノ水</t>
  </si>
  <si>
    <t>2371400330</t>
  </si>
  <si>
    <t>なごやかハウス滝ノ水デイサービスセンター</t>
  </si>
  <si>
    <t>2371400462</t>
  </si>
  <si>
    <t>2371400157</t>
  </si>
  <si>
    <t>特別養護老人ホーム　なごやかハウス滝ノ水</t>
  </si>
  <si>
    <t>2370900157</t>
  </si>
  <si>
    <t>なごやかハウス横田デイサービスセンター</t>
  </si>
  <si>
    <t>2370800100</t>
  </si>
  <si>
    <t>アサヒサンクリーンケアプランセンター瑞穂</t>
  </si>
  <si>
    <t>2370900090</t>
  </si>
  <si>
    <t>特別養護老人ホーム　なごやかハウス横田</t>
  </si>
  <si>
    <t>2374501001</t>
  </si>
  <si>
    <t>居宅介護支援事業所　清風苑</t>
  </si>
  <si>
    <t>2373000021</t>
  </si>
  <si>
    <t>とよた苑居宅介護支援事業所</t>
  </si>
  <si>
    <t>2313800571</t>
  </si>
  <si>
    <t>江崎外科内科　デイケアセンター虹</t>
  </si>
  <si>
    <t>2373101175</t>
  </si>
  <si>
    <t>特別養護老人ホームあんのん館・福釜</t>
  </si>
  <si>
    <t>2373101159</t>
  </si>
  <si>
    <t>短期入所生活介護あんのん館・福釜</t>
  </si>
  <si>
    <t>2373101142</t>
  </si>
  <si>
    <t>デイサービスセンターあんのん館</t>
  </si>
  <si>
    <t>2393100017</t>
  </si>
  <si>
    <t>認知症デイサービスセンターあんのん館</t>
  </si>
  <si>
    <t>2371302767</t>
  </si>
  <si>
    <t>ヘルパーステーションはるのしろ</t>
  </si>
  <si>
    <t>2374500862</t>
  </si>
  <si>
    <t>デイサービス森林公園</t>
  </si>
  <si>
    <t>2374500904</t>
  </si>
  <si>
    <t>旭居宅介護支援事業所</t>
  </si>
  <si>
    <t>2373101167</t>
  </si>
  <si>
    <t>居宅介護支援事業所あんのん館</t>
  </si>
  <si>
    <t>2303100032</t>
  </si>
  <si>
    <t>安城市地域包括支援センターあんのん館</t>
  </si>
  <si>
    <t>2375000706</t>
  </si>
  <si>
    <t>ハートケア東郷訪問介護事業所</t>
  </si>
  <si>
    <t>2377200601</t>
  </si>
  <si>
    <t>2395600071</t>
  </si>
  <si>
    <t>デイサービスまはろ　蟹江</t>
  </si>
  <si>
    <t>2340201694</t>
  </si>
  <si>
    <t>徳川調剤薬局</t>
  </si>
  <si>
    <t>2370100162</t>
  </si>
  <si>
    <t>あい愛ライフ清友訪問介護サービス</t>
  </si>
  <si>
    <t>2340402334</t>
  </si>
  <si>
    <t>もり調剤薬局</t>
  </si>
  <si>
    <t>2371200383</t>
  </si>
  <si>
    <t>南区デイサービスセンターひまわり</t>
  </si>
  <si>
    <t>2342501406</t>
  </si>
  <si>
    <t>勝川薬局朝宮店</t>
  </si>
  <si>
    <t>2374100887</t>
  </si>
  <si>
    <t>笑門デイサービスセンター</t>
  </si>
  <si>
    <t>2340201835</t>
  </si>
  <si>
    <t>しらかべ薬局</t>
  </si>
  <si>
    <t>2373900949</t>
  </si>
  <si>
    <t>フランスベッド株式会社　メディカル稲沢営業所</t>
  </si>
  <si>
    <t>2372100392</t>
  </si>
  <si>
    <t>フランスベッド株式会社　メディカル岡崎営業所</t>
  </si>
  <si>
    <t>2341002257</t>
  </si>
  <si>
    <t>ウッディ調剤薬局</t>
  </si>
  <si>
    <t>2371301686</t>
  </si>
  <si>
    <t>アプリケアステーション守山</t>
  </si>
  <si>
    <t>2372103545</t>
  </si>
  <si>
    <t>ポッジョ・デル・アルジェント　デイサービスセンター</t>
  </si>
  <si>
    <t>2371502796</t>
  </si>
  <si>
    <t>リハビリ　デイサービス　ｃｌｏｖｅｒ</t>
  </si>
  <si>
    <t>2373001177</t>
  </si>
  <si>
    <t>グッドライフデザイン</t>
  </si>
  <si>
    <t>2371401189</t>
  </si>
  <si>
    <t>こうの整形外科デイケアセンター</t>
  </si>
  <si>
    <t>2374400030</t>
  </si>
  <si>
    <t>知立南ホームヘルパーステーション</t>
  </si>
  <si>
    <t>2376100638</t>
  </si>
  <si>
    <t>ハートケア三好訪問介護事業所</t>
  </si>
  <si>
    <t>2393400110</t>
  </si>
  <si>
    <t>ニッケふれあいセンター犬山</t>
  </si>
  <si>
    <t>2393800095</t>
  </si>
  <si>
    <t>ニッケふれあいセンター小牧</t>
  </si>
  <si>
    <t>2375601362</t>
  </si>
  <si>
    <t>デイサービスセンターニッケ銀羊苑甚目寺</t>
  </si>
  <si>
    <t>2397600020</t>
  </si>
  <si>
    <t>グループホーム　てとてニッケタウン</t>
  </si>
  <si>
    <t>2377600701</t>
  </si>
  <si>
    <t>ケアプラン・ニッケあま</t>
  </si>
  <si>
    <t>2392200271</t>
  </si>
  <si>
    <t>ニッケれんげの家・今伊勢</t>
  </si>
  <si>
    <t>2375700339</t>
  </si>
  <si>
    <t>美浜町社会福祉協議会ホームヘルパーステーション</t>
  </si>
  <si>
    <t>2372201422</t>
  </si>
  <si>
    <t>デイサービスセンターニッケつどい一宮</t>
  </si>
  <si>
    <t>2371302270</t>
  </si>
  <si>
    <t>訪問介護センター　オリーブ</t>
  </si>
  <si>
    <t>2373001904</t>
  </si>
  <si>
    <t>フランスベッド株式会社　メディカル豊田営業所</t>
  </si>
  <si>
    <t>2373100011</t>
  </si>
  <si>
    <t>松井居宅介護支援事業所</t>
  </si>
  <si>
    <t>2375701592</t>
  </si>
  <si>
    <t>ケアプランみかんの花</t>
  </si>
  <si>
    <t>2366090088</t>
  </si>
  <si>
    <t>藤田医科大学訪問看護ステーション幸田岡崎</t>
  </si>
  <si>
    <t>2376000788</t>
  </si>
  <si>
    <t>藤田医科大学居宅介護支援事業所幸田岡崎</t>
  </si>
  <si>
    <t>2364890059</t>
  </si>
  <si>
    <t>藤田医科大学訪問看護ステーション</t>
  </si>
  <si>
    <t>2374800452</t>
  </si>
  <si>
    <t>藤田医科大学居宅介護支援事業所</t>
  </si>
  <si>
    <t>2363690104</t>
  </si>
  <si>
    <t>南天訪問看護ステーション</t>
  </si>
  <si>
    <t>2361690262</t>
  </si>
  <si>
    <t>訪問看護ステーションえくぼ</t>
  </si>
  <si>
    <t>2370401289</t>
  </si>
  <si>
    <t>ジェイコーポレーション福祉用具貸与事業所</t>
  </si>
  <si>
    <t>2367590045</t>
  </si>
  <si>
    <t>はる訪問看護リハビリステーション弥富</t>
  </si>
  <si>
    <t>2372503553</t>
  </si>
  <si>
    <t>2370101772</t>
  </si>
  <si>
    <t>フランスベッド株式会社　メディカル名古屋営業所</t>
  </si>
  <si>
    <t>2372000998</t>
  </si>
  <si>
    <t>フランスベッド株式会社　メディカル豊橋営業所</t>
  </si>
  <si>
    <t>2371304037</t>
  </si>
  <si>
    <t>フランスベッド株式会社　メディカル名古屋北営業所</t>
  </si>
  <si>
    <t>2371402070</t>
  </si>
  <si>
    <t>フランスベッド株式会社　メディカル名古屋南営業所</t>
  </si>
  <si>
    <t>2353380005</t>
  </si>
  <si>
    <t>医療法人北辰会老人保健施設みらいあ</t>
  </si>
  <si>
    <t>2313300986</t>
  </si>
  <si>
    <t>蒲郡厚生館病院</t>
  </si>
  <si>
    <t>2363190030</t>
  </si>
  <si>
    <t>松井訪問看護ステーション</t>
  </si>
  <si>
    <t>2370502284</t>
  </si>
  <si>
    <t>真和リハビリデイサービス</t>
  </si>
  <si>
    <t>2371200524</t>
  </si>
  <si>
    <t>ハートマネージメント桜</t>
  </si>
  <si>
    <t>2371602885</t>
  </si>
  <si>
    <t>ハートリハビリテーション天白</t>
  </si>
  <si>
    <t>2371201084</t>
  </si>
  <si>
    <t>ハートデイサービス桜</t>
  </si>
  <si>
    <t>2371303989</t>
  </si>
  <si>
    <t>2371303492</t>
  </si>
  <si>
    <t>2371303765</t>
  </si>
  <si>
    <t>2371303757</t>
  </si>
  <si>
    <t>2374900757</t>
  </si>
  <si>
    <t>日進おりど病院居宅介護支援事業所</t>
  </si>
  <si>
    <t>2374901219</t>
  </si>
  <si>
    <t>医療法人　大医会　訪問介護ステーション　心の結</t>
  </si>
  <si>
    <t>2364990040</t>
  </si>
  <si>
    <t>医療法人　大医会　訪問看護ステーション　心のポケット</t>
  </si>
  <si>
    <t>2372503793</t>
  </si>
  <si>
    <t>きらりデイサービス</t>
  </si>
  <si>
    <t>2375001175</t>
  </si>
  <si>
    <t>デイサービスセンター　あしすと</t>
  </si>
  <si>
    <t>2375001050</t>
  </si>
  <si>
    <t>デイサービスセンター　おさんぽ</t>
  </si>
  <si>
    <t>2375001183</t>
  </si>
  <si>
    <t>居宅介護支援事業所　あしすと</t>
  </si>
  <si>
    <t>2375000425</t>
  </si>
  <si>
    <t>訪問介護事業所　あしすと</t>
  </si>
  <si>
    <t>2371303138</t>
  </si>
  <si>
    <t>かがやきデイサービス守山</t>
  </si>
  <si>
    <t>2371202249</t>
  </si>
  <si>
    <t>かがやきデイサービス笠寺</t>
  </si>
  <si>
    <t>2371403003</t>
  </si>
  <si>
    <t>かがやきデイサービス大将ケ根</t>
  </si>
  <si>
    <t>2390900039</t>
  </si>
  <si>
    <t>グループホーム　名古屋熱田の家</t>
  </si>
  <si>
    <t>2372200903</t>
  </si>
  <si>
    <t>医療法人育德会磯村医院通所リハビリテーション</t>
  </si>
  <si>
    <t>2372200895</t>
  </si>
  <si>
    <t>医療法人育徳会デイサービスセンターマリア</t>
  </si>
  <si>
    <t>2372203212</t>
  </si>
  <si>
    <t>医療法人育德会　短期入所生活介護事業所　ノアの家</t>
  </si>
  <si>
    <t>2372200887</t>
  </si>
  <si>
    <t>医療法人育徳会居宅介護支援事業所紅</t>
  </si>
  <si>
    <t>2362290385</t>
  </si>
  <si>
    <t>医療法人　育徳会　訪問看護ステーション　マリア</t>
  </si>
  <si>
    <t>2332201884</t>
  </si>
  <si>
    <t>磯村歯科医院</t>
  </si>
  <si>
    <t>2312202977</t>
  </si>
  <si>
    <t>磯村医院</t>
  </si>
  <si>
    <t>2374000392</t>
  </si>
  <si>
    <t>医療法人静巌堂医院　デイケアセンター</t>
  </si>
  <si>
    <t>2370700276</t>
  </si>
  <si>
    <t>名古屋市シルバー人材センター訪問介護事業所</t>
  </si>
  <si>
    <t>2372700647</t>
  </si>
  <si>
    <t>しらさぎホームヘルプステーション</t>
  </si>
  <si>
    <t>2371004637</t>
  </si>
  <si>
    <t>福祉サポート　名古屋西営業所</t>
  </si>
  <si>
    <t>2374400105</t>
  </si>
  <si>
    <t>ヴィラトピア知立老人短期入所事業所</t>
  </si>
  <si>
    <t>2374400063</t>
  </si>
  <si>
    <t>ヴィラトピア知立デイサービスセンター</t>
  </si>
  <si>
    <t>2374400055</t>
  </si>
  <si>
    <t>ヴィラトピア知立ホームヘルパー派遣事業所</t>
  </si>
  <si>
    <t>2374400071</t>
  </si>
  <si>
    <t>ヴィラトピア知立指定居宅介護支援事業所</t>
  </si>
  <si>
    <t>2394400036</t>
  </si>
  <si>
    <t>小規模特養ヴィラトピア知立</t>
  </si>
  <si>
    <t>2374400097</t>
  </si>
  <si>
    <t>特別養護老人ホームヴィラトピア知立</t>
  </si>
  <si>
    <t>2373800818</t>
  </si>
  <si>
    <t>介護保険センター篠岡</t>
  </si>
  <si>
    <t>2373400015</t>
  </si>
  <si>
    <t>医療法人ふなびきクリニック指定居宅介護支援事業所</t>
  </si>
  <si>
    <t>2373800826</t>
  </si>
  <si>
    <t>デイサービスの家　篠岡</t>
  </si>
  <si>
    <t>2373400569</t>
  </si>
  <si>
    <t>デイサービス　ほほえみ</t>
  </si>
  <si>
    <t>2313400703</t>
  </si>
  <si>
    <t>医療法人ふなびきクリニック</t>
  </si>
  <si>
    <t>2353480011</t>
  </si>
  <si>
    <t>介護老人保健施設ほほえみ</t>
  </si>
  <si>
    <t>2373400494</t>
  </si>
  <si>
    <t>ショートステイほほえみ</t>
  </si>
  <si>
    <t>2353480029</t>
  </si>
  <si>
    <t>ユニット型　介護老人保健施設ほほえみ</t>
  </si>
  <si>
    <t>2372204533</t>
  </si>
  <si>
    <t>ヘルパーステーション　サポート</t>
  </si>
  <si>
    <t>2372204699</t>
  </si>
  <si>
    <t>デイサービスセンター　テラス</t>
  </si>
  <si>
    <t>2370600542</t>
  </si>
  <si>
    <t>デイサービスシルバー２１</t>
  </si>
  <si>
    <t>2390500326</t>
  </si>
  <si>
    <t>真和健康デイサービス</t>
  </si>
  <si>
    <t>2340402680</t>
  </si>
  <si>
    <t>かりん薬局那古野調剤センター</t>
  </si>
  <si>
    <t>2343003691</t>
  </si>
  <si>
    <t>たんぽぽ薬局　豊田センター店</t>
  </si>
  <si>
    <t>2347600328</t>
  </si>
  <si>
    <t>たんぽぽ薬局　あま店</t>
  </si>
  <si>
    <t>2341002430</t>
  </si>
  <si>
    <t>たんぽぽ薬局かすもり店</t>
  </si>
  <si>
    <t>2340402813</t>
  </si>
  <si>
    <t>たんぽぽ薬局栄生店</t>
  </si>
  <si>
    <t>2340503008</t>
  </si>
  <si>
    <t>たんぽぽ薬局　城西病院前店</t>
  </si>
  <si>
    <t>2340702469</t>
  </si>
  <si>
    <t>グリーン薬局八事日赤前店</t>
  </si>
  <si>
    <t>2340201769</t>
  </si>
  <si>
    <t>たんぽぽ薬局　東片端店</t>
  </si>
  <si>
    <t>2343003550</t>
  </si>
  <si>
    <t>ふれあい薬局　豊田宝町店</t>
  </si>
  <si>
    <t>2343003097</t>
  </si>
  <si>
    <t>かりん薬局豊田今町調剤センター</t>
  </si>
  <si>
    <t>2341202071</t>
  </si>
  <si>
    <t>かりん薬局氷室調剤センター</t>
  </si>
  <si>
    <t>2344900887</t>
  </si>
  <si>
    <t>梅森台かりん薬局</t>
  </si>
  <si>
    <t>2340102595</t>
  </si>
  <si>
    <t>かりん薬局田代調剤センター</t>
  </si>
  <si>
    <t>2371302676</t>
  </si>
  <si>
    <t>春陽会デイサービスほのか</t>
  </si>
  <si>
    <t>2371601036</t>
  </si>
  <si>
    <t>春陽会　デイケアうらら</t>
  </si>
  <si>
    <t>2340103015</t>
  </si>
  <si>
    <t>覚王山かりん薬局</t>
  </si>
  <si>
    <t>2342203995</t>
  </si>
  <si>
    <t>神山おくすり相談薬局</t>
  </si>
  <si>
    <t>2372205092</t>
  </si>
  <si>
    <t>えもり居宅介護支援事業所</t>
  </si>
  <si>
    <t>2373500269</t>
  </si>
  <si>
    <t>介護老人福祉施設しろやま</t>
  </si>
  <si>
    <t>2373500277</t>
  </si>
  <si>
    <t>デイしろやま</t>
  </si>
  <si>
    <t>2372201190</t>
  </si>
  <si>
    <t>介護老人福祉施設いわと</t>
  </si>
  <si>
    <t>2341101174</t>
  </si>
  <si>
    <t>たんぽぽ薬局　南陽店</t>
  </si>
  <si>
    <t>2346100585</t>
  </si>
  <si>
    <t>たんぽぽ薬局　みよし店</t>
  </si>
  <si>
    <t>2342503071</t>
  </si>
  <si>
    <t>たんぽぽ薬局　勝川店</t>
  </si>
  <si>
    <t>2373400528</t>
  </si>
  <si>
    <t>デイサービスセンターさゆみの里</t>
  </si>
  <si>
    <t>2360390393</t>
  </si>
  <si>
    <t>リリー訪問看護ステーション</t>
  </si>
  <si>
    <t>2343201493</t>
  </si>
  <si>
    <t>しずか薬局</t>
  </si>
  <si>
    <t>2373400197</t>
  </si>
  <si>
    <t>木村内科ケアサポートセンター</t>
  </si>
  <si>
    <t>2343201618</t>
  </si>
  <si>
    <t>しずか薬局上町店</t>
  </si>
  <si>
    <t>2372202974</t>
  </si>
  <si>
    <t>株式会社　愛安住　一宮営業所</t>
  </si>
  <si>
    <t>2372901567</t>
  </si>
  <si>
    <t>ちあいナースケア</t>
  </si>
  <si>
    <t>2372901823</t>
  </si>
  <si>
    <t>ちあいヘルパーケア</t>
  </si>
  <si>
    <t>2373500251</t>
  </si>
  <si>
    <t>しろやま居宅介護支援事業所</t>
  </si>
  <si>
    <t>2373500723</t>
  </si>
  <si>
    <t>デイまえやま</t>
  </si>
  <si>
    <t>2393500109</t>
  </si>
  <si>
    <t>おいなあとこなめ</t>
  </si>
  <si>
    <t>2372204921</t>
  </si>
  <si>
    <t>介護老人福祉施設えもり</t>
  </si>
  <si>
    <t>2372205068</t>
  </si>
  <si>
    <t>ショートステイ　えもり</t>
  </si>
  <si>
    <t>2372205050</t>
  </si>
  <si>
    <t>デイサービス　えもり</t>
  </si>
  <si>
    <t>2372800470</t>
  </si>
  <si>
    <t>特別養護老人ホーム　川口結いの家</t>
  </si>
  <si>
    <t>2313003036</t>
  </si>
  <si>
    <t>足助病院</t>
  </si>
  <si>
    <t>2366290019</t>
  </si>
  <si>
    <t>足助訪問看護ステーション</t>
  </si>
  <si>
    <t>2372501987</t>
  </si>
  <si>
    <t>株式会社愛安住　名古屋営業所</t>
  </si>
  <si>
    <t>2372800496</t>
  </si>
  <si>
    <t>短期入所生活介護事業所　川口結いの家</t>
  </si>
  <si>
    <t>2372800488</t>
  </si>
  <si>
    <t>デイサービス川口結いの家</t>
  </si>
  <si>
    <t>2372800728</t>
  </si>
  <si>
    <t>デイサービス川口結いの家　はなれ</t>
  </si>
  <si>
    <t>2372800447</t>
  </si>
  <si>
    <t>グループホーム川口結いの家</t>
  </si>
  <si>
    <t>2370801868</t>
  </si>
  <si>
    <t>特別養護老人ホーム美保岐の丘</t>
  </si>
  <si>
    <t>2371003332</t>
  </si>
  <si>
    <t>敬寿の里</t>
  </si>
  <si>
    <t>2371000387</t>
  </si>
  <si>
    <t>デイサービスセンター法華</t>
  </si>
  <si>
    <t>2371304102</t>
  </si>
  <si>
    <t>訪問介護　人と季</t>
  </si>
  <si>
    <t>2371603305</t>
  </si>
  <si>
    <t>ビハーラ天白　サールナート</t>
  </si>
  <si>
    <t>2372201067</t>
  </si>
  <si>
    <t>グループホーム若竹</t>
  </si>
  <si>
    <t>2372201182</t>
  </si>
  <si>
    <t>グループホーム森の家</t>
  </si>
  <si>
    <t>2370400869</t>
  </si>
  <si>
    <t>グループホーム清里</t>
  </si>
  <si>
    <t>2373900550</t>
  </si>
  <si>
    <t>グループホームももたろう</t>
  </si>
  <si>
    <t>2393900044</t>
  </si>
  <si>
    <t>デイサービスももたろう横地</t>
  </si>
  <si>
    <t>2371203031</t>
  </si>
  <si>
    <t>特別養護老人ホームオレンジタウン笠寺Ⅱ</t>
  </si>
  <si>
    <t>2371202686</t>
  </si>
  <si>
    <t>オレンジタウン笠寺　デイサービスセンター</t>
  </si>
  <si>
    <t>2371202678</t>
  </si>
  <si>
    <t>ショートステイ　オレンジタウン笠寺</t>
  </si>
  <si>
    <t>2315702643</t>
  </si>
  <si>
    <t>竹内整形外科・内科クリニック</t>
  </si>
  <si>
    <t>2371601440</t>
  </si>
  <si>
    <t>ビハーラ天白</t>
  </si>
  <si>
    <t>2372105037</t>
  </si>
  <si>
    <t>楽えんヘルパーステーション</t>
  </si>
  <si>
    <t>2370701118</t>
  </si>
  <si>
    <t>ニチイケアセンター鶴舞</t>
  </si>
  <si>
    <t>2392500688</t>
  </si>
  <si>
    <t>中央台ありがとうの家</t>
  </si>
  <si>
    <t>2372505111</t>
  </si>
  <si>
    <t>ヘルパーステーション　花とミヅキ</t>
  </si>
  <si>
    <t>2340201744</t>
  </si>
  <si>
    <t>くるまみち調剤薬局</t>
  </si>
  <si>
    <t>2341301519</t>
  </si>
  <si>
    <t>エムハート薬局　アクロス小幡店</t>
  </si>
  <si>
    <t>2347500429</t>
  </si>
  <si>
    <t>第２かいなん調剤薬局</t>
  </si>
  <si>
    <t>2347500437</t>
  </si>
  <si>
    <t>調剤薬局とまと</t>
  </si>
  <si>
    <t>2347500411</t>
  </si>
  <si>
    <t>調剤薬局とまと　平島店</t>
  </si>
  <si>
    <t>2347200327</t>
  </si>
  <si>
    <t>調剤薬局とまと　佐屋店</t>
  </si>
  <si>
    <t>2340502604</t>
  </si>
  <si>
    <t>アマ調剤薬局</t>
  </si>
  <si>
    <t>2391200488</t>
  </si>
  <si>
    <t>グループホームすずらん南区</t>
  </si>
  <si>
    <t>2372100814</t>
  </si>
  <si>
    <t>パナソニックエイジフリーショップ岡崎</t>
  </si>
  <si>
    <t>2346100379</t>
  </si>
  <si>
    <t>エムハート薬局　みよし店</t>
  </si>
  <si>
    <t>2370100980</t>
  </si>
  <si>
    <t>ニチイケアセンター千種</t>
  </si>
  <si>
    <t>2370800266</t>
  </si>
  <si>
    <t>ニチイケアセンター瑞穂</t>
  </si>
  <si>
    <t>2344800624</t>
  </si>
  <si>
    <t>スイショー薬局調剤センター</t>
  </si>
  <si>
    <t>2343200974</t>
  </si>
  <si>
    <t>エムハート薬局　にしお店</t>
  </si>
  <si>
    <t>2342103815</t>
  </si>
  <si>
    <t>エムハート薬局　さくら店</t>
  </si>
  <si>
    <t>2342103609</t>
  </si>
  <si>
    <t>エムハート薬局　のばた店</t>
  </si>
  <si>
    <t>2342103633</t>
  </si>
  <si>
    <t>エムハート薬局　てんま通店</t>
  </si>
  <si>
    <t>2342103492</t>
  </si>
  <si>
    <t>エムハート薬局　いだ店</t>
  </si>
  <si>
    <t>2392200354</t>
  </si>
  <si>
    <t>小規模多機能ホームみのり西小原</t>
  </si>
  <si>
    <t>2390300263</t>
  </si>
  <si>
    <t>グループホームオアシス大空</t>
  </si>
  <si>
    <t>2370301422</t>
  </si>
  <si>
    <t>医療給食介護サービス</t>
  </si>
  <si>
    <t>2372502621</t>
  </si>
  <si>
    <t>ニチイケアセンター春日井西</t>
  </si>
  <si>
    <t>2370503753</t>
  </si>
  <si>
    <t>キリン　デイサービス　中村</t>
  </si>
  <si>
    <t>2371000981</t>
  </si>
  <si>
    <t>デイサービスセンターキリン</t>
  </si>
  <si>
    <t>2371001708</t>
  </si>
  <si>
    <t>居宅介護支援事業所　キリン</t>
  </si>
  <si>
    <t>2371002953</t>
  </si>
  <si>
    <t>ヘルパーステーション　くまさん</t>
  </si>
  <si>
    <t>2343801292</t>
  </si>
  <si>
    <t>マルミ薬局久保新町店</t>
  </si>
  <si>
    <t>2342202864</t>
  </si>
  <si>
    <t>エムハート薬局あざい店</t>
  </si>
  <si>
    <t>2347500452</t>
  </si>
  <si>
    <t>かいなん調剤薬局</t>
  </si>
  <si>
    <t>2342003957</t>
  </si>
  <si>
    <t>エムハート薬局　やまだ店</t>
  </si>
  <si>
    <t>2342004013</t>
  </si>
  <si>
    <t>エムハート薬局　まつば店</t>
  </si>
  <si>
    <t>2342003114</t>
  </si>
  <si>
    <t>エムハート薬局　とよはし店</t>
  </si>
  <si>
    <t>2377200700</t>
  </si>
  <si>
    <t>キリン　デイサービス　愛西</t>
  </si>
  <si>
    <t>2372004735</t>
  </si>
  <si>
    <t>医療法人尽誠会　老人保健施設尽誠苑</t>
  </si>
  <si>
    <t>2377100264</t>
  </si>
  <si>
    <t>ちょうかいショートステイ</t>
  </si>
  <si>
    <t>2377100272</t>
  </si>
  <si>
    <t>ちょうかいデイサービス</t>
  </si>
  <si>
    <t>2372201448</t>
  </si>
  <si>
    <t>サンファイン介護サービスさくら</t>
  </si>
  <si>
    <t>2376300352</t>
  </si>
  <si>
    <t>豊根村生活支援ハウスポンタの里</t>
  </si>
  <si>
    <t>2386300046</t>
  </si>
  <si>
    <t>とよね訪問介護事業所</t>
  </si>
  <si>
    <t>2376300014</t>
  </si>
  <si>
    <t>とよね居宅介護支援事業所</t>
  </si>
  <si>
    <t>2306300035</t>
  </si>
  <si>
    <t>豊根村地域包括支援センター</t>
  </si>
  <si>
    <t>2374900294</t>
  </si>
  <si>
    <t>梅森介護相談センター</t>
  </si>
  <si>
    <t>2374900310</t>
  </si>
  <si>
    <t>梅森デイサービスセンター</t>
  </si>
  <si>
    <t>2371002755</t>
  </si>
  <si>
    <t>助光介護相談センター</t>
  </si>
  <si>
    <t>2371001294</t>
  </si>
  <si>
    <t>グループホームグリーンハウス</t>
  </si>
  <si>
    <t>2372205183</t>
  </si>
  <si>
    <t>オアシスいちのみやデイサービス</t>
  </si>
  <si>
    <t>2372204301</t>
  </si>
  <si>
    <t>オアシスいちのみや訪問介護事業所</t>
  </si>
  <si>
    <t>2362290518</t>
  </si>
  <si>
    <t>オアシスいちのみや訪問看護ステーション</t>
  </si>
  <si>
    <t>2372204293</t>
  </si>
  <si>
    <t>オアシスいちのみや居宅介護支援事業所</t>
  </si>
  <si>
    <t>2376500068</t>
  </si>
  <si>
    <t>居宅介護支援事業所一晃</t>
  </si>
  <si>
    <t>2372300927</t>
  </si>
  <si>
    <t>特別養護老人ホーム樹の里</t>
  </si>
  <si>
    <t>2372300984</t>
  </si>
  <si>
    <t>老人短期入所事業樹の里</t>
  </si>
  <si>
    <t>2370500296</t>
  </si>
  <si>
    <t>宅老所はじめのいっぽ</t>
  </si>
  <si>
    <t>2372302501</t>
  </si>
  <si>
    <t>リハステーションたくみ</t>
  </si>
  <si>
    <t>2374300339</t>
  </si>
  <si>
    <t>アサヒサンクリーンデイサービスセンターつつじが丘</t>
  </si>
  <si>
    <t>2391600398</t>
  </si>
  <si>
    <t>焼山グリーンサロン</t>
  </si>
  <si>
    <t>2371602901</t>
  </si>
  <si>
    <t>一つ山グリーンサロン</t>
  </si>
  <si>
    <t>2370301026</t>
  </si>
  <si>
    <t>グループホーム水草</t>
  </si>
  <si>
    <t>2374300321</t>
  </si>
  <si>
    <t>アサヒサンクリーン在宅介護センターつつじが丘</t>
  </si>
  <si>
    <t>2377600941</t>
  </si>
  <si>
    <t>あま在宅介護相談センター</t>
  </si>
  <si>
    <t>2372003752</t>
  </si>
  <si>
    <t>アサヒサンクリーンケアプランセンター豊橋</t>
  </si>
  <si>
    <t>2391000482</t>
  </si>
  <si>
    <t>通所介護事業所きやのあ</t>
  </si>
  <si>
    <t>2370402832</t>
  </si>
  <si>
    <t>けあぷらん　もり</t>
  </si>
  <si>
    <t>2340900840</t>
  </si>
  <si>
    <t>白鳥調剤薬局</t>
  </si>
  <si>
    <t>2340401815</t>
  </si>
  <si>
    <t>幅下調剤薬局</t>
  </si>
  <si>
    <t>2372205589</t>
  </si>
  <si>
    <t>メドタウンシニア倶楽部</t>
  </si>
  <si>
    <t>2340602800</t>
  </si>
  <si>
    <t>新栄ホーム薬局</t>
  </si>
  <si>
    <t>2340701891</t>
  </si>
  <si>
    <t>天池ホーム薬局</t>
  </si>
  <si>
    <t>2370501815</t>
  </si>
  <si>
    <t>べんがら亭居宅介護支援事業所</t>
  </si>
  <si>
    <t>2375200918</t>
  </si>
  <si>
    <t>マウス・マウス居宅介護支援事業所</t>
  </si>
  <si>
    <t>2372001111</t>
  </si>
  <si>
    <t>グループホームエバグリーン</t>
  </si>
  <si>
    <t>2372000170</t>
  </si>
  <si>
    <t>赤岩荘ケアプランセンター</t>
  </si>
  <si>
    <t>2391300015</t>
  </si>
  <si>
    <t>2352080028</t>
  </si>
  <si>
    <t>光生会介護老人保健施設赤岩荘</t>
  </si>
  <si>
    <t>23B2000023</t>
  </si>
  <si>
    <t>医療法人光生会　赤岩介護医療院</t>
  </si>
  <si>
    <t>2372001756</t>
  </si>
  <si>
    <t>グループホーム尽誠苑</t>
  </si>
  <si>
    <t>2372001749</t>
  </si>
  <si>
    <t>ショートステイ尽誠苑</t>
  </si>
  <si>
    <t>2372001467</t>
  </si>
  <si>
    <t>ヘルパーステーション尽誠苑</t>
  </si>
  <si>
    <t>2372000246</t>
  </si>
  <si>
    <t>指定居宅介護支援事業所尽誠苑</t>
  </si>
  <si>
    <t>2362090058</t>
  </si>
  <si>
    <t>訪問看護ステーション尽誠苑</t>
  </si>
  <si>
    <t>2302000084</t>
  </si>
  <si>
    <t>地域包括支援センター尽誠苑</t>
  </si>
  <si>
    <t>2372002747</t>
  </si>
  <si>
    <t>訪問リハビリテーション尽誠苑</t>
  </si>
  <si>
    <t>2390800049</t>
  </si>
  <si>
    <t>ニチイケアセンター石川橋</t>
  </si>
  <si>
    <t>2373003082</t>
  </si>
  <si>
    <t>三九朗病院リハビリデイサービス颯とよた</t>
  </si>
  <si>
    <t>2373100722</t>
  </si>
  <si>
    <t>グループホーム安城福釜の家</t>
  </si>
  <si>
    <t>2393000126</t>
  </si>
  <si>
    <t>笑いの家デイサービスセンター</t>
  </si>
  <si>
    <t>2373002258</t>
  </si>
  <si>
    <t>居宅介護支援事業所笑いの家</t>
  </si>
  <si>
    <t>23A3000164</t>
  </si>
  <si>
    <t>笑いの家　はつらつ倶楽部</t>
  </si>
  <si>
    <t>2373002266</t>
  </si>
  <si>
    <t>2373002357</t>
  </si>
  <si>
    <t>笑いの家ショートステイセンター</t>
  </si>
  <si>
    <t>2373002233</t>
  </si>
  <si>
    <t>特別養護老人ホーム笑いの家</t>
  </si>
  <si>
    <t>2373001912</t>
  </si>
  <si>
    <t>ヘルパーステーション豊水園</t>
  </si>
  <si>
    <t>2373001193</t>
  </si>
  <si>
    <t>デイサービスセンター豊水園</t>
  </si>
  <si>
    <t>2373001201</t>
  </si>
  <si>
    <t>ショートステイ豊水園</t>
  </si>
  <si>
    <t>2373001219</t>
  </si>
  <si>
    <t>特別養護老人ホーム豊水園</t>
  </si>
  <si>
    <t>2373001227</t>
  </si>
  <si>
    <t>居宅介護支援事業所豊水園</t>
  </si>
  <si>
    <t>2342002264</t>
  </si>
  <si>
    <t>元気薬局曙町</t>
  </si>
  <si>
    <t>2347100212</t>
  </si>
  <si>
    <t>元気薬局</t>
  </si>
  <si>
    <t>2347100089</t>
  </si>
  <si>
    <t>元気薬局田原店</t>
  </si>
  <si>
    <t>2371401288</t>
  </si>
  <si>
    <t>グループホーム　名古屋鳴海の家</t>
  </si>
  <si>
    <t>2371001559</t>
  </si>
  <si>
    <t>グループホーム名古屋一色の家</t>
  </si>
  <si>
    <t>2396300036</t>
  </si>
  <si>
    <t>グループホーム　豊根の家</t>
  </si>
  <si>
    <t>2376200172</t>
  </si>
  <si>
    <t>グループホーム稲武の家</t>
  </si>
  <si>
    <t>2373900493</t>
  </si>
  <si>
    <t>グループホーム稲沢重本の家</t>
  </si>
  <si>
    <t>2376200149</t>
  </si>
  <si>
    <t>グループホームＪＯ・さざんか</t>
  </si>
  <si>
    <t>2372101481</t>
  </si>
  <si>
    <t>グループホーム岡崎若松の家</t>
  </si>
  <si>
    <t>2372302485</t>
  </si>
  <si>
    <t>みっつ葉ライフケア</t>
  </si>
  <si>
    <t>2372302477</t>
  </si>
  <si>
    <t>ふたつ葉ヘルパーステーション</t>
  </si>
  <si>
    <t>2372301727</t>
  </si>
  <si>
    <t>ひと葉　介護相談所</t>
  </si>
  <si>
    <t>2373000120</t>
  </si>
  <si>
    <t>医療法人三九会三九朗病院居宅介護支援事業所</t>
  </si>
  <si>
    <t>2313000602</t>
  </si>
  <si>
    <t>医療法人三九会三九朗病院訪問リハビリテーション</t>
  </si>
  <si>
    <t>2363090180</t>
  </si>
  <si>
    <t>三九朗病院訪問看護ステーション</t>
  </si>
  <si>
    <t>医療法人三九会三九朗病院通所リハビリテーション</t>
  </si>
  <si>
    <t>2373000781</t>
  </si>
  <si>
    <t>三九朗病院デイサービスセンターノアノア</t>
  </si>
  <si>
    <t>2371200516</t>
  </si>
  <si>
    <t>こころヘルパーステーション桜</t>
  </si>
  <si>
    <t>2373003512</t>
  </si>
  <si>
    <t>三九朗病院リハビリデイサービスさんさん</t>
  </si>
  <si>
    <t>2373000179</t>
  </si>
  <si>
    <t>株式会社ヤマシタ　豊田営業所</t>
  </si>
  <si>
    <t>2371000601</t>
  </si>
  <si>
    <t>株式会社ヤマシタ　名古屋ショールーム</t>
  </si>
  <si>
    <t>2373800065</t>
  </si>
  <si>
    <t>株式会社ヤマシタ　小牧営業所</t>
  </si>
  <si>
    <t>2370102978</t>
  </si>
  <si>
    <t>株式会社ヤマシタ　千種営業所</t>
  </si>
  <si>
    <t>2373003058</t>
  </si>
  <si>
    <t>居宅介護支援事業所ＪＯ・さざんか</t>
  </si>
  <si>
    <t>2373003066</t>
  </si>
  <si>
    <t>デイサービスＪＯ・さざんか・げんき</t>
  </si>
  <si>
    <t>2393000209</t>
  </si>
  <si>
    <t>デイサービスＪＯ・さざんか</t>
  </si>
  <si>
    <t>2376200230</t>
  </si>
  <si>
    <t>グループホームＪＯ・さざんか第2</t>
  </si>
  <si>
    <t>2373900022</t>
  </si>
  <si>
    <t>稲沢老人保健施設第１憩の泉居宅介護支援事業所</t>
  </si>
  <si>
    <t>2373900238</t>
  </si>
  <si>
    <t>稲沢老人保健施設第１憩の泉訪問介護事業所</t>
  </si>
  <si>
    <t>2353980002</t>
  </si>
  <si>
    <t>医療法人回精会稲沢老人保健施設第１憩の泉</t>
  </si>
  <si>
    <t>2371102183</t>
  </si>
  <si>
    <t>ラ・プラスデイサービスセンター竜宮</t>
  </si>
  <si>
    <t>2303900027</t>
  </si>
  <si>
    <t>小正・下津地域指定介護予防支援事業所</t>
  </si>
  <si>
    <t>2353980010</t>
  </si>
  <si>
    <t>医療法人回精会稲沢老人保健施設第２憩の泉</t>
  </si>
  <si>
    <t>2372001681</t>
  </si>
  <si>
    <t>アサヒサンクリーンデイサービスセンター豊橋</t>
  </si>
  <si>
    <t>2362290591</t>
  </si>
  <si>
    <t>訪問看護ステーション　サポート</t>
  </si>
  <si>
    <t>2371402658</t>
  </si>
  <si>
    <t>訪問介護事業所　竹とんぼ</t>
  </si>
  <si>
    <t>2370701324</t>
  </si>
  <si>
    <t>ファミリア滝川居宅介護支援事業所</t>
  </si>
  <si>
    <t>2371603354</t>
  </si>
  <si>
    <t>ファミリア福祉用具</t>
  </si>
  <si>
    <t>2372100335</t>
  </si>
  <si>
    <t>特別養護老人ホームなのはな苑ふくおか</t>
  </si>
  <si>
    <t>2372300976</t>
  </si>
  <si>
    <t>デイサービスセンター樹の里</t>
  </si>
  <si>
    <t>2372300901</t>
  </si>
  <si>
    <t>グループホーム樹の里</t>
  </si>
  <si>
    <t>2392300089</t>
  </si>
  <si>
    <t>地域密着型小規模特別養護老人ホームラシュレ樹の里</t>
  </si>
  <si>
    <t>2372500104</t>
  </si>
  <si>
    <t>かしわばら指定福祉用具貸与センター</t>
  </si>
  <si>
    <t>2372500112</t>
  </si>
  <si>
    <t>かしわばら指定居宅介護支援センター</t>
  </si>
  <si>
    <t>2370501955</t>
  </si>
  <si>
    <t>はないちもんめケアセンター</t>
  </si>
  <si>
    <t>2371003688</t>
  </si>
  <si>
    <t>リハビリデイサービスｎａｇｏｍｉ中川吉津店</t>
  </si>
  <si>
    <t>2341001846</t>
  </si>
  <si>
    <t>ファーマシーオトーバシドラッグ</t>
  </si>
  <si>
    <t>2372301818</t>
  </si>
  <si>
    <t>2374400048</t>
  </si>
  <si>
    <t>知立南ケアマネージメントサービス</t>
  </si>
  <si>
    <t>2394900050</t>
  </si>
  <si>
    <t>グランドファミリア赤池　定期巡回・随時対応型訪問介護看護</t>
  </si>
  <si>
    <t>2371302122</t>
  </si>
  <si>
    <t>あいリハビリテーションデイサービス</t>
  </si>
  <si>
    <t>2371503026</t>
  </si>
  <si>
    <t>あい　おふろとリハビリデイサービス</t>
  </si>
  <si>
    <t>2311601914</t>
  </si>
  <si>
    <t>山内外科</t>
  </si>
  <si>
    <t>2361690353</t>
  </si>
  <si>
    <t>ファミリア訪問看護ステーション</t>
  </si>
  <si>
    <t>2392500233</t>
  </si>
  <si>
    <t>グループホームふくふくのさと</t>
  </si>
  <si>
    <t>2365790167</t>
  </si>
  <si>
    <t>よかったスマイルステーション</t>
  </si>
  <si>
    <t>2371601150</t>
  </si>
  <si>
    <t>グループホーム　ファミリア植田</t>
  </si>
  <si>
    <t>2371601234</t>
  </si>
  <si>
    <t>グループホーム　ファミリア元八事</t>
  </si>
  <si>
    <t>2394800052</t>
  </si>
  <si>
    <t>グループホームファミリアおおくて</t>
  </si>
  <si>
    <t>2391400260</t>
  </si>
  <si>
    <t>グループホーム　ファミリア神の倉</t>
  </si>
  <si>
    <t>2391500150</t>
  </si>
  <si>
    <t>ファミリア一社</t>
  </si>
  <si>
    <t>2390600027</t>
  </si>
  <si>
    <t>グループホームファミリア千代田</t>
  </si>
  <si>
    <t>2341402010</t>
  </si>
  <si>
    <t>南大高薬局</t>
  </si>
  <si>
    <t>2391400468</t>
  </si>
  <si>
    <t>有松デイサービスセンター</t>
  </si>
  <si>
    <t>2372302402</t>
  </si>
  <si>
    <t>デイサービスそれいゆ</t>
  </si>
  <si>
    <t>2377200726</t>
  </si>
  <si>
    <t>すまいるヘルパーステーション</t>
  </si>
  <si>
    <t>2377200791</t>
  </si>
  <si>
    <t>すまいる　デイサービス　ほんわか</t>
  </si>
  <si>
    <t>2371402427</t>
  </si>
  <si>
    <t>こうの整形外科介護プランセンター</t>
  </si>
  <si>
    <t>2374400139</t>
  </si>
  <si>
    <t>知立南デイサービス</t>
  </si>
  <si>
    <t>2340901335</t>
  </si>
  <si>
    <t>金山すみれ薬局</t>
  </si>
  <si>
    <t>2344200684</t>
  </si>
  <si>
    <t>2341401822</t>
  </si>
  <si>
    <t>徳重ひかり薬局</t>
  </si>
  <si>
    <t>2371004306</t>
  </si>
  <si>
    <t>プレミアムデイサロン　ローズラウンジ　癒しの空間こうらくの湯</t>
  </si>
  <si>
    <t>2391100225</t>
  </si>
  <si>
    <t>プレミアムグループホーム　フレンズハウス小川</t>
  </si>
  <si>
    <t>2371601911</t>
  </si>
  <si>
    <t>ヘルパーステーションＭＬＳ</t>
  </si>
  <si>
    <t>2391600323</t>
  </si>
  <si>
    <t>デイサービスセンター元八事</t>
  </si>
  <si>
    <t>2372102596</t>
  </si>
  <si>
    <t>ケアプランニングきらら</t>
  </si>
  <si>
    <t>2372102562</t>
  </si>
  <si>
    <t>2372102554</t>
  </si>
  <si>
    <t>ライフサポートきらら</t>
  </si>
  <si>
    <t>2343900599</t>
  </si>
  <si>
    <t>2374400394</t>
  </si>
  <si>
    <t>特別養護老人ホームほほえみの里</t>
  </si>
  <si>
    <t>2371100138</t>
  </si>
  <si>
    <t>特別養護老人ホーム　幸楽荘</t>
  </si>
  <si>
    <t>2391100043</t>
  </si>
  <si>
    <t>特別養護老人ホーム第二幸楽荘</t>
  </si>
  <si>
    <t>2371101250</t>
  </si>
  <si>
    <t>ショートステイ第二幸楽荘</t>
  </si>
  <si>
    <t>2371100229</t>
  </si>
  <si>
    <t>幸楽荘居宅介護支援事業所</t>
  </si>
  <si>
    <t>2390800247</t>
  </si>
  <si>
    <t>療養通所介護　オアシスセンター</t>
  </si>
  <si>
    <t>2372901609</t>
  </si>
  <si>
    <t>訪問介護　すてっぷ</t>
  </si>
  <si>
    <t>2392400186</t>
  </si>
  <si>
    <t>グループホームＲＵ・ＲＵ・ＲＵ</t>
  </si>
  <si>
    <t>2312401645</t>
  </si>
  <si>
    <t>中野整形外科</t>
  </si>
  <si>
    <t>2352480046</t>
  </si>
  <si>
    <t>介護老人保健施設LA・LA・LAユニット型</t>
  </si>
  <si>
    <t>2372400032</t>
  </si>
  <si>
    <t>ＬＡ・ＬＡ・ＬＡ居宅介護支援事業所</t>
  </si>
  <si>
    <t>2352480004</t>
  </si>
  <si>
    <t>介護老人保健施設ＬＡ・ＬＡ・ＬＡ</t>
  </si>
  <si>
    <t>2373002118</t>
  </si>
  <si>
    <t>トヨタ生活協同組合　メグリアデイサービスセンター御幸本町</t>
  </si>
  <si>
    <t>2373002498</t>
  </si>
  <si>
    <t>トヨタ生活協同組合　メグリアデイサービスセンター　野見山</t>
  </si>
  <si>
    <t>2373001516</t>
  </si>
  <si>
    <t>メグリアケアプラン御幸本町</t>
  </si>
  <si>
    <t>2364690046</t>
  </si>
  <si>
    <t>高浜訪問看護ステーション</t>
  </si>
  <si>
    <t>2392300048</t>
  </si>
  <si>
    <t>小規模多機能型居宅介護｢笑楽日」</t>
  </si>
  <si>
    <t>2392300055</t>
  </si>
  <si>
    <t>グループホーム｢風楽里」</t>
  </si>
  <si>
    <t>2392300188</t>
  </si>
  <si>
    <t>グループホーム　もうやこ</t>
  </si>
  <si>
    <t>2392300170</t>
  </si>
  <si>
    <t>デイサービス　まめ</t>
  </si>
  <si>
    <t>2370302073</t>
  </si>
  <si>
    <t>デイサービス東町</t>
  </si>
  <si>
    <t>2371301264</t>
  </si>
  <si>
    <t>デイサービス町南</t>
  </si>
  <si>
    <t>2391300213</t>
  </si>
  <si>
    <t>めいほく町南の家</t>
  </si>
  <si>
    <t>2370302594</t>
  </si>
  <si>
    <t>ヘルパーステーションそら</t>
  </si>
  <si>
    <t>2371301710</t>
  </si>
  <si>
    <t>ケアプラン町南</t>
  </si>
  <si>
    <t>2371200052</t>
  </si>
  <si>
    <t>ケアプランセンター内田橋なみき</t>
  </si>
  <si>
    <t>2371200714</t>
  </si>
  <si>
    <t>グループホームほっと館なみき</t>
  </si>
  <si>
    <t>2355780004</t>
  </si>
  <si>
    <t>介護老人保健施設メディコ阿久比</t>
  </si>
  <si>
    <t>2375700016</t>
  </si>
  <si>
    <t>ケアプランセンターメディコ阿久比</t>
  </si>
  <si>
    <t>2371000205</t>
  </si>
  <si>
    <t>特別養護老人ホームフラワー園</t>
  </si>
  <si>
    <t>2371000346</t>
  </si>
  <si>
    <t>特別養護老人ホームフラワー園デイサービスセンター</t>
  </si>
  <si>
    <t>2371000247</t>
  </si>
  <si>
    <t>フラワー園居宅介護支援事業所</t>
  </si>
  <si>
    <t>2371000338</t>
  </si>
  <si>
    <t>デイサービスセンター西日置フラワー園</t>
  </si>
  <si>
    <t>2391000110</t>
  </si>
  <si>
    <t>特別養護老人ホームあんのん</t>
  </si>
  <si>
    <t>2371002334</t>
  </si>
  <si>
    <t>短期入所生活介護　あんのん</t>
  </si>
  <si>
    <t>2352880005</t>
  </si>
  <si>
    <t>老人保健施設ひまわり</t>
  </si>
  <si>
    <t>2372800793</t>
  </si>
  <si>
    <t>ひまわり訪問リハビリテーション</t>
  </si>
  <si>
    <t>2370600245</t>
  </si>
  <si>
    <t>上前津指定居宅介護支援事業所</t>
  </si>
  <si>
    <t>2347100238</t>
  </si>
  <si>
    <t>春日薬局</t>
  </si>
  <si>
    <t>2372602710</t>
  </si>
  <si>
    <t>ヘルパーステーションリサーブ</t>
  </si>
  <si>
    <t>2392600355</t>
  </si>
  <si>
    <t>デイサービス庵</t>
  </si>
  <si>
    <t>2374501894</t>
  </si>
  <si>
    <t>ヘルパーステーション松葉</t>
  </si>
  <si>
    <t>2312800119</t>
  </si>
  <si>
    <t>医療法人愛生館小林記念病院</t>
  </si>
  <si>
    <t>2362890028</t>
  </si>
  <si>
    <t>しんかわ訪問看護ステーション</t>
  </si>
  <si>
    <t>2372800991</t>
  </si>
  <si>
    <t>小林記念病院訪問リハビリ</t>
  </si>
  <si>
    <t>2392800054</t>
  </si>
  <si>
    <t>小規模多機能ホーム　ひまわり</t>
  </si>
  <si>
    <t>2393100132</t>
  </si>
  <si>
    <t>小規模多機能ホームひまわり・福釜</t>
  </si>
  <si>
    <t>2370401149</t>
  </si>
  <si>
    <t>ゆうヘルパーステーション</t>
  </si>
  <si>
    <t>2370401248</t>
  </si>
  <si>
    <t>ゆうケアプランセンター</t>
  </si>
  <si>
    <t>2371201605</t>
  </si>
  <si>
    <t>デイサービスみなみ</t>
  </si>
  <si>
    <t>2371201597</t>
  </si>
  <si>
    <t>訪問介護さんとぴあ</t>
  </si>
  <si>
    <t>2361290170</t>
  </si>
  <si>
    <t>訪問看護ステーションさんとぴあ</t>
  </si>
  <si>
    <t>2372503850</t>
  </si>
  <si>
    <t>訪問介護はなたば</t>
  </si>
  <si>
    <t>2394200154</t>
  </si>
  <si>
    <t>デイサービスセンター　すずらんの里</t>
  </si>
  <si>
    <t>2374200760</t>
  </si>
  <si>
    <t>訪問介護事業所　れんげ草</t>
  </si>
  <si>
    <t>2374200067</t>
  </si>
  <si>
    <t>指定居宅介護支援事業所菜の花</t>
  </si>
  <si>
    <t>2364290029</t>
  </si>
  <si>
    <t>訪問看護ステーションソレイユ</t>
  </si>
  <si>
    <t>2372502746</t>
  </si>
  <si>
    <t>特別養護老人ホーム春日井樹の里</t>
  </si>
  <si>
    <t>2370304178</t>
  </si>
  <si>
    <t>ヘルパーステーション　リーベ楠</t>
  </si>
  <si>
    <t>2312700608</t>
  </si>
  <si>
    <t>医療法人三善会津島中央病院</t>
  </si>
  <si>
    <t>23B2700028</t>
  </si>
  <si>
    <t>介護医療院　津島中央病院</t>
  </si>
  <si>
    <t>2373800768</t>
  </si>
  <si>
    <t>デイサービスはなたば</t>
  </si>
  <si>
    <t>2374700405</t>
  </si>
  <si>
    <t>サントピア岩倉</t>
  </si>
  <si>
    <t>2375602394</t>
  </si>
  <si>
    <t>デイサービスかにえ</t>
  </si>
  <si>
    <t>2375602386</t>
  </si>
  <si>
    <t>訪問介護かにえ</t>
  </si>
  <si>
    <t>2372503991</t>
  </si>
  <si>
    <t>デイサービスあさみや</t>
  </si>
  <si>
    <t>2372504809</t>
  </si>
  <si>
    <t>居宅介護支援事業所あさみや</t>
  </si>
  <si>
    <t>2372503876</t>
  </si>
  <si>
    <t>福祉用具はなたば</t>
  </si>
  <si>
    <t>2390200117</t>
  </si>
  <si>
    <t>小規模多機能型居宅介護　ジョイフル砂田橋</t>
  </si>
  <si>
    <t>2392500167</t>
  </si>
  <si>
    <t>小規模多機能型居宅介護　グレイスフル浅山</t>
  </si>
  <si>
    <t>2372500666</t>
  </si>
  <si>
    <t>ショートステイホームグレイスフル春日井</t>
  </si>
  <si>
    <t>2372500567</t>
  </si>
  <si>
    <t>デイサービスセンターグレイスフル春日井</t>
  </si>
  <si>
    <t>2372500187</t>
  </si>
  <si>
    <t>特別養護老人ホームグレイスフル春日井</t>
  </si>
  <si>
    <t>2372504395</t>
  </si>
  <si>
    <t>訪問リハビリ　グレイスフル春日井</t>
  </si>
  <si>
    <t>2372500039</t>
  </si>
  <si>
    <t>介護支援センターグレイスフル春日井</t>
  </si>
  <si>
    <t>2372501557</t>
  </si>
  <si>
    <t>サン・ビジョンレンタルサービス</t>
  </si>
  <si>
    <t>2352580043</t>
  </si>
  <si>
    <t>介護老人保健施設グレイスフル春日井</t>
  </si>
  <si>
    <t>2392500159</t>
  </si>
  <si>
    <t>特別養護老人ホーム　グレイスフル浅山</t>
  </si>
  <si>
    <t>2302500182</t>
    <phoneticPr fontId="29"/>
  </si>
  <si>
    <t>地域包括支援センター西部</t>
  </si>
  <si>
    <t>2372501144</t>
  </si>
  <si>
    <t>ホームヘルパーステーション第２グレイスフル春日井</t>
  </si>
  <si>
    <t>2372501169</t>
  </si>
  <si>
    <t>グループホーム第２グレイスフル春日井</t>
  </si>
  <si>
    <t>2372501268</t>
  </si>
  <si>
    <t>ショートステイホーム第２グレイスフル春日井</t>
  </si>
  <si>
    <t>2372501128</t>
  </si>
  <si>
    <t>指定介護老人福祉施設第２グレイスフル春日井</t>
  </si>
  <si>
    <t>2302500174</t>
  </si>
  <si>
    <t>地域包括支援センター鷹来</t>
  </si>
  <si>
    <t>2370201622</t>
  </si>
  <si>
    <t>アクティブセンター　ジョイフル砂田橋</t>
  </si>
  <si>
    <t>2390200133</t>
  </si>
  <si>
    <t>地域密着型特別養護老人ホーム　ジョイフル砂田橋</t>
  </si>
  <si>
    <t>2372502738</t>
  </si>
  <si>
    <t>老人短期入所事業春日井樹の里</t>
  </si>
  <si>
    <t>2372600300</t>
  </si>
  <si>
    <t>アサヒサンクリーン在宅介護センター豊川</t>
  </si>
  <si>
    <t>2373601281</t>
  </si>
  <si>
    <t>介護支援センター　フラワーコート江南</t>
  </si>
  <si>
    <t>2373601364</t>
  </si>
  <si>
    <t>ホームヘルパーステーションフラワーコート江南</t>
  </si>
  <si>
    <t>2370201671</t>
  </si>
  <si>
    <t>特別養護老人ホーム　ジョイフル千種</t>
  </si>
  <si>
    <t>2370503662</t>
  </si>
  <si>
    <t>介護支援センター　ジョイフル名駅</t>
  </si>
  <si>
    <t>2372101127</t>
  </si>
  <si>
    <t>アサヒサンクリーン在宅介護センター岡崎</t>
  </si>
  <si>
    <t>2370503696</t>
  </si>
  <si>
    <t>ショートステイホーム　ジョイフル名駅</t>
  </si>
  <si>
    <t>2370503688</t>
  </si>
  <si>
    <t>介護老人福祉施設　ジョイフル名駅</t>
  </si>
  <si>
    <t>2365690128</t>
  </si>
  <si>
    <t>訪問看護ステーション　サントピア</t>
  </si>
  <si>
    <t>2342900541</t>
  </si>
  <si>
    <t>株式会社岡本薬局イトーピア店</t>
  </si>
  <si>
    <t>2343201444</t>
  </si>
  <si>
    <t>チェリー薬局</t>
  </si>
  <si>
    <t>2371600525</t>
  </si>
  <si>
    <t>特別養護老人ホーム千寿乃里</t>
  </si>
  <si>
    <t>2371600533</t>
  </si>
  <si>
    <t>老人短期入所事業千寿乃里</t>
  </si>
  <si>
    <t>2371100849</t>
  </si>
  <si>
    <t>ヒューマン介護　グループホーム　なごみの里</t>
  </si>
  <si>
    <t>2371101003</t>
  </si>
  <si>
    <t>デイサービス　なごみの里</t>
  </si>
  <si>
    <t>2370400042</t>
  </si>
  <si>
    <t>あいち介護センター</t>
  </si>
  <si>
    <t>2370400273</t>
  </si>
  <si>
    <t>あい愛ライフあいち介護センター</t>
  </si>
  <si>
    <t>2343201436</t>
  </si>
  <si>
    <t>まるろく薬局</t>
  </si>
  <si>
    <t>2342103526</t>
  </si>
  <si>
    <t>メリー薬局</t>
  </si>
  <si>
    <t>2343201469</t>
  </si>
  <si>
    <t>はず薬局</t>
  </si>
  <si>
    <t>2372204236</t>
  </si>
  <si>
    <t>訪問介護ステーション　ティエール・一宮天王</t>
  </si>
  <si>
    <t>2370901346</t>
  </si>
  <si>
    <t>ラ・プラスデイサービスセンター神宮しょうぶ苑</t>
  </si>
  <si>
    <t>2311403089</t>
  </si>
  <si>
    <t>徳重整形外科クリニック</t>
  </si>
  <si>
    <t>2372003398</t>
  </si>
  <si>
    <t>デイサービスセンターけやき　つつじが丘</t>
  </si>
  <si>
    <t>2372001285</t>
  </si>
  <si>
    <t>ケアプランセンターけやき</t>
  </si>
  <si>
    <t>2394100180</t>
  </si>
  <si>
    <t>グループホーム　ザ　ストーリー東海</t>
  </si>
  <si>
    <t>2394100172</t>
  </si>
  <si>
    <t>特別養護老人ホーム　ザ　ストーリー東海</t>
  </si>
  <si>
    <t>2375001068</t>
  </si>
  <si>
    <t>ショートステイ　長久手さつきの家</t>
  </si>
  <si>
    <t>2371302106</t>
  </si>
  <si>
    <t>デイサービスぬくもりの家小幡北</t>
  </si>
  <si>
    <t>2374900427</t>
  </si>
  <si>
    <t>ヘルパーステーションさくらの家</t>
  </si>
  <si>
    <t>2374900666</t>
  </si>
  <si>
    <t>デイサービス　なごみの家</t>
  </si>
  <si>
    <t>2374900286</t>
  </si>
  <si>
    <t>デイサービスさくらの家</t>
  </si>
  <si>
    <t>2374500656</t>
  </si>
  <si>
    <t>ケアーサポート居宅介護支援事業所</t>
  </si>
  <si>
    <t>2374500649</t>
  </si>
  <si>
    <t>ケアーサポート訪問介護事業所</t>
  </si>
  <si>
    <t>2393000423</t>
  </si>
  <si>
    <t>Ｔ－グランシア　大林サロン</t>
  </si>
  <si>
    <t>2363090255</t>
  </si>
  <si>
    <t>T-グランシア水源　訪問看護ステーション</t>
  </si>
  <si>
    <t>2373003413</t>
  </si>
  <si>
    <t>Ｔ－グランシア水源　福祉用具レンタル</t>
  </si>
  <si>
    <t>2373003280</t>
  </si>
  <si>
    <t>T－グランシア　水源サロン</t>
  </si>
  <si>
    <t>2373003231</t>
  </si>
  <si>
    <t>Ｔ－グランシア水源　ヘルパーステーション</t>
  </si>
  <si>
    <t>2373003199</t>
  </si>
  <si>
    <t>Ｔ－グランシア水源　ケアプランセンター</t>
  </si>
  <si>
    <t>2341501399</t>
  </si>
  <si>
    <t>くにひろ調剤薬局</t>
  </si>
  <si>
    <t>2372502282</t>
  </si>
  <si>
    <t>白山通所リハビリテーション</t>
  </si>
  <si>
    <t>2392500647</t>
  </si>
  <si>
    <t>デイサービス花とミヅキ　東野</t>
  </si>
  <si>
    <t>2372504569</t>
  </si>
  <si>
    <t>デイサービス　花とミヅキ</t>
  </si>
  <si>
    <t>2373500459</t>
  </si>
  <si>
    <t>デイサービス　みどりの屋根</t>
  </si>
  <si>
    <t>2370304368</t>
  </si>
  <si>
    <t>アイキャンケア</t>
  </si>
  <si>
    <t>2374300966</t>
  </si>
  <si>
    <t>訪問介護メロディ</t>
  </si>
  <si>
    <t>2374300941</t>
  </si>
  <si>
    <t>ケアプランセンター　メロディ</t>
  </si>
  <si>
    <t>2375702319</t>
  </si>
  <si>
    <t>デイサービス　メロディＳｅａ</t>
  </si>
  <si>
    <t>2374300834</t>
  </si>
  <si>
    <t>デイサービス　メロディ</t>
  </si>
  <si>
    <t>2364390050</t>
  </si>
  <si>
    <t>訪問看護メロディ</t>
  </si>
  <si>
    <t>2372401659</t>
  </si>
  <si>
    <t>デイサービス　昭和の郷・天領</t>
  </si>
  <si>
    <t>2374300669</t>
  </si>
  <si>
    <t>デイサービス　名花</t>
  </si>
  <si>
    <t>2374300545</t>
  </si>
  <si>
    <t>デイサービス　昭和の郷</t>
  </si>
  <si>
    <t>2372204335</t>
  </si>
  <si>
    <t>ヘルパーステーション　あいらいふ</t>
  </si>
  <si>
    <t>2373100052</t>
  </si>
  <si>
    <t>指定居宅介護支援事業所「安城市ふれあいサービスセンター」</t>
  </si>
  <si>
    <t>2373100060</t>
  </si>
  <si>
    <t>指定訪問介護事業所「安城市社会福祉協議会ホームヘルパーセンター」</t>
  </si>
  <si>
    <t>2341602882</t>
  </si>
  <si>
    <t>バニラ薬局在宅調剤センター</t>
  </si>
  <si>
    <t>2370100295</t>
  </si>
  <si>
    <t>千種区在宅サービスセンター</t>
  </si>
  <si>
    <t>2371300910</t>
  </si>
  <si>
    <t>守山ケアハートガーデングループホームつづみの郷</t>
  </si>
  <si>
    <t>2341602858</t>
  </si>
  <si>
    <t>ポトス薬局　はら店</t>
  </si>
  <si>
    <t>2372401089</t>
  </si>
  <si>
    <t>訪問介護事業所ごきや</t>
  </si>
  <si>
    <t>2372401097</t>
  </si>
  <si>
    <t>小規模デイサービスごきや</t>
  </si>
  <si>
    <t>2372401212</t>
  </si>
  <si>
    <t>健康リハビリ　デイサービス椿</t>
  </si>
  <si>
    <t>2372504924</t>
  </si>
  <si>
    <t>パーソナルケアステーション春日井</t>
  </si>
  <si>
    <t>2372004164</t>
  </si>
  <si>
    <t>ケアプランセンターのぞみ新栄</t>
  </si>
  <si>
    <t>2372004156</t>
  </si>
  <si>
    <t>デイサービスセンターのぞみ新栄</t>
  </si>
  <si>
    <t>2392500456</t>
  </si>
  <si>
    <t>春日井ケアハートガーデン　グループホーム小喜多</t>
  </si>
  <si>
    <t>2392500100</t>
  </si>
  <si>
    <t>春日井ケアハートガーデン　グループホーム細木の杜</t>
  </si>
  <si>
    <t>2371301249</t>
  </si>
  <si>
    <t>守山ケアハートガーデン　グループホーム　つづみの丘</t>
  </si>
  <si>
    <t>2341403232</t>
  </si>
  <si>
    <t>ポトス薬局　とくしげ店</t>
  </si>
  <si>
    <t>2373201009</t>
  </si>
  <si>
    <t>やまお居宅介護支援事業所</t>
  </si>
  <si>
    <t>2373201256</t>
  </si>
  <si>
    <t>やまおヘルパーステーション</t>
  </si>
  <si>
    <t>2363290137</t>
  </si>
  <si>
    <t>やまお訪問看護ステーション</t>
  </si>
  <si>
    <t>2313201176</t>
  </si>
  <si>
    <t>山尾病院</t>
  </si>
  <si>
    <t>2340801857</t>
  </si>
  <si>
    <t>ポトス薬局　ほりた店</t>
  </si>
  <si>
    <t>2374900328</t>
  </si>
  <si>
    <t>グループホームあいわ</t>
  </si>
  <si>
    <t>2374101224</t>
  </si>
  <si>
    <t>ケアプラン楓</t>
  </si>
  <si>
    <t>2374101430</t>
  </si>
  <si>
    <t>デイサービス　フィットネスかえで</t>
  </si>
  <si>
    <t>2374101166</t>
  </si>
  <si>
    <t>ライフサポートなかむら</t>
  </si>
  <si>
    <t>2375700735</t>
  </si>
  <si>
    <t>ケアプランセンター榊原</t>
  </si>
  <si>
    <t>2315702486</t>
  </si>
  <si>
    <t>榊原整形外科</t>
  </si>
  <si>
    <t>2375700727</t>
  </si>
  <si>
    <t>ヘルパーステーション榊原</t>
  </si>
  <si>
    <t>2375701964</t>
  </si>
  <si>
    <t>訪問リハビリセンター　榊原</t>
  </si>
  <si>
    <t>2375700651</t>
  </si>
  <si>
    <t>榊原整形外科　通所リハビリテーション</t>
  </si>
  <si>
    <t>2375700677</t>
  </si>
  <si>
    <t>デイサービス榊原</t>
  </si>
  <si>
    <t>2372201208</t>
  </si>
  <si>
    <t>デイサービスいわと</t>
  </si>
  <si>
    <t>2372201802</t>
  </si>
  <si>
    <t>いわと居宅介護支援事業所</t>
  </si>
  <si>
    <t>2372201547</t>
  </si>
  <si>
    <t>グループホーム瀬部</t>
  </si>
  <si>
    <t>2374301121</t>
  </si>
  <si>
    <t>総合訪問サービス　つるかめ介護</t>
  </si>
  <si>
    <t>2342701030</t>
  </si>
  <si>
    <t>山善薬局　新開店</t>
  </si>
  <si>
    <t>2342700941</t>
  </si>
  <si>
    <t>山善薬局　中地店</t>
  </si>
  <si>
    <t>2373300835</t>
  </si>
  <si>
    <t>デイサービスセンター竹島園</t>
  </si>
  <si>
    <t>2373301270</t>
  </si>
  <si>
    <t>特別養護老人ホーム楓の杜</t>
  </si>
  <si>
    <t>2377200197</t>
  </si>
  <si>
    <t>はっぴぃケアプランセンター</t>
  </si>
  <si>
    <t>2355780038</t>
  </si>
  <si>
    <t>介護老人保健施設 榊原</t>
  </si>
  <si>
    <t>2370600716</t>
  </si>
  <si>
    <t>アサヒサンクリーンデイサービスセンター上前津東</t>
  </si>
  <si>
    <t>2343201592</t>
  </si>
  <si>
    <t>ふれあい薬局にしお店</t>
  </si>
  <si>
    <t>2340201470</t>
  </si>
  <si>
    <t>いいだまち調剤薬局</t>
  </si>
  <si>
    <t>2340402086</t>
  </si>
  <si>
    <t>かりん薬局</t>
  </si>
  <si>
    <t>2340201173</t>
  </si>
  <si>
    <t>おおぞね薬局駅前店</t>
  </si>
  <si>
    <t>2342202708</t>
  </si>
  <si>
    <t>わかば薬局尾西店</t>
  </si>
  <si>
    <t>2340602875</t>
  </si>
  <si>
    <t>上前津調剤薬局</t>
  </si>
  <si>
    <t>2343800948</t>
  </si>
  <si>
    <t>やまと調剤薬局小牧店</t>
  </si>
  <si>
    <t>2341101612</t>
  </si>
  <si>
    <t>木場りんご薬局</t>
  </si>
  <si>
    <t>2347600351</t>
  </si>
  <si>
    <t>ポトス薬局あましのだ店</t>
  </si>
  <si>
    <t>2374900393</t>
  </si>
  <si>
    <t>サンライフヘルパーステーション</t>
  </si>
  <si>
    <t>2394900035</t>
  </si>
  <si>
    <t>サンライフハートネス</t>
  </si>
  <si>
    <t>2370702017</t>
  </si>
  <si>
    <t>ショートステイ川名山荘</t>
  </si>
  <si>
    <t>2370701902</t>
  </si>
  <si>
    <t>特別養護老人ホーム川名山荘</t>
  </si>
  <si>
    <t>2375600729</t>
  </si>
  <si>
    <t>明範荘指定居宅介護支援事業所</t>
  </si>
  <si>
    <t>2371601721</t>
  </si>
  <si>
    <t>パーソナルケアステーション</t>
  </si>
  <si>
    <t>2340801923</t>
  </si>
  <si>
    <t>ポトス薬局　みずほ店</t>
  </si>
  <si>
    <t>2375601552</t>
  </si>
  <si>
    <t>明範荘特別養護老人ホーム</t>
  </si>
  <si>
    <t>2373401096</t>
  </si>
  <si>
    <t>はるか介護相談室</t>
  </si>
  <si>
    <t>2363490059</t>
  </si>
  <si>
    <t>はるか訪問看護ステーション</t>
  </si>
  <si>
    <t>2372901864</t>
  </si>
  <si>
    <t>ＣＯ・ＯＰ中央デイサービスふたばの杜　刈谷北</t>
  </si>
  <si>
    <t>2372901534</t>
  </si>
  <si>
    <t>ＣＯ・ＯＰ中央デイサービスふたばの杜　刈谷南</t>
  </si>
  <si>
    <t>2392500530</t>
  </si>
  <si>
    <t>デイサービス　ポルテ春日井</t>
  </si>
  <si>
    <t>2370501468</t>
  </si>
  <si>
    <t>アサヒサンクリーン　デイサービスセンター　アクアタウン納屋橋</t>
  </si>
  <si>
    <t>2343900938</t>
  </si>
  <si>
    <t>さんあい薬局株式会社　稲沢店</t>
  </si>
  <si>
    <t>2344800541</t>
  </si>
  <si>
    <t>さんあい薬局株式会社　二村台点</t>
  </si>
  <si>
    <t>2342006562</t>
  </si>
  <si>
    <t>浜道調剤薬局</t>
  </si>
  <si>
    <t>2342003874</t>
  </si>
  <si>
    <t>日の丸調剤薬局　高師店</t>
  </si>
  <si>
    <t>2340603113</t>
  </si>
  <si>
    <t>上前津薬局</t>
  </si>
  <si>
    <t>2341001242</t>
  </si>
  <si>
    <t>大島薬局</t>
  </si>
  <si>
    <t>2372002200</t>
  </si>
  <si>
    <t>グループホーム　ジョイア・ミユキ</t>
  </si>
  <si>
    <t>2372105516</t>
  </si>
  <si>
    <t>アイライフ</t>
  </si>
  <si>
    <t>2375700073</t>
  </si>
  <si>
    <t>東和荘居宅介護支援事業所</t>
  </si>
  <si>
    <t>2375700404</t>
  </si>
  <si>
    <t>デイサービスセンター東和荘</t>
  </si>
  <si>
    <t>2375700412</t>
  </si>
  <si>
    <t>東和荘短期入所生活介護事業所</t>
  </si>
  <si>
    <t>2375700180</t>
  </si>
  <si>
    <t>特別養護老人ホーム東和荘</t>
  </si>
  <si>
    <t>2371600202</t>
  </si>
  <si>
    <t>誠和荘居宅介護支援事業所</t>
  </si>
  <si>
    <t>2371600210</t>
  </si>
  <si>
    <t>デイサービスセンター誠和荘</t>
  </si>
  <si>
    <t>2371500709</t>
  </si>
  <si>
    <t>居宅介護支援事業所オリーブ名古屋</t>
  </si>
  <si>
    <t>2343003105</t>
  </si>
  <si>
    <t>はなまる調剤薬局</t>
  </si>
  <si>
    <t>2375700255</t>
  </si>
  <si>
    <t>南知多町社協ヘルパーステーション</t>
  </si>
  <si>
    <t>2375700149</t>
  </si>
  <si>
    <t>南知多町社協指定居宅介護支援事業所</t>
  </si>
  <si>
    <t>2373900600</t>
  </si>
  <si>
    <t>稲沢市医師会居宅介護支援事業所</t>
  </si>
  <si>
    <t>2363990017</t>
  </si>
  <si>
    <t>稲沢市医師会訪問看護ステーション</t>
  </si>
  <si>
    <t>2302500208</t>
  </si>
  <si>
    <t>地域包括支援センター柏原</t>
  </si>
  <si>
    <t>2362590016</t>
  </si>
  <si>
    <t>春日井市医師会訪問看護ステーション</t>
  </si>
  <si>
    <t>2370102747</t>
  </si>
  <si>
    <t>株式会社　美濃庄　名古屋営業所</t>
  </si>
  <si>
    <t>2372504700</t>
  </si>
  <si>
    <t>株式会社　美濃庄　尾張営業所</t>
  </si>
  <si>
    <t>2340502653</t>
  </si>
  <si>
    <t>調剤薬局　ａｍａｎｏ　メイチカ店</t>
  </si>
  <si>
    <t>2373900287</t>
  </si>
  <si>
    <t>グループホームゆうゆう</t>
  </si>
  <si>
    <t>2371002623</t>
  </si>
  <si>
    <t>リハビリデイサービスやすらぎ</t>
  </si>
  <si>
    <t>2340602933</t>
  </si>
  <si>
    <t>調剤薬局ａｍａｎｏ　栄本町通店</t>
  </si>
  <si>
    <t>2340402466</t>
  </si>
  <si>
    <t>調剤薬局　ａｍａｎｏ　庄内通店</t>
  </si>
  <si>
    <t>2341501407</t>
  </si>
  <si>
    <t>調剤薬局　ａｍａｎｏ　極楽店</t>
  </si>
  <si>
    <t>2370201275</t>
  </si>
  <si>
    <t>訪問介護事業所コア</t>
  </si>
  <si>
    <t>2370302172</t>
  </si>
  <si>
    <t>まんまるはーと</t>
  </si>
  <si>
    <t>2370402329</t>
  </si>
  <si>
    <t>ケアマネジメントクーゲル</t>
  </si>
  <si>
    <t>2371100260</t>
  </si>
  <si>
    <t>デイサービスセンター小鳩ガーデン</t>
  </si>
  <si>
    <t>2370801900</t>
  </si>
  <si>
    <t>福祉用具の福助</t>
  </si>
  <si>
    <t>2342801046</t>
  </si>
  <si>
    <t>ハロー薬局</t>
  </si>
  <si>
    <t>2355280013</t>
  </si>
  <si>
    <t>医療法人知邑舎老人保健施設洋洋園</t>
  </si>
  <si>
    <t>2372700308</t>
  </si>
  <si>
    <t>ナイス・ケア</t>
  </si>
  <si>
    <t>2372700324</t>
  </si>
  <si>
    <t>ナイス・デイ</t>
  </si>
  <si>
    <t>2392700015</t>
  </si>
  <si>
    <t>ナイス・ホーム</t>
  </si>
  <si>
    <t>2373500731</t>
  </si>
  <si>
    <t>デイサービスきほく</t>
  </si>
  <si>
    <t>2374501464</t>
  </si>
  <si>
    <t>訪問介護　ソワン</t>
  </si>
  <si>
    <t>2312601731</t>
  </si>
  <si>
    <t>安形医院</t>
  </si>
  <si>
    <t>2376500258</t>
  </si>
  <si>
    <t>あがた居宅介護支援事業所</t>
  </si>
  <si>
    <t>2342102429</t>
  </si>
  <si>
    <t>みなみ調剤薬局</t>
  </si>
  <si>
    <t>2346000264</t>
  </si>
  <si>
    <t>めいかじ薬局</t>
  </si>
  <si>
    <t>2340602222</t>
  </si>
  <si>
    <t>ちよだ調剤薬局</t>
  </si>
  <si>
    <t>2372601860</t>
  </si>
  <si>
    <t>デイサービスめぐみの里</t>
  </si>
  <si>
    <t>2372002671</t>
  </si>
  <si>
    <t>デイサービス　すぎやま</t>
  </si>
  <si>
    <t>2372602215</t>
  </si>
  <si>
    <t>デイサービスさくら家</t>
  </si>
  <si>
    <t>2372300760</t>
  </si>
  <si>
    <t>ケアサポート中央</t>
  </si>
  <si>
    <t>2370300457</t>
  </si>
  <si>
    <t>はぎのデイサービスセンター</t>
  </si>
  <si>
    <t>2370900983</t>
  </si>
  <si>
    <t>サン太陽ショートステイ熱田</t>
  </si>
  <si>
    <t>2372503447</t>
  </si>
  <si>
    <t>サン太陽ショートステイ春日井</t>
  </si>
  <si>
    <t>2372301826</t>
  </si>
  <si>
    <t>サン太陽デイサービス瀬戸</t>
  </si>
  <si>
    <t>2372503421</t>
  </si>
  <si>
    <t>サン太陽デイサービス春日井</t>
  </si>
  <si>
    <t>2374500755</t>
  </si>
  <si>
    <t>介護事業所　正ちゃん家</t>
  </si>
  <si>
    <t>2352480038</t>
  </si>
  <si>
    <t>介護老人保健施設　結生</t>
  </si>
  <si>
    <t>2365390125</t>
  </si>
  <si>
    <t>御桜乃里訪問看護ステーション</t>
  </si>
  <si>
    <t>2364990123</t>
  </si>
  <si>
    <t>訪問看護ステーションここから</t>
  </si>
  <si>
    <t>2340901376</t>
  </si>
  <si>
    <t>2342203748</t>
  </si>
  <si>
    <t>すてら薬局</t>
  </si>
  <si>
    <t>2342301286</t>
  </si>
  <si>
    <t>サンライズ薬局</t>
  </si>
  <si>
    <t>2343500639</t>
  </si>
  <si>
    <t>さざんか薬局</t>
  </si>
  <si>
    <t>2341301451</t>
  </si>
  <si>
    <t>こもれび薬局</t>
  </si>
  <si>
    <t>2390300123</t>
  </si>
  <si>
    <t>ヘルパーステーションあい</t>
  </si>
  <si>
    <t>2370302297</t>
  </si>
  <si>
    <t>2370200277</t>
  </si>
  <si>
    <t>デイサービスセンター筒井</t>
  </si>
  <si>
    <t>2370401669</t>
  </si>
  <si>
    <t>庄内の里第２デイサービスセンター</t>
  </si>
  <si>
    <t>2303300038</t>
  </si>
  <si>
    <t>眺海園蒲郡市西部地域包括支援センター</t>
  </si>
  <si>
    <t>2373300207</t>
  </si>
  <si>
    <t>デイサービス向日葵</t>
  </si>
  <si>
    <t>2372002309</t>
  </si>
  <si>
    <t>グループホームふくろう</t>
  </si>
  <si>
    <t>2372002341</t>
  </si>
  <si>
    <t>デイケアセンターふくろう</t>
  </si>
  <si>
    <t>2312002971</t>
  </si>
  <si>
    <t>長屋病院</t>
  </si>
  <si>
    <t>2374000681</t>
  </si>
  <si>
    <t>機能訓練スタジオ・アオラニデイサービス</t>
  </si>
  <si>
    <t>2372204350</t>
  </si>
  <si>
    <t>ショートステイ・ちあき第二</t>
  </si>
  <si>
    <t>2392200594</t>
  </si>
  <si>
    <t>萩原グループホームちあき</t>
  </si>
  <si>
    <t>2392200586</t>
  </si>
  <si>
    <t>萩原小規模多機能ホームちあき</t>
  </si>
  <si>
    <t>2370304079</t>
  </si>
  <si>
    <t>快適ライフくすのき　訪問介護事業所</t>
  </si>
  <si>
    <t>2372300166</t>
  </si>
  <si>
    <t>みどりのまちヘルパーステーション</t>
  </si>
  <si>
    <t>2372300638</t>
  </si>
  <si>
    <t>とりはらデイサービスセンター</t>
  </si>
  <si>
    <t>2370502177</t>
  </si>
  <si>
    <t>デイサービス　ひばり　八社</t>
  </si>
  <si>
    <t>2374301006</t>
  </si>
  <si>
    <t>介護相談室ちたともに</t>
  </si>
  <si>
    <t>2374300990</t>
  </si>
  <si>
    <t>訪問介護ちたともに</t>
  </si>
  <si>
    <t>2372901344</t>
  </si>
  <si>
    <t>ヘルパーステーション愛とすずらん</t>
  </si>
  <si>
    <t>2372602744</t>
  </si>
  <si>
    <t>訪問介護まちかど</t>
  </si>
  <si>
    <t>2362690196</t>
  </si>
  <si>
    <t>まちかど訪問看護ステーション</t>
  </si>
  <si>
    <t>2372601928</t>
  </si>
  <si>
    <t>訪問介護ゆたか</t>
  </si>
  <si>
    <t>2372601712</t>
  </si>
  <si>
    <t>ケアプランセンターゆたか</t>
  </si>
  <si>
    <t>2372600789</t>
  </si>
  <si>
    <t>デイサービスゆたか</t>
  </si>
  <si>
    <t>2392600041</t>
  </si>
  <si>
    <t>グループホームゆたか</t>
  </si>
  <si>
    <t>2372600730</t>
  </si>
  <si>
    <t>2392600199</t>
  </si>
  <si>
    <t>デイサービス　ふくれみの樹</t>
  </si>
  <si>
    <t>2342502875</t>
  </si>
  <si>
    <t>藤山台薬局</t>
  </si>
  <si>
    <t>2372300018</t>
  </si>
  <si>
    <t>瀬戸みどりのまち居宅介護支援事業所</t>
  </si>
  <si>
    <t>2395700236</t>
  </si>
  <si>
    <t>ハーブゆいまある</t>
  </si>
  <si>
    <t>2395700079</t>
  </si>
  <si>
    <t>ハーブゆぃまある</t>
  </si>
  <si>
    <t>2375701295</t>
  </si>
  <si>
    <t>ハーブデイサービスセンター</t>
  </si>
  <si>
    <t>2372504643</t>
  </si>
  <si>
    <t>ケアプランセンターくるみ</t>
  </si>
  <si>
    <t>2372504676</t>
  </si>
  <si>
    <t>かいほの家　くるみ</t>
  </si>
  <si>
    <t>2342002975</t>
  </si>
  <si>
    <t>2392200123</t>
  </si>
  <si>
    <t>小規模多機能ホーム　うららびより</t>
  </si>
  <si>
    <t>2392200107</t>
  </si>
  <si>
    <t>グループホーム　うららびより奥町</t>
  </si>
  <si>
    <t>2371401544</t>
  </si>
  <si>
    <t>ぽぽライフ</t>
  </si>
  <si>
    <t>2341400998</t>
  </si>
  <si>
    <t>ポポ調剤薬局</t>
  </si>
  <si>
    <t>2371400488</t>
  </si>
  <si>
    <t>ヘルパーステーションぽぽ</t>
  </si>
  <si>
    <t>2371401866</t>
  </si>
  <si>
    <t>ぽぽホーム　六条</t>
  </si>
  <si>
    <t>2376300121</t>
  </si>
  <si>
    <t>やまゆり荘</t>
  </si>
  <si>
    <t>2372701090</t>
  </si>
  <si>
    <t>デイサービス向陽</t>
  </si>
  <si>
    <t>2342503048</t>
  </si>
  <si>
    <t>アイセイ薬局　かえで店</t>
  </si>
  <si>
    <t>2375701345</t>
  </si>
  <si>
    <t>ハーブ内科皮フ科在宅医療介護センター</t>
  </si>
  <si>
    <t>2375700503</t>
  </si>
  <si>
    <t>2365790068</t>
  </si>
  <si>
    <t>2315702429</t>
  </si>
  <si>
    <t>ハーブ内科皮フ科</t>
  </si>
  <si>
    <t>2371403516</t>
  </si>
  <si>
    <t>リハビリデイサービス　まごころ</t>
  </si>
  <si>
    <t>2391400419</t>
  </si>
  <si>
    <t>リハビリデイサービス　なないろ</t>
  </si>
  <si>
    <t>2373003603</t>
  </si>
  <si>
    <t>フランスベッド豊田デイサービスセンター</t>
  </si>
  <si>
    <t>2371403615</t>
  </si>
  <si>
    <t>悠悠いきいき倶楽部　有松</t>
  </si>
  <si>
    <t>2376300154</t>
  </si>
  <si>
    <t>設楽町生活支援ハウス偕楽園</t>
  </si>
  <si>
    <t>2366390017</t>
  </si>
  <si>
    <t>明峰指定訪問看護ステーション</t>
  </si>
  <si>
    <t>2376300063</t>
  </si>
  <si>
    <t>やまゆり荘訪問入浴介護事業所</t>
  </si>
  <si>
    <t>2376600272</t>
  </si>
  <si>
    <t>渥美福寿園ショートスティセンター</t>
  </si>
  <si>
    <t>2376600314</t>
  </si>
  <si>
    <t>渥美福寿園デイサービスセンター</t>
  </si>
  <si>
    <t>2373200993</t>
  </si>
  <si>
    <t>デイサービスいこいの里「熊味館」</t>
  </si>
  <si>
    <t>2373200514</t>
  </si>
  <si>
    <t>ヘルパーステーションいこいの里</t>
  </si>
  <si>
    <t>2372201356</t>
  </si>
  <si>
    <t>デイサービス　ほほえみＫａｎｄａ</t>
  </si>
  <si>
    <t>2372202289</t>
  </si>
  <si>
    <t>デイサービス　ほほえみＯｋｕｃｈｏ</t>
  </si>
  <si>
    <t>2372202735</t>
  </si>
  <si>
    <t>デイサービス　ほほえみＩｒｉｓａｋｉ</t>
  </si>
  <si>
    <t>2372203162</t>
  </si>
  <si>
    <t>ほほえみ訪問介護事業所</t>
  </si>
  <si>
    <t>2372204954</t>
  </si>
  <si>
    <t>デイサービスほほえみ東五城</t>
  </si>
  <si>
    <t>2393200254</t>
  </si>
  <si>
    <t>小規模多機能ホーム矢作の風</t>
  </si>
  <si>
    <t>2377300146</t>
  </si>
  <si>
    <t>Ｋライン・ケアセンター新川</t>
  </si>
  <si>
    <t>2375300742</t>
  </si>
  <si>
    <t>Ｋライン・ケアセンター大口</t>
  </si>
  <si>
    <t>2375601867</t>
  </si>
  <si>
    <t>Ｋライン・ケアセンター美和</t>
  </si>
  <si>
    <t>2375300718</t>
  </si>
  <si>
    <t>Ｋライン・ケアセンター扶桑</t>
  </si>
  <si>
    <t>2373901905</t>
  </si>
  <si>
    <t>Ｋライン・ケアプランセンター稲沢</t>
  </si>
  <si>
    <t>2377300484</t>
  </si>
  <si>
    <t>Ｋライン・ケアプランセンター新川</t>
  </si>
  <si>
    <t>2377600693</t>
  </si>
  <si>
    <t>Ｋライン・ケアプランセンター美和</t>
  </si>
  <si>
    <t>2375300767</t>
  </si>
  <si>
    <t>Ｋライン・ケアプランセンター扶桑</t>
  </si>
  <si>
    <t>2362290195</t>
  </si>
  <si>
    <t>訪問看護ステーション　ほほえみ</t>
  </si>
  <si>
    <t>2373700208</t>
  </si>
  <si>
    <t>井上内科クリニック居宅介護支援事業所</t>
  </si>
  <si>
    <t>2342501778</t>
  </si>
  <si>
    <t>みゆきファーマシー</t>
  </si>
  <si>
    <t>2340702048</t>
  </si>
  <si>
    <t>みゆきファーマシー御器所店</t>
  </si>
  <si>
    <t>2342301237</t>
  </si>
  <si>
    <t>みゆきファーマシーみずの店</t>
  </si>
  <si>
    <t>2340102470</t>
  </si>
  <si>
    <t>みゆきファーマシー　今池店</t>
  </si>
  <si>
    <t>2340102678</t>
  </si>
  <si>
    <t>みゆきファーマシー田代店</t>
  </si>
  <si>
    <t>2341101414</t>
  </si>
  <si>
    <t>みゆきファーマシーみなと店</t>
  </si>
  <si>
    <t>2342004153</t>
  </si>
  <si>
    <t>2342004195</t>
  </si>
  <si>
    <t>みゆきファーマシー羽田店</t>
  </si>
  <si>
    <t>2373900907</t>
  </si>
  <si>
    <t>Ｋライン・ケアセンター稲沢</t>
  </si>
  <si>
    <t>2377600800</t>
  </si>
  <si>
    <t>Ｋライン・ケアセンター七宝</t>
  </si>
  <si>
    <t>2340102801</t>
  </si>
  <si>
    <t>バニラ薬局</t>
  </si>
  <si>
    <t>2342004468</t>
  </si>
  <si>
    <t>バニラ薬局南栄店</t>
  </si>
  <si>
    <t>2344000548</t>
  </si>
  <si>
    <t>2340102959</t>
  </si>
  <si>
    <t>今池すみれ薬局</t>
  </si>
  <si>
    <t>2344000597</t>
  </si>
  <si>
    <t>2344200866</t>
  </si>
  <si>
    <t>バニラ薬局　大府店</t>
  </si>
  <si>
    <t>2344501057</t>
  </si>
  <si>
    <t>バニラ薬局　尾張旭店</t>
  </si>
  <si>
    <t>2342006638</t>
  </si>
  <si>
    <t>バニラ薬局高師店</t>
  </si>
  <si>
    <t>2395000082</t>
  </si>
  <si>
    <t>社会福祉法人千寿会長久手さつきの家</t>
  </si>
  <si>
    <t>2342002561</t>
  </si>
  <si>
    <t>2394200113</t>
  </si>
  <si>
    <t>キューオーエル大府</t>
  </si>
  <si>
    <t>2354380012</t>
  </si>
  <si>
    <t>介護老人保健施設キューオーエル</t>
  </si>
  <si>
    <t>2314300456</t>
  </si>
  <si>
    <t>清水ケ丘整形外科</t>
  </si>
  <si>
    <t>2391200066</t>
  </si>
  <si>
    <t>オアシスヴィラ</t>
  </si>
  <si>
    <t>2371202439</t>
  </si>
  <si>
    <t>オアシス　さぽーと</t>
  </si>
  <si>
    <t>2374900492</t>
  </si>
  <si>
    <t>寿老苑デイサービスセンター</t>
  </si>
  <si>
    <t>2374900724</t>
  </si>
  <si>
    <t>寿老苑ショートステイ</t>
  </si>
  <si>
    <t>2374900708</t>
  </si>
  <si>
    <t>特別養護老人ホーム寿老苑</t>
  </si>
  <si>
    <t>2373600770</t>
  </si>
  <si>
    <t>デイサービスセンター藤華</t>
  </si>
  <si>
    <t>2371600376</t>
  </si>
  <si>
    <t>ヘルパーステーション平針なみき</t>
  </si>
  <si>
    <t>2371602794</t>
  </si>
  <si>
    <t>介護老人保健施設メディコ平針</t>
  </si>
  <si>
    <t>2393200247</t>
  </si>
  <si>
    <t>グループホームこまんば</t>
  </si>
  <si>
    <t>2391600380</t>
  </si>
  <si>
    <t>デイサービスＨＥＡＲＴＨ</t>
  </si>
  <si>
    <t>2371000213</t>
  </si>
  <si>
    <t>特別養護老人ホーム共愛の里</t>
  </si>
  <si>
    <t>2371601846</t>
  </si>
  <si>
    <t>ビジットケア　HEARTH</t>
  </si>
  <si>
    <t>2370303709</t>
  </si>
  <si>
    <t>きはまデイサービスセンター</t>
  </si>
  <si>
    <t>2371500634</t>
  </si>
  <si>
    <t>さくらデイサービスセンター</t>
  </si>
  <si>
    <t>2392500308</t>
  </si>
  <si>
    <t>地域密着型特別養護老人ホーム　すないの家　春日井</t>
  </si>
  <si>
    <t>2372503686</t>
  </si>
  <si>
    <t>ショートステイ　すないの家　春日井</t>
  </si>
  <si>
    <t>2392500365</t>
  </si>
  <si>
    <t>グループホーム　すないの家春日井</t>
  </si>
  <si>
    <t>2372503652</t>
  </si>
  <si>
    <t>訪問介護　すないの家　春日井</t>
  </si>
  <si>
    <t>2372503819</t>
  </si>
  <si>
    <t>居宅介護支援　すないの家　春日井</t>
  </si>
  <si>
    <t>2370700110</t>
  </si>
  <si>
    <t>南山の郷居宅介護支援事業所</t>
  </si>
  <si>
    <t>2370700219</t>
  </si>
  <si>
    <t>特別養護老人ホーム　南山の郷</t>
  </si>
  <si>
    <t>2370700094</t>
  </si>
  <si>
    <t>特別養護老人ホーム南山の郷</t>
  </si>
  <si>
    <t>2354780005</t>
  </si>
  <si>
    <t>介護老人保健施設るるどの泉</t>
  </si>
  <si>
    <t>2374700025</t>
  </si>
  <si>
    <t>医療法人羊蹄会シルバープランてんとうむし</t>
  </si>
  <si>
    <t>2371000320</t>
  </si>
  <si>
    <t>デイサービスセンター第２共愛の里</t>
  </si>
  <si>
    <t>2371000221</t>
  </si>
  <si>
    <t>特別養護老人ホーム第２共愛の里</t>
  </si>
  <si>
    <t>2371000643</t>
  </si>
  <si>
    <t>訪問介護センター共愛</t>
  </si>
  <si>
    <t>2311302067</t>
  </si>
  <si>
    <t>ようていファミリークリニック藤が丘</t>
  </si>
  <si>
    <t>2374700579</t>
  </si>
  <si>
    <t>デイケアセンターしらゆりの里</t>
  </si>
  <si>
    <t>2371302460</t>
  </si>
  <si>
    <t>あかいてんとうむしケアプランセンター藤が丘</t>
  </si>
  <si>
    <t>2313801736</t>
  </si>
  <si>
    <t>小牧ようてい記念病院</t>
  </si>
  <si>
    <t>2390100127</t>
  </si>
  <si>
    <t>ナースケアホームアイリスちくさ内山</t>
  </si>
  <si>
    <t>2370304566</t>
  </si>
  <si>
    <t>Ｓｍｉｌｅ　ｐｌｕｓ</t>
  </si>
  <si>
    <t>2390700108</t>
  </si>
  <si>
    <t>小規模多機能ホームみなみやま</t>
  </si>
  <si>
    <t>2362990125</t>
  </si>
  <si>
    <t>田中ハート訪問看護ステーション</t>
  </si>
  <si>
    <t>2370700169</t>
  </si>
  <si>
    <t>南山の郷デイサービスセンター</t>
  </si>
  <si>
    <t>2373201470</t>
  </si>
  <si>
    <t>ケアプランセンター　ふらっと</t>
  </si>
  <si>
    <t>2393200197</t>
  </si>
  <si>
    <t>デイサービス　ふらっと</t>
  </si>
  <si>
    <t>2372600219</t>
  </si>
  <si>
    <t>ＪＡひまわり介護福祉センター</t>
  </si>
  <si>
    <t>2377300781</t>
  </si>
  <si>
    <t>からふるサポート須ヶ口駅前</t>
  </si>
  <si>
    <t>2371303724</t>
  </si>
  <si>
    <t>2375201080</t>
  </si>
  <si>
    <t>デイサービスセンターしらゆりの里豊山</t>
  </si>
  <si>
    <t>2377400169</t>
  </si>
  <si>
    <t>デイサービスセンターしらゆりの里九之坪</t>
  </si>
  <si>
    <t>2375200694</t>
  </si>
  <si>
    <t>医療法人羊蹄会デイサービスセンターしらゆりの里師勝</t>
  </si>
  <si>
    <t>2317400519</t>
  </si>
  <si>
    <t>デイケアセンター　しらゆりの里西春</t>
  </si>
  <si>
    <t>2372105292</t>
  </si>
  <si>
    <t>デイサービス　からふる岡崎</t>
  </si>
  <si>
    <t>2373004296</t>
  </si>
  <si>
    <t>デイサービスセンター　からふる豊田</t>
  </si>
  <si>
    <t>2371602224</t>
  </si>
  <si>
    <t>こまヘルパーステーション</t>
  </si>
  <si>
    <t>2377300708</t>
  </si>
  <si>
    <t>からふるサポート須ヶ口</t>
  </si>
  <si>
    <t>2372205241</t>
  </si>
  <si>
    <t>からふるサポート一宮</t>
  </si>
  <si>
    <t>2355280021</t>
  </si>
  <si>
    <t>介護老人保健施設るるどの泉北名古屋</t>
  </si>
  <si>
    <t>2373200381</t>
  </si>
  <si>
    <t>ふれあいサポートヘルパー事業所</t>
  </si>
  <si>
    <t>2363290053</t>
  </si>
  <si>
    <t>訪問看護ステーション　ラルゴ</t>
  </si>
  <si>
    <t>2393200064</t>
  </si>
  <si>
    <t>小規模多機能型居宅介護ふれあいの家</t>
  </si>
  <si>
    <t>2370300242</t>
  </si>
  <si>
    <t>愛生苑デイサービスセンター</t>
  </si>
  <si>
    <t>2372100608</t>
  </si>
  <si>
    <t>やはぎ苑ヘルパーステーション</t>
  </si>
  <si>
    <t>2390200141</t>
  </si>
  <si>
    <t>グッドリハ　徳川</t>
  </si>
  <si>
    <t>2374700488</t>
  </si>
  <si>
    <t>居宅介護支援事業所ひかり</t>
  </si>
  <si>
    <t>2372103867</t>
  </si>
  <si>
    <t>緑丘デイサービス</t>
  </si>
  <si>
    <t>2372600599</t>
  </si>
  <si>
    <t>グループホーム若葉の家</t>
  </si>
  <si>
    <t>2361590462</t>
  </si>
  <si>
    <t>2375300031</t>
  </si>
  <si>
    <t>大口社協居宅介護支援事業所</t>
  </si>
  <si>
    <t>2375300189</t>
  </si>
  <si>
    <t>大口社協デイサービスセンター</t>
  </si>
  <si>
    <t>2375300056</t>
  </si>
  <si>
    <t>大口社協訪問介護事業所</t>
  </si>
  <si>
    <t>2343801169</t>
  </si>
  <si>
    <t>ななくさ薬局</t>
  </si>
  <si>
    <t>2311403154</t>
  </si>
  <si>
    <t>訪問クリニック大高亀原</t>
  </si>
  <si>
    <t>2371403458</t>
  </si>
  <si>
    <t>Ｍ＆Ｓヘルパーステーション</t>
  </si>
  <si>
    <t>2370301299</t>
  </si>
  <si>
    <t>「生協あじまの家」デイサービス</t>
  </si>
  <si>
    <t>2370301315</t>
  </si>
  <si>
    <t>生協あじまの家グループホーム</t>
  </si>
  <si>
    <t>2370302222</t>
  </si>
  <si>
    <t>デイサービス和心かぞく瑠璃光町の家</t>
  </si>
  <si>
    <t>2370301893</t>
  </si>
  <si>
    <t>あんじゅう介護</t>
  </si>
  <si>
    <t>2370301380</t>
  </si>
  <si>
    <t>上飯田南居宅介護支援センター</t>
  </si>
  <si>
    <t>2340302229</t>
  </si>
  <si>
    <t>2342301658</t>
  </si>
  <si>
    <t>七福神薬局</t>
  </si>
  <si>
    <t>2363190188</t>
  </si>
  <si>
    <t>訪問看護こころくばり</t>
  </si>
  <si>
    <t>2371303377</t>
  </si>
  <si>
    <t>結　居宅介護支援事業所</t>
  </si>
  <si>
    <t>2370300374</t>
  </si>
  <si>
    <t>あじま診療所デイケア「あじまルーム」</t>
  </si>
  <si>
    <t>2310301243</t>
  </si>
  <si>
    <t>北病院</t>
  </si>
  <si>
    <t>2370300044</t>
  </si>
  <si>
    <t>「生協あじまの家」指定居宅介護支援事業所</t>
  </si>
  <si>
    <t>2371300571</t>
  </si>
  <si>
    <t>太陽の森居宅介護支援事業所</t>
  </si>
  <si>
    <t>2350380040</t>
  </si>
  <si>
    <t>生協わかばの里　ユニット型　介護老人保健施設</t>
  </si>
  <si>
    <t>2350380024</t>
  </si>
  <si>
    <t>生協わかばの里　介護老人保健施設</t>
  </si>
  <si>
    <t>2370401123</t>
  </si>
  <si>
    <t>北医療生協西区居宅介護支援事業所</t>
  </si>
  <si>
    <t>2370401156</t>
  </si>
  <si>
    <t>デイサービス城西</t>
  </si>
  <si>
    <t>2370300572</t>
  </si>
  <si>
    <t>北医療生協ヘルパーステーション</t>
  </si>
  <si>
    <t>2370300036</t>
  </si>
  <si>
    <t>北医療生協指定居宅介護支援事業所</t>
  </si>
  <si>
    <t>2361590231</t>
  </si>
  <si>
    <t>北医療生協　東部訪問看護ステーション</t>
  </si>
  <si>
    <t>2360390021</t>
  </si>
  <si>
    <t>北医療生協訪問看護ステーション</t>
  </si>
  <si>
    <t>2391300239</t>
  </si>
  <si>
    <t>千代の郷小規模多機能型居宅介護　輝</t>
  </si>
  <si>
    <t>2351380023</t>
  </si>
  <si>
    <t>医療法人千代田老人保健施設太陽の森</t>
  </si>
  <si>
    <t>2373802210</t>
  </si>
  <si>
    <t>訪問介護スマイルナーシング小牧</t>
  </si>
  <si>
    <t>2371004819</t>
  </si>
  <si>
    <t>2372202842</t>
  </si>
  <si>
    <t>介護老人保健施設ちあきデイケアセンター</t>
  </si>
  <si>
    <t>2352280040</t>
  </si>
  <si>
    <t>医療法人尾張健友会介護老人保健施設ちあき</t>
  </si>
  <si>
    <t>2372200101</t>
  </si>
  <si>
    <t>医療法人尾張健友会千秋病院</t>
  </si>
  <si>
    <t>2371300035</t>
  </si>
  <si>
    <t>生協もりやま診療所指定居宅介護支援事業所</t>
  </si>
  <si>
    <t>2371300274</t>
  </si>
  <si>
    <t>生協もりやま診療所デイケアあいあい</t>
  </si>
  <si>
    <t>2330312006</t>
  </si>
  <si>
    <t>あじま診療所</t>
  </si>
  <si>
    <t>2330301306</t>
  </si>
  <si>
    <t>北医療生活協同組合　北生協歯科</t>
  </si>
  <si>
    <t>2310302001</t>
  </si>
  <si>
    <t>2377100157</t>
  </si>
  <si>
    <t>渥美デイサービスセンター</t>
  </si>
  <si>
    <t>2376600280</t>
  </si>
  <si>
    <t>渥美福寿園ケアプランセンター</t>
  </si>
  <si>
    <t>2372002804</t>
  </si>
  <si>
    <t>昭和の里デイサービスセンター</t>
  </si>
  <si>
    <t>2372002796</t>
  </si>
  <si>
    <t>昭和の里ケアプランセンター</t>
  </si>
  <si>
    <t>2397100054</t>
  </si>
  <si>
    <t>特別養護老人ホーム花の里</t>
  </si>
  <si>
    <t>2377100306</t>
  </si>
  <si>
    <t>花の里ショートステイセンター</t>
  </si>
  <si>
    <t>2377100298</t>
  </si>
  <si>
    <t>花の里デイサービスセンター</t>
  </si>
  <si>
    <t>2376600124</t>
  </si>
  <si>
    <t>田原福寿園ヘルパーセンター</t>
  </si>
  <si>
    <t>2376600066</t>
  </si>
  <si>
    <t>田原福寿園ケアプランセンター</t>
  </si>
  <si>
    <t>2397100096</t>
  </si>
  <si>
    <t>特別養護老人ホーム　田原ゆの里</t>
  </si>
  <si>
    <t>2377100413</t>
  </si>
  <si>
    <t>田原ゆの里ショートステイセンター</t>
  </si>
  <si>
    <t>2377100421</t>
  </si>
  <si>
    <t>田原ゆの里デイサービスセンター</t>
  </si>
  <si>
    <t>2397100088</t>
  </si>
  <si>
    <t>グループホーム田原ゆの里</t>
  </si>
  <si>
    <t>2376600181</t>
  </si>
  <si>
    <t>田原福寿園入浴サービスセンター</t>
  </si>
  <si>
    <t>2376600447</t>
  </si>
  <si>
    <t>パシフィックショートステイセンター</t>
  </si>
  <si>
    <t>2377100140</t>
  </si>
  <si>
    <t>赤羽根デイサービスセンター</t>
  </si>
  <si>
    <t>2376600298</t>
  </si>
  <si>
    <t>特別養護老人ホーム渥美福寿園</t>
  </si>
  <si>
    <t>2364390118</t>
  </si>
  <si>
    <t>訪問看護ステーションＫＯＰ</t>
  </si>
  <si>
    <t>2350380032</t>
  </si>
  <si>
    <t>医療法人紫陽介護老人保健施設シンセーロ会所</t>
  </si>
  <si>
    <t>2375601628</t>
  </si>
  <si>
    <t>さくら訪問介護事業所</t>
  </si>
  <si>
    <t>2371303880</t>
  </si>
  <si>
    <t>おばた介護相談センター</t>
  </si>
  <si>
    <t>2376600090</t>
  </si>
  <si>
    <t>特別養護老人ホーム田原福寿園（本館）</t>
  </si>
  <si>
    <t>2376600116</t>
  </si>
  <si>
    <t>田原福寿園ショートステイセンター（本館）</t>
  </si>
  <si>
    <t>2377100397</t>
  </si>
  <si>
    <t>特別養護老人ホーム田原福寿園（南館）</t>
  </si>
  <si>
    <t>2377100405</t>
  </si>
  <si>
    <t>田原福寿園ショートステイセンター（南館）</t>
  </si>
  <si>
    <t>2377100181</t>
  </si>
  <si>
    <t>田原福寿園デイサービスセンター</t>
  </si>
  <si>
    <t>2376600108</t>
  </si>
  <si>
    <t>2376500175</t>
  </si>
  <si>
    <t>通所介護事業所デイサービスセンター穂の国荘</t>
  </si>
  <si>
    <t>2363290111</t>
  </si>
  <si>
    <t>訪問看護ステーション　おいでん中町</t>
  </si>
  <si>
    <t>2373201512</t>
  </si>
  <si>
    <t>ケアプランセンター　おいでん中町</t>
  </si>
  <si>
    <t>2373201504</t>
  </si>
  <si>
    <t>デイサービス　おいでん中町</t>
  </si>
  <si>
    <t>2373600861</t>
  </si>
  <si>
    <t>デイサービスセンター　えんの里</t>
  </si>
  <si>
    <t>2375300692</t>
  </si>
  <si>
    <t>訪問介護事業所　えんの里</t>
  </si>
  <si>
    <t>2372401691</t>
  </si>
  <si>
    <t>訪問介護事業所　えんの里　半田</t>
  </si>
  <si>
    <t>2371004520</t>
  </si>
  <si>
    <t>訪問介護事業所　えんの里　本店</t>
  </si>
  <si>
    <t>2371100807</t>
  </si>
  <si>
    <t>グループホーム　和樂</t>
  </si>
  <si>
    <t>2390500110</t>
  </si>
  <si>
    <t>グループホーム　和泉</t>
  </si>
  <si>
    <t>2374900971</t>
  </si>
  <si>
    <t>アクポデイサービス日進竹の山</t>
  </si>
  <si>
    <t>2374501357</t>
  </si>
  <si>
    <t>アクポディサービス</t>
  </si>
  <si>
    <t>2392800104</t>
  </si>
  <si>
    <t>グループホーム琴葉向陽</t>
  </si>
  <si>
    <t>2362490126</t>
  </si>
  <si>
    <t>訪問看護ステーション琴葉はんだ</t>
  </si>
  <si>
    <t>2363090123</t>
  </si>
  <si>
    <t>訪問看護ステーション　アクポ</t>
  </si>
  <si>
    <t>2361590090</t>
  </si>
  <si>
    <t>訪問看護ステーション　琴葉</t>
  </si>
  <si>
    <t>2372401493</t>
  </si>
  <si>
    <t>ヘルパーステーション琴葉はんだ</t>
  </si>
  <si>
    <t>2376500043</t>
  </si>
  <si>
    <t>居宅介護支援事業所　穂の国荘</t>
  </si>
  <si>
    <t>2376500183</t>
  </si>
  <si>
    <t>短期入所生活介護事業所穂の国荘</t>
  </si>
  <si>
    <t>2376500050</t>
  </si>
  <si>
    <t>特別養護老人ホーム　穂の国荘</t>
  </si>
  <si>
    <t>2340402409</t>
  </si>
  <si>
    <t>上名古屋調剤薬局</t>
  </si>
  <si>
    <t>2343801201</t>
  </si>
  <si>
    <t>くるみ調剤薬局　こまき店</t>
  </si>
  <si>
    <t>2347500247</t>
  </si>
  <si>
    <t>くるみ調剤薬局　やとみ店</t>
  </si>
  <si>
    <t>2372600458</t>
  </si>
  <si>
    <t>共立荻野病院ケアプランセンター</t>
  </si>
  <si>
    <t>2372602306</t>
  </si>
  <si>
    <t>訪問介護センター　ハイビスカス</t>
  </si>
  <si>
    <t>2372602496</t>
  </si>
  <si>
    <t>デイサービスセンター　フラミンゴ</t>
  </si>
  <si>
    <t>2341101497</t>
  </si>
  <si>
    <t>いりば調剤薬局</t>
  </si>
  <si>
    <t>2376500480</t>
  </si>
  <si>
    <t>ひかりの森　御津</t>
  </si>
  <si>
    <t>2373300553</t>
  </si>
  <si>
    <t>ひかりの森</t>
  </si>
  <si>
    <t>2373300371</t>
  </si>
  <si>
    <t>デイサービスひかりの森</t>
  </si>
  <si>
    <t>2370300184</t>
  </si>
  <si>
    <t>愛生居宅介護支援事業所</t>
  </si>
  <si>
    <t>2352580019</t>
  </si>
  <si>
    <t>医療法人並木会介護老人保健施設メディコ春日井</t>
  </si>
  <si>
    <t>2373300389</t>
  </si>
  <si>
    <t>グループホームなばな苑</t>
  </si>
  <si>
    <t>2360390013</t>
  </si>
  <si>
    <t>愛生訪問看護ステーション</t>
  </si>
  <si>
    <t>2360390427</t>
  </si>
  <si>
    <t>愛生訪問看護ステーション平安通</t>
  </si>
  <si>
    <t>2370300226</t>
  </si>
  <si>
    <t>上飯田リハビリテーション病院通所リハビリテーション</t>
  </si>
  <si>
    <t>2390300388</t>
  </si>
  <si>
    <t>愛生複合型サービスセンター平安通</t>
  </si>
  <si>
    <t>2370301364</t>
  </si>
  <si>
    <t>あいせいデイサービスセンター</t>
  </si>
  <si>
    <t>2370201531</t>
  </si>
  <si>
    <t>健遊館　小町の湯</t>
  </si>
  <si>
    <t>2370401420</t>
  </si>
  <si>
    <t>デイサービスセンター　松岡健遊館　城北店</t>
  </si>
  <si>
    <t>2370501351</t>
  </si>
  <si>
    <t>デイサービスセンター松岡健遊館　本店</t>
  </si>
  <si>
    <t>2372202321</t>
  </si>
  <si>
    <t>居宅介護支援事業所　サンセリテ大和</t>
  </si>
  <si>
    <t>2392200446</t>
  </si>
  <si>
    <t>特別養護老人ホーム　プチ・プレジール</t>
  </si>
  <si>
    <t>2371200037</t>
  </si>
  <si>
    <t>名南ふれあい病院指定居宅介護支援事業所</t>
  </si>
  <si>
    <t>2311201947</t>
  </si>
  <si>
    <t>名南ふれあい病院</t>
  </si>
  <si>
    <t>2371004272</t>
  </si>
  <si>
    <t>ヘルパーステーション　ひなた</t>
  </si>
  <si>
    <t>2302100124</t>
  </si>
  <si>
    <t>岡崎市社会福祉協議会指定介護予防支援事業所</t>
  </si>
  <si>
    <t>2376000374</t>
  </si>
  <si>
    <t>岡崎市社会福祉協議会指定居宅介護支援事業所</t>
  </si>
  <si>
    <t>2376000366</t>
  </si>
  <si>
    <t>岡崎市社会福祉協議会額田支所指定訪問介護事業所</t>
  </si>
  <si>
    <t>2372100129</t>
  </si>
  <si>
    <t>岡崎市社会福祉協議会指定訪問介護事業所</t>
  </si>
  <si>
    <t>2392200214</t>
  </si>
  <si>
    <t>小規模多機能型居宅介護沙瑳羅</t>
  </si>
  <si>
    <t>2373901038</t>
  </si>
  <si>
    <t>デイサービスセンター　サンセリテ北島</t>
  </si>
  <si>
    <t>2372201018</t>
  </si>
  <si>
    <t>デイサービスセンターサンセリテ大和</t>
  </si>
  <si>
    <t>2373300132</t>
  </si>
  <si>
    <t>特別養護老人ホーム形原眺海園</t>
  </si>
  <si>
    <t>2373300124</t>
  </si>
  <si>
    <t>特別養護老人ホーム蒲郡眺海園</t>
  </si>
  <si>
    <t>2373300173</t>
  </si>
  <si>
    <t>蒲郡眺海園ヘルパーステーション</t>
  </si>
  <si>
    <t>2373300546</t>
  </si>
  <si>
    <t>グループホームすずらん</t>
  </si>
  <si>
    <t>2360590331</t>
  </si>
  <si>
    <t>訪問看護ステーションさつき</t>
  </si>
  <si>
    <t>2371200359</t>
  </si>
  <si>
    <t>名南ヘルパーステーションきずな</t>
  </si>
  <si>
    <t>23B1200012</t>
  </si>
  <si>
    <t>介護医療院名南ふれあい病院</t>
  </si>
  <si>
    <t>2351280033</t>
  </si>
  <si>
    <t>名南介護老人保健施設かたらいの里</t>
  </si>
  <si>
    <t>2370500742</t>
  </si>
  <si>
    <t>稲西ケアセンター</t>
  </si>
  <si>
    <t>2372505004</t>
  </si>
  <si>
    <t>マイタウン　ケアプランセンター</t>
  </si>
  <si>
    <t>2341301352</t>
  </si>
  <si>
    <t>アリーナ薬局　四軒家店</t>
  </si>
  <si>
    <t>2342501984</t>
  </si>
  <si>
    <t>アリーナ薬局中央台店</t>
  </si>
  <si>
    <t>2362090363</t>
  </si>
  <si>
    <t>訪問看護ステーション　ゆうみ</t>
  </si>
  <si>
    <t>2373300181</t>
  </si>
  <si>
    <t>蒲郡眺海園デイサービスセンター</t>
  </si>
  <si>
    <t>2373300769</t>
  </si>
  <si>
    <t>特別養護老人ホーム　五井眺海園</t>
  </si>
  <si>
    <t>2393300039</t>
  </si>
  <si>
    <t>特別養護老人ホーム　形原眺海園　ぬくもりの家</t>
  </si>
  <si>
    <t>2373300280</t>
  </si>
  <si>
    <t>形原眺海園ショートステイ事業所</t>
  </si>
  <si>
    <t>2390500243</t>
  </si>
  <si>
    <t>リカバリー健康教室</t>
  </si>
  <si>
    <t>2372101390</t>
  </si>
  <si>
    <t>グループホームかみさの家</t>
  </si>
  <si>
    <t>2392100182</t>
  </si>
  <si>
    <t>小規模特別養護老人ホーム　第二やはぎ苑</t>
  </si>
  <si>
    <t>2392100190</t>
  </si>
  <si>
    <t>小規模多機能　やはぎ苑</t>
  </si>
  <si>
    <t>2392100513</t>
  </si>
  <si>
    <t>小規模特別養護老人ホーム第三やはぎ苑</t>
  </si>
  <si>
    <t>2302100157</t>
  </si>
  <si>
    <t>はしめ地域包括支援センター</t>
  </si>
  <si>
    <t>2372101796</t>
  </si>
  <si>
    <t>特別養護老人ホームくわがい</t>
  </si>
  <si>
    <t>2372101853</t>
  </si>
  <si>
    <t>ショートステイくわがい</t>
  </si>
  <si>
    <t>2372101770</t>
  </si>
  <si>
    <t>くわがいデイサービスセンター</t>
  </si>
  <si>
    <t>2372101788</t>
  </si>
  <si>
    <t>くわがい居宅介護支援事業所</t>
  </si>
  <si>
    <t>2372100327</t>
  </si>
  <si>
    <t>特別養護老人ホームやはぎ苑</t>
  </si>
  <si>
    <t>2372100590</t>
  </si>
  <si>
    <t>.ショートステイやはぎ苑</t>
  </si>
  <si>
    <t>2372100582</t>
  </si>
  <si>
    <t>やはぎ苑デイサービスセンター</t>
  </si>
  <si>
    <t>2372100020</t>
  </si>
  <si>
    <t>やはぎ苑居宅介護支援事業所</t>
  </si>
  <si>
    <t>2302100033</t>
  </si>
  <si>
    <t>やはぎ苑地域包括支援センター</t>
  </si>
  <si>
    <t>2371200508</t>
  </si>
  <si>
    <t>ヘルパーステーション内田橋なみき</t>
  </si>
  <si>
    <t>2392500266</t>
  </si>
  <si>
    <t>グループホームこころ春日井</t>
  </si>
  <si>
    <t>2372201943</t>
  </si>
  <si>
    <t>アバンセグループホームこころ</t>
  </si>
  <si>
    <t>2390400063</t>
  </si>
  <si>
    <t>グループホームこころ比良</t>
  </si>
  <si>
    <t>2392100596</t>
  </si>
  <si>
    <t>グループホームこころ岡崎</t>
  </si>
  <si>
    <t>2372503405</t>
  </si>
  <si>
    <t>アバンセ介護センターかすがい</t>
  </si>
  <si>
    <t>2372601621</t>
  </si>
  <si>
    <t>アバンセ介護センターとよかわ</t>
  </si>
  <si>
    <t>2373002795</t>
  </si>
  <si>
    <t>アバンセ介護センターとよた</t>
  </si>
  <si>
    <t>2393000431</t>
  </si>
  <si>
    <t>デイサービスおかげ庵けやき</t>
  </si>
  <si>
    <t>2372901591</t>
  </si>
  <si>
    <t>デイサービスおかげ庵刈谷</t>
  </si>
  <si>
    <t>2372104774</t>
  </si>
  <si>
    <t>デイサービスおかげ庵岡崎南</t>
  </si>
  <si>
    <t>2391600265</t>
  </si>
  <si>
    <t>デイサービスおかげ庵梅が丘</t>
  </si>
  <si>
    <t>2361690478</t>
  </si>
  <si>
    <t>訪問看護ステーション平針なみき</t>
  </si>
  <si>
    <t>2372201950</t>
  </si>
  <si>
    <t>アバンセ介護センター居宅介護支援事業所</t>
  </si>
  <si>
    <t>2372203022</t>
  </si>
  <si>
    <t>アバンセ介護センター福祉用具</t>
  </si>
  <si>
    <t>2372103008</t>
  </si>
  <si>
    <t>デイサービスおかげ庵</t>
  </si>
  <si>
    <t>2372201935</t>
  </si>
  <si>
    <t>アバンセ介護センター</t>
  </si>
  <si>
    <t>2370501252</t>
  </si>
  <si>
    <t>アバンセ介護センターなかむら</t>
  </si>
  <si>
    <t>2372503215</t>
  </si>
  <si>
    <t>アバンセ介護センターかちがわ</t>
  </si>
  <si>
    <t>2390500292</t>
  </si>
  <si>
    <t>ヒューマンライフケア太閤の湯</t>
  </si>
  <si>
    <t>2371502317</t>
  </si>
  <si>
    <t>ヒューマンライフケア高針の湯</t>
  </si>
  <si>
    <t>2371502366</t>
  </si>
  <si>
    <t>ヒューマンライフケア本郷の湯</t>
  </si>
  <si>
    <t>2371303971</t>
  </si>
  <si>
    <t>ヒューマンライフケアもりやまの湯</t>
  </si>
  <si>
    <t>2370303584</t>
  </si>
  <si>
    <t>ヒューマンライフケア平安の湯</t>
  </si>
  <si>
    <t>2372104147</t>
  </si>
  <si>
    <t>ヒューマンライフケア岡崎の湯</t>
  </si>
  <si>
    <t>2390700272</t>
  </si>
  <si>
    <t>ヒューマンライフケア滝子乃湯</t>
  </si>
  <si>
    <t>2370701746</t>
  </si>
  <si>
    <t>ヒューマンライフケア滝子</t>
  </si>
  <si>
    <t>2370701373</t>
  </si>
  <si>
    <t>ヒューマンライフケアごきそ</t>
  </si>
  <si>
    <t>2372002960</t>
  </si>
  <si>
    <t>ヒューマンライフケア豊橋の湯</t>
  </si>
  <si>
    <t>2370702389</t>
  </si>
  <si>
    <t>ヒューマンライフケア川名の湯</t>
  </si>
  <si>
    <t>2370702520</t>
  </si>
  <si>
    <t>ヒューマンライフケア川名</t>
  </si>
  <si>
    <t>2370101871</t>
  </si>
  <si>
    <t>ヒューマンライフケア千種の湯</t>
  </si>
  <si>
    <t>2370101855</t>
  </si>
  <si>
    <t>ヒューマンライフケアちくさ</t>
  </si>
  <si>
    <t>2371101375</t>
  </si>
  <si>
    <t>ヒューマンライフケア荒子川</t>
  </si>
  <si>
    <t>2370402196</t>
  </si>
  <si>
    <t>ヒューマンライフケア堀越</t>
  </si>
  <si>
    <t>2375700537</t>
  </si>
  <si>
    <t>阿久比一期一会デイサービスセンター</t>
  </si>
  <si>
    <t>2371403425</t>
  </si>
  <si>
    <t>機能訓練特化型デイサービス　楽笑</t>
  </si>
  <si>
    <t>2371000023</t>
  </si>
  <si>
    <t>有限会社　介護保険事務所　竹尾</t>
  </si>
  <si>
    <t>2371003621</t>
  </si>
  <si>
    <t>サカエリハビリデイサービス</t>
  </si>
  <si>
    <t>2377600974</t>
  </si>
  <si>
    <t>リハビリ広場　ぷらすはぴねす</t>
  </si>
  <si>
    <t>2371002706</t>
  </si>
  <si>
    <t>ゆたか介護</t>
  </si>
  <si>
    <t>2374700074</t>
  </si>
  <si>
    <t>岩倉一期一会デイサービスセンター</t>
  </si>
  <si>
    <t>2374700082</t>
  </si>
  <si>
    <t>岩倉一期一会荘</t>
  </si>
  <si>
    <t>2374700041</t>
  </si>
  <si>
    <t>特別養護老人ホーム岩倉一期一会荘</t>
  </si>
  <si>
    <t>2375300247</t>
  </si>
  <si>
    <t>大口一期一会ケアプランセンター</t>
  </si>
  <si>
    <t>2375300296</t>
  </si>
  <si>
    <t>大口一期一会デイサービスセンター</t>
  </si>
  <si>
    <t>2361390343</t>
  </si>
  <si>
    <t>すこやか訪問看護ステーション</t>
  </si>
  <si>
    <t>2371303567</t>
  </si>
  <si>
    <t>すこやか訪問介護ステーション</t>
  </si>
  <si>
    <t>2377600032</t>
  </si>
  <si>
    <t>ケアプラン　ひまわり</t>
  </si>
  <si>
    <t>2371603040</t>
  </si>
  <si>
    <t>デイサービス　ぜっとわん</t>
  </si>
  <si>
    <t>2377300765</t>
  </si>
  <si>
    <t>ケアマネステーション　テラス</t>
  </si>
  <si>
    <t>2375600927</t>
  </si>
  <si>
    <t>しょうぶ会訪問介護事業所</t>
  </si>
  <si>
    <t>2375601354</t>
  </si>
  <si>
    <t>しょうぶ会デイサービス</t>
  </si>
  <si>
    <t>2372505293</t>
  </si>
  <si>
    <t>介護ステーション愛デイサービス</t>
  </si>
  <si>
    <t>2371402104</t>
  </si>
  <si>
    <t>実のり　デイサービスセンター</t>
  </si>
  <si>
    <t>2371303518</t>
  </si>
  <si>
    <t>プライムパートナーズ居宅介護支援事業所</t>
  </si>
  <si>
    <t>2391300221</t>
  </si>
  <si>
    <t>ｃａｆｅ　Ｒｏｏｔｓ</t>
  </si>
  <si>
    <t>2372400925</t>
  </si>
  <si>
    <t>エイジトピア知多ショートステイ</t>
  </si>
  <si>
    <t>2377200759</t>
  </si>
  <si>
    <t>愛西ガーデン訪問介護事業所</t>
  </si>
  <si>
    <t>2374700017</t>
  </si>
  <si>
    <t>岩倉一期一会ケアプランセンター</t>
  </si>
  <si>
    <t>2374700223</t>
  </si>
  <si>
    <t>グループホーム岩倉一期一会荘</t>
  </si>
  <si>
    <t>2371602158</t>
  </si>
  <si>
    <t>アンプルケアステーション</t>
  </si>
  <si>
    <t>2371602844</t>
  </si>
  <si>
    <t>アンプルデイサービスセンター</t>
  </si>
  <si>
    <t>2371602125</t>
  </si>
  <si>
    <t>アンプルケアサポート</t>
  </si>
  <si>
    <t>2362590289</t>
  </si>
  <si>
    <t>訪問看護ステーション　どんぐりの森</t>
  </si>
  <si>
    <t>2391300288</t>
  </si>
  <si>
    <t>デイサービス　ゆめかぜ　瀬古店</t>
  </si>
  <si>
    <t>2371303112</t>
  </si>
  <si>
    <t>デイサービス　ゆめかぜ</t>
  </si>
  <si>
    <t>2375700321</t>
  </si>
  <si>
    <t>阿久比一期一会ケアプランセンター</t>
  </si>
  <si>
    <t>2375700529</t>
  </si>
  <si>
    <t>阿久比一期一会ホームヘルプサービス</t>
  </si>
  <si>
    <t>2375700545</t>
  </si>
  <si>
    <t>阿久比一期一会荘</t>
  </si>
  <si>
    <t>2375700578</t>
  </si>
  <si>
    <t>特別養護老人ホーム阿久比一期一会荘</t>
  </si>
  <si>
    <t>2373600473</t>
  </si>
  <si>
    <t>有限会社どんぐり</t>
  </si>
  <si>
    <t>2367290042</t>
  </si>
  <si>
    <t>愛西ガーデン訪問看護事業所</t>
  </si>
  <si>
    <t>2374700553</t>
  </si>
  <si>
    <t>特別養護老人ホーム岩倉一期一会荘　花むすび</t>
  </si>
  <si>
    <t>2371100468</t>
  </si>
  <si>
    <t>港区デイサービスセンター</t>
  </si>
  <si>
    <t>2370102879</t>
  </si>
  <si>
    <t>ほっとサポート訪問介護事業所</t>
  </si>
  <si>
    <t>2371603495</t>
  </si>
  <si>
    <t>そらいろケアプラン</t>
  </si>
  <si>
    <t>2370102796</t>
  </si>
  <si>
    <t>あい歩ケアステーション</t>
  </si>
  <si>
    <t>2360890236</t>
  </si>
  <si>
    <t>愛知訪問看護ステーション</t>
  </si>
  <si>
    <t>2370200046</t>
  </si>
  <si>
    <t>あい介護センター</t>
  </si>
  <si>
    <t>2371001799</t>
  </si>
  <si>
    <t>ディサービスももふね</t>
  </si>
  <si>
    <t>2376000747</t>
  </si>
  <si>
    <t>葵デイサービス</t>
  </si>
  <si>
    <t>デイサービスかがやき刈谷</t>
  </si>
  <si>
    <t>2374200968</t>
  </si>
  <si>
    <t>らくる大府</t>
  </si>
  <si>
    <t>2370801488</t>
  </si>
  <si>
    <t>カミングヘルパーステーション</t>
  </si>
  <si>
    <t>2373001888</t>
  </si>
  <si>
    <t>トヨタ生活協同組合　メグリアヘルパーステーション</t>
  </si>
  <si>
    <t>2373000484</t>
  </si>
  <si>
    <t>トヨタ生活協同組合介護＆住設館ハートプラザ</t>
  </si>
  <si>
    <t>2370700656</t>
  </si>
  <si>
    <t>ハートステーション</t>
  </si>
  <si>
    <t>2355780012</t>
  </si>
  <si>
    <t>老人保健施設サンバーデン</t>
  </si>
  <si>
    <t>2371602240</t>
  </si>
  <si>
    <t>居宅介護支援事業所　ウェリナ</t>
  </si>
  <si>
    <t>2361690429</t>
  </si>
  <si>
    <t>訪問看護ステーション　ヤシの実</t>
  </si>
  <si>
    <t>2371303955</t>
  </si>
  <si>
    <t>よつはデイサービス</t>
  </si>
  <si>
    <t>2371401460</t>
  </si>
  <si>
    <t>デイサービス鳴子</t>
  </si>
  <si>
    <t>2372002879</t>
  </si>
  <si>
    <t>コープあいちデイサービス新川</t>
  </si>
  <si>
    <t>2372001517</t>
  </si>
  <si>
    <t>コープあいち福祉サービス豊橋南</t>
  </si>
  <si>
    <t>2372000493</t>
  </si>
  <si>
    <t>コープあいち・ケアコープ豊橋</t>
  </si>
  <si>
    <t>2372200390</t>
  </si>
  <si>
    <t>いちのみや指定訪問介護事業所</t>
  </si>
  <si>
    <t>2372200077</t>
  </si>
  <si>
    <t>いちのみや居宅介護支援事業所</t>
  </si>
  <si>
    <t>2373001318</t>
  </si>
  <si>
    <t>ライフサポート介護センター豊田南</t>
  </si>
  <si>
    <t>2373003868</t>
  </si>
  <si>
    <t>ライフサポート介護センター豊田南　訪問介護事業所</t>
  </si>
  <si>
    <t>2373001326</t>
  </si>
  <si>
    <t>ライフサポート介護センター豊田南　居宅介護支援事業所</t>
  </si>
  <si>
    <t>2390400394</t>
  </si>
  <si>
    <t>なご行デイサービスセンター</t>
  </si>
  <si>
    <t>2373003983</t>
  </si>
  <si>
    <t>メグリア　ケアプラン野見山</t>
  </si>
  <si>
    <t>2371603321</t>
  </si>
  <si>
    <t>ヘルパーステーション　オリオン</t>
  </si>
  <si>
    <t>2375000748</t>
  </si>
  <si>
    <t>ケアプランセンター　そら</t>
  </si>
  <si>
    <t>2372004313</t>
  </si>
  <si>
    <t>コープあいち福祉サービス豊橋中央</t>
  </si>
  <si>
    <t>2372000030</t>
  </si>
  <si>
    <t>コープあいち福祉サービス豊橋西</t>
  </si>
  <si>
    <t>2302000092</t>
  </si>
  <si>
    <t>地域包括支援センターコープ豊橋中央</t>
  </si>
  <si>
    <t>2302000068</t>
  </si>
  <si>
    <t>地域包括支援センターケアコープ豊橋</t>
  </si>
  <si>
    <t>2372001038</t>
  </si>
  <si>
    <t>コープあいち福祉用具・豊橋</t>
  </si>
  <si>
    <t>2392000523</t>
  </si>
  <si>
    <t>コープあいち小規模多機能ホーム豊橋西</t>
  </si>
  <si>
    <t>2372002176</t>
  </si>
  <si>
    <t>コープあいちデイサービス豊橋西</t>
  </si>
  <si>
    <t>2374900260</t>
  </si>
  <si>
    <t>グループホームのどか</t>
  </si>
  <si>
    <t>2371303070</t>
  </si>
  <si>
    <t>デイサロン　ふくふく</t>
  </si>
  <si>
    <t>2391300387</t>
  </si>
  <si>
    <t>デイサロンふくふく　はなれ</t>
  </si>
  <si>
    <t>2371102332</t>
  </si>
  <si>
    <t>ヘルパーステーション　吉祥</t>
  </si>
  <si>
    <t>2370301224</t>
  </si>
  <si>
    <t>みのり訪問介護センター</t>
  </si>
  <si>
    <t>2390200174</t>
  </si>
  <si>
    <t>Ｌｅｔ’ｓリハ！名古屋葵</t>
  </si>
  <si>
    <t>2371401809</t>
  </si>
  <si>
    <t>わかた　リハビリデイサービス</t>
  </si>
  <si>
    <t>2372504635</t>
  </si>
  <si>
    <t>デイサービスセンター　あゆの風東館</t>
  </si>
  <si>
    <t>2372504627</t>
  </si>
  <si>
    <t>デイサービスセンター　あゆの風</t>
  </si>
  <si>
    <t>2361690346</t>
  </si>
  <si>
    <t>訪問看護ステーション　オリオン</t>
  </si>
  <si>
    <t>2374400683</t>
  </si>
  <si>
    <t>ヘルパーステーション　オレンジnoah</t>
  </si>
  <si>
    <t>2374400717</t>
  </si>
  <si>
    <t>デイサービス　オレンジnoah</t>
  </si>
  <si>
    <t>2371203114</t>
  </si>
  <si>
    <t>ツクイ名古屋粕畠</t>
  </si>
  <si>
    <t>2372205688</t>
  </si>
  <si>
    <t>ツクイ一宮開明</t>
  </si>
  <si>
    <t>2372505681</t>
  </si>
  <si>
    <t>ツクイ春日井</t>
  </si>
  <si>
    <t>2371102621</t>
  </si>
  <si>
    <t>ツクイ名古屋ちとせ</t>
  </si>
  <si>
    <t>2370103463</t>
  </si>
  <si>
    <t>ツクイ名古屋千種</t>
  </si>
  <si>
    <t>2361290022</t>
  </si>
  <si>
    <t>訪問看護ステーション内田橋なみき</t>
  </si>
  <si>
    <t>2371102316</t>
  </si>
  <si>
    <t>居宅介護支援センター　吉祥</t>
  </si>
  <si>
    <t>茶話本舗デイサービス東山町</t>
  </si>
  <si>
    <t>2377400383</t>
  </si>
  <si>
    <t>デイサービスセンター天使の家</t>
  </si>
  <si>
    <t>2371402567</t>
  </si>
  <si>
    <t>デイサービスセンター大高</t>
  </si>
  <si>
    <t>2374200935</t>
  </si>
  <si>
    <t>ケアレンタル　かなう</t>
  </si>
  <si>
    <t>2374200661</t>
  </si>
  <si>
    <t>ゆめケアサービス</t>
  </si>
  <si>
    <t>2375701493</t>
  </si>
  <si>
    <t>デイサービス　花時計</t>
  </si>
  <si>
    <t>2370302842</t>
  </si>
  <si>
    <t>特別養護老人ホーム　レスペート落合</t>
  </si>
  <si>
    <t>2370302834</t>
  </si>
  <si>
    <t>2373801402</t>
  </si>
  <si>
    <t>ボンセジュール小牧ケアステーション</t>
  </si>
  <si>
    <t>2371601937</t>
  </si>
  <si>
    <t>グランダ塩釜口ケアステーション</t>
  </si>
  <si>
    <t>2370701431</t>
  </si>
  <si>
    <t>グランダ山手通ケアステーション</t>
  </si>
  <si>
    <t>2370701035</t>
  </si>
  <si>
    <t>グランダ南山ケアステーション</t>
  </si>
  <si>
    <t>2370600658</t>
  </si>
  <si>
    <t>ベネッセ介護センター名古屋</t>
  </si>
  <si>
    <t>2373801758</t>
  </si>
  <si>
    <t>ベネッセ介護センター小牧</t>
  </si>
  <si>
    <t>2374800114</t>
  </si>
  <si>
    <t>勅使苑デイサービスセンター</t>
  </si>
  <si>
    <t>2374800122</t>
  </si>
  <si>
    <t>勅使苑ショートステイサービス</t>
  </si>
  <si>
    <t>2374800106</t>
  </si>
  <si>
    <t>特別養護老人ホーム　勅使苑</t>
  </si>
  <si>
    <t>2394800029</t>
  </si>
  <si>
    <t>くつかけホーム</t>
  </si>
  <si>
    <t>2394800037</t>
  </si>
  <si>
    <t>くつかけの家</t>
  </si>
  <si>
    <t>2374800148</t>
  </si>
  <si>
    <t>ひまわりの丘デイサービスセンター</t>
  </si>
  <si>
    <t>2372800694</t>
  </si>
  <si>
    <t>居宅介護支援事業所　花しょうぶ</t>
  </si>
  <si>
    <t>2372800785</t>
  </si>
  <si>
    <t>デイサービス　花あかり</t>
  </si>
  <si>
    <t>2372800538</t>
  </si>
  <si>
    <t>デイサービス　花こよみ</t>
  </si>
  <si>
    <t>2375700875</t>
  </si>
  <si>
    <t>陽だまりデイサービス</t>
  </si>
  <si>
    <t>2371002177</t>
  </si>
  <si>
    <t>さわやからいふ中川居宅介護支援事業所</t>
  </si>
  <si>
    <t>2371003019</t>
  </si>
  <si>
    <t>さわやからいふ　デイサービスまほろば</t>
  </si>
  <si>
    <t>2370800993</t>
  </si>
  <si>
    <t>さわやからいふ　みずほ訪問介護事業所</t>
  </si>
  <si>
    <t>2371000759</t>
  </si>
  <si>
    <t>さわやからいふ指定訪問介護事業所</t>
  </si>
  <si>
    <t>2371003142</t>
  </si>
  <si>
    <t>ウイズレント</t>
  </si>
  <si>
    <t>2374800023</t>
  </si>
  <si>
    <t>勅使苑介護支援センター</t>
  </si>
  <si>
    <t>2374800015</t>
  </si>
  <si>
    <t>勅使苑ホームヘルプサービス</t>
  </si>
  <si>
    <t>2374800494</t>
  </si>
  <si>
    <t>特別養護老人ホーム　第二勅使苑</t>
  </si>
  <si>
    <t>2304800036</t>
  </si>
  <si>
    <t>豊明市北部地域包括支援ｾﾝﾀｰ</t>
  </si>
  <si>
    <t>2374900146</t>
  </si>
  <si>
    <t>日進ホーム短期入所生活介護事業所</t>
  </si>
  <si>
    <t>2375600026</t>
  </si>
  <si>
    <t>海南病院介護保険相談室</t>
  </si>
  <si>
    <t>2375600893</t>
  </si>
  <si>
    <t>訪問入浴たすけっとＹＯＵ湯</t>
  </si>
  <si>
    <t>2375601537</t>
  </si>
  <si>
    <t>海南病院ヘルパーステーション・たすけっと佐屋</t>
  </si>
  <si>
    <t>2375600109</t>
  </si>
  <si>
    <t>海南病院ヘルパーステーション・たすけっと</t>
  </si>
  <si>
    <t>2375600158</t>
  </si>
  <si>
    <t>海南病院通所リハビリテーション・きらら</t>
  </si>
  <si>
    <t>2307100020</t>
  </si>
  <si>
    <t>あつみの郷高齢者支援センター</t>
  </si>
  <si>
    <t>2376600405</t>
  </si>
  <si>
    <t>ＪＡ愛知厚生連あつみの郷グループホーム</t>
  </si>
  <si>
    <t>2356680005</t>
  </si>
  <si>
    <t>ＪＡ愛知厚生連あつみの郷介護老人保健施設</t>
  </si>
  <si>
    <t>2353180017</t>
  </si>
  <si>
    <t>介護老人保健施設あおみ</t>
  </si>
  <si>
    <t>2373100094</t>
  </si>
  <si>
    <t>更生介護保険センター</t>
  </si>
  <si>
    <t>2363190014</t>
  </si>
  <si>
    <t>更生訪問看護ステーション</t>
  </si>
  <si>
    <t>2340102579</t>
  </si>
  <si>
    <t>かりん薬局茶屋ヶ坂調剤センター</t>
  </si>
  <si>
    <t>2374900138</t>
  </si>
  <si>
    <t>日進ホーム通所介護「あおぞら」</t>
  </si>
  <si>
    <t>2371301793</t>
  </si>
  <si>
    <t>第二尾張荘ケアマネジメントセンター</t>
  </si>
  <si>
    <t>2371300282</t>
  </si>
  <si>
    <t>第二尾張荘デイサービスセンター</t>
  </si>
  <si>
    <t>2371300365</t>
  </si>
  <si>
    <t>天子田デイサービスセンター</t>
  </si>
  <si>
    <t>2390300198</t>
  </si>
  <si>
    <t>特別養護老人ホームオアシス</t>
  </si>
  <si>
    <t>2370303279</t>
  </si>
  <si>
    <t>ショートステイオアシス</t>
  </si>
  <si>
    <t>2390300206</t>
  </si>
  <si>
    <t>グループホームオアシス</t>
  </si>
  <si>
    <t>2370303253</t>
  </si>
  <si>
    <t>居宅介護支援事業所やすらぎの郷</t>
  </si>
  <si>
    <t>2372501581</t>
  </si>
  <si>
    <t>デイサービスさくらんぼ</t>
  </si>
  <si>
    <t>2392500605</t>
  </si>
  <si>
    <t>リハビリデイスタジオリライト</t>
  </si>
  <si>
    <t>2341401848</t>
  </si>
  <si>
    <t>ブライト調剤薬局</t>
  </si>
  <si>
    <t>2344800418</t>
  </si>
  <si>
    <t>ブライト調剤薬局　三崎店</t>
  </si>
  <si>
    <t>2343001950</t>
  </si>
  <si>
    <t>あいち調剤薬局平戸橋駅前店</t>
  </si>
  <si>
    <t>2344800244</t>
  </si>
  <si>
    <t>あいち調剤新栄町薬局</t>
  </si>
  <si>
    <t>2374700090</t>
  </si>
  <si>
    <t>岩倉病院介護保険サービスセンター</t>
  </si>
  <si>
    <t>2375200363</t>
  </si>
  <si>
    <t>洋洋園介護保険サービスセンター</t>
  </si>
  <si>
    <t>2364790077</t>
  </si>
  <si>
    <t>岩倉病院訪問看護ステーション</t>
  </si>
  <si>
    <t>2371501822</t>
  </si>
  <si>
    <t>ヘルパーステーション　アリス</t>
  </si>
  <si>
    <t>2374501803</t>
  </si>
  <si>
    <t>ケアプランすずらん</t>
  </si>
  <si>
    <t>2374500714</t>
  </si>
  <si>
    <t>訪問介護すずらん</t>
  </si>
  <si>
    <t>2392300121</t>
  </si>
  <si>
    <t>グループホーム　あかり</t>
  </si>
  <si>
    <t>2392300113</t>
  </si>
  <si>
    <t>デイサービス　共想いの家</t>
  </si>
  <si>
    <t>2370303261</t>
  </si>
  <si>
    <t>デイサービスオアシス</t>
  </si>
  <si>
    <t>2342102932</t>
  </si>
  <si>
    <t>くれどてふてふ薬局</t>
  </si>
  <si>
    <t>2372003943</t>
  </si>
  <si>
    <t>ヘルパーステーションはーとらいふ堂坂</t>
  </si>
  <si>
    <t>2371402138</t>
  </si>
  <si>
    <t>ヘルパーステーション　欅</t>
  </si>
  <si>
    <t>2374800502</t>
  </si>
  <si>
    <t>通所介護なごみ</t>
  </si>
  <si>
    <t>2377500307</t>
  </si>
  <si>
    <t>居宅介護支援事業所　みなとも</t>
  </si>
  <si>
    <t>23B0600014</t>
  </si>
  <si>
    <t>橋本内科介護医療院</t>
  </si>
  <si>
    <t>2373101829</t>
  </si>
  <si>
    <t>ナースケア咲の樹ショートステイ</t>
  </si>
  <si>
    <t>2373101811</t>
  </si>
  <si>
    <t>アクティブケア咲の樹デイサービス</t>
  </si>
  <si>
    <t>2340101779</t>
  </si>
  <si>
    <t>たまみず薬局</t>
  </si>
  <si>
    <t>2372205100</t>
  </si>
  <si>
    <t>ベストリハ一宮西</t>
  </si>
  <si>
    <t>2373200415</t>
  </si>
  <si>
    <t>ケアマネセンターいこいの里</t>
  </si>
  <si>
    <t>2363290079</t>
  </si>
  <si>
    <t>訪問看護ステーション　いこいの里</t>
  </si>
  <si>
    <t>2372302428</t>
  </si>
  <si>
    <t>デイサービス笑笑音（ええね）共栄</t>
  </si>
  <si>
    <t>2372302303</t>
  </si>
  <si>
    <t>デイサービス笑笑音（ええね）品野</t>
  </si>
  <si>
    <t>2392300196</t>
  </si>
  <si>
    <t>デイサービス笑笑音（ええね）石田</t>
  </si>
  <si>
    <t>2373002167</t>
  </si>
  <si>
    <t>訪問介護ステーション　ラルガヴィーダ</t>
  </si>
  <si>
    <t>2372202750</t>
  </si>
  <si>
    <t>さわやかデイサービス</t>
  </si>
  <si>
    <t>2370300325</t>
  </si>
  <si>
    <t>ハンナの里</t>
  </si>
  <si>
    <t>2370300432</t>
  </si>
  <si>
    <t>紫音の里</t>
  </si>
  <si>
    <t>2342205537</t>
  </si>
  <si>
    <t>とみだ薬局</t>
  </si>
  <si>
    <t>2373102231</t>
  </si>
  <si>
    <t>オリーブヘルパーステーション</t>
  </si>
  <si>
    <t>2374501589</t>
  </si>
  <si>
    <t>エルケアーサービス訪問介護事業所</t>
  </si>
  <si>
    <t>2371300100</t>
  </si>
  <si>
    <t>特別養護老人ホーム第二尾張荘</t>
  </si>
  <si>
    <t>2303300053</t>
  </si>
  <si>
    <t>蒲郡市塩津地域包括支援センター</t>
  </si>
  <si>
    <t>2373300041</t>
  </si>
  <si>
    <t>蒲郡眺海園介護支援事業所</t>
  </si>
  <si>
    <t>2373300033</t>
  </si>
  <si>
    <t>形原眺海園介護支援事業所</t>
  </si>
  <si>
    <t>2392500522</t>
  </si>
  <si>
    <t>デイサービスどんぐりの家</t>
  </si>
  <si>
    <t>2392500324</t>
  </si>
  <si>
    <t>小規模多機能型居宅介護事業所どんぐりの森</t>
  </si>
  <si>
    <t>2392500332</t>
  </si>
  <si>
    <t>認知症高齢者グループホームどんぐりの森</t>
  </si>
  <si>
    <t>2377600024</t>
  </si>
  <si>
    <t>ひまわり訪問介護事業所</t>
  </si>
  <si>
    <t>2372602348</t>
  </si>
  <si>
    <t>みやじの森ケアプランセンター</t>
  </si>
  <si>
    <t>2392600264</t>
  </si>
  <si>
    <t>グループホーム　みやじの森・風</t>
  </si>
  <si>
    <t>2371603586</t>
  </si>
  <si>
    <t>ヘルパーステーション　ぜっとわん</t>
  </si>
  <si>
    <t>2371603156</t>
  </si>
  <si>
    <t>ビガサポートセンター</t>
  </si>
  <si>
    <t>2391600273</t>
  </si>
  <si>
    <t>リハビリ康センター</t>
  </si>
  <si>
    <t>2341402234</t>
  </si>
  <si>
    <t>2373002449</t>
  </si>
  <si>
    <t>日本介護サービス　２号館</t>
  </si>
  <si>
    <t>2392400228</t>
  </si>
  <si>
    <t>デイサロン　燦郷倶楽部　柊町</t>
  </si>
  <si>
    <t>2372401576</t>
  </si>
  <si>
    <t>ケアプランセンター　ひだまりの郷</t>
  </si>
  <si>
    <t>2393500091</t>
  </si>
  <si>
    <t>ひだまりの郷　とこなめ南陵</t>
  </si>
  <si>
    <t>2373000351</t>
  </si>
  <si>
    <t>日本介護サービス株式会社</t>
  </si>
  <si>
    <t>2373004221</t>
  </si>
  <si>
    <t>訪問介護ステーション金木犀</t>
  </si>
  <si>
    <t>2394000042</t>
  </si>
  <si>
    <t>グループホームサマリヤの家</t>
  </si>
  <si>
    <t>2354080000</t>
  </si>
  <si>
    <t>新城介護老人保健施設サマリヤの丘</t>
  </si>
  <si>
    <t>2344300583</t>
  </si>
  <si>
    <t>おおぞら薬局</t>
  </si>
  <si>
    <t>2373002761</t>
  </si>
  <si>
    <t>訪問介護ステーション　ラルガパティオ</t>
  </si>
  <si>
    <t>2313003812</t>
  </si>
  <si>
    <t>ハートフルデイケア</t>
  </si>
  <si>
    <t>2345300558</t>
  </si>
  <si>
    <t>オリーブ調剤薬局</t>
  </si>
  <si>
    <t>2394700021</t>
  </si>
  <si>
    <t>岩倉小規模多機能ホーム・ちあき</t>
  </si>
  <si>
    <t>2373600648</t>
  </si>
  <si>
    <t>藤が丘デイサービスセンター</t>
  </si>
  <si>
    <t>2373600630</t>
  </si>
  <si>
    <t>介護保険サービスセンター・ちあき</t>
  </si>
  <si>
    <t>2372201406</t>
  </si>
  <si>
    <t>デイサービスセンター・ちあき</t>
  </si>
  <si>
    <t>2345701482</t>
  </si>
  <si>
    <t>かしの木薬局</t>
  </si>
  <si>
    <t>2364290144</t>
  </si>
  <si>
    <t>スギ訪問看護ステーション長草</t>
  </si>
  <si>
    <t>2391200462</t>
  </si>
  <si>
    <t>デイサービス　らしく笠寺</t>
  </si>
  <si>
    <t>2390800239</t>
  </si>
  <si>
    <t>デイサービスらしく　瑞穂</t>
  </si>
  <si>
    <t>2390700264</t>
  </si>
  <si>
    <t>デイサービス　らしく昭和</t>
  </si>
  <si>
    <t>2390100317</t>
  </si>
  <si>
    <t>デイサービス　らしく自由ヶ丘</t>
  </si>
  <si>
    <t>2375600760</t>
  </si>
  <si>
    <t>あま市社会福祉協議会美和デイサービスセンター</t>
  </si>
  <si>
    <t>2375600745</t>
  </si>
  <si>
    <t>あま市社会福祉協議会七宝デイサービスセンター</t>
  </si>
  <si>
    <t>2375600646</t>
  </si>
  <si>
    <t>あま市社会福祉協議会甚目寺デイサービスセンター</t>
  </si>
  <si>
    <t>2375600752</t>
  </si>
  <si>
    <t>あま市社会福祉協議会訪問介護事業所</t>
  </si>
  <si>
    <t>2372204806</t>
  </si>
  <si>
    <t>アミスタ居宅介護支援事業所</t>
  </si>
  <si>
    <t>2392200479</t>
  </si>
  <si>
    <t>特別養護老人ホーム・ちあき第二</t>
  </si>
  <si>
    <t>2372203204</t>
  </si>
  <si>
    <t>ショートステイ・ちあき</t>
  </si>
  <si>
    <t>2392200289</t>
  </si>
  <si>
    <t>特別養護老人ホーム・ちあき</t>
  </si>
  <si>
    <t>2374700371</t>
  </si>
  <si>
    <t>岩倉デイサービスセンター・ちあき</t>
  </si>
  <si>
    <t>2375600042</t>
  </si>
  <si>
    <t>あま市社会福祉協議会居宅介護支援事業所</t>
  </si>
  <si>
    <t>2370304335</t>
  </si>
  <si>
    <t>快適ライフ居宅介護支援事業所</t>
  </si>
  <si>
    <t>2360390385</t>
  </si>
  <si>
    <t>快適ライフ　訪問看護ステーション</t>
  </si>
  <si>
    <t>2370300465</t>
  </si>
  <si>
    <t>快適ライフセンター名北</t>
  </si>
  <si>
    <t>2371500014</t>
  </si>
  <si>
    <t>快適ライフセンター</t>
  </si>
  <si>
    <t>2374700140</t>
  </si>
  <si>
    <t>岩倉一期一会ホームヘルプサービス</t>
  </si>
  <si>
    <t>2371502630</t>
  </si>
  <si>
    <t>ヘルパーステーションはなひなの杜名東</t>
  </si>
  <si>
    <t>2370100121</t>
  </si>
  <si>
    <t>ケアネット大久手</t>
  </si>
  <si>
    <t>2310102088</t>
  </si>
  <si>
    <t>吉田病院</t>
  </si>
  <si>
    <t>2370100345</t>
  </si>
  <si>
    <t>訪問介護サービスセンターエル</t>
  </si>
  <si>
    <t>2370101426</t>
  </si>
  <si>
    <t>大久手メディカルサービス株式会社　福祉用具部門</t>
  </si>
  <si>
    <t>2397400124</t>
  </si>
  <si>
    <t>すまいるはーと高田寺</t>
  </si>
  <si>
    <t>2377400680</t>
  </si>
  <si>
    <t>すまいるはーと西春</t>
  </si>
  <si>
    <t>2375001142</t>
  </si>
  <si>
    <t>いきがい支援デイサービスりん</t>
  </si>
  <si>
    <t>2374000525</t>
  </si>
  <si>
    <t>ショートステイ　サマリヤの里</t>
  </si>
  <si>
    <t>2371201001</t>
  </si>
  <si>
    <t>特別養護老人ホームはるかぜ</t>
  </si>
  <si>
    <t>2371200342</t>
  </si>
  <si>
    <t>デイサービスセンターはるかぜ</t>
  </si>
  <si>
    <t>2371200219</t>
  </si>
  <si>
    <t>指定居宅介護支援センターはるかぜ</t>
  </si>
  <si>
    <t>2370301976</t>
  </si>
  <si>
    <t>Ｕｐ　Ｌｉｆｅ　福祉用具貸与事業所</t>
  </si>
  <si>
    <t>2395700186</t>
  </si>
  <si>
    <t>グループホームメドックガーデンビレッジ緒川</t>
  </si>
  <si>
    <t>2371200581</t>
  </si>
  <si>
    <t>デイケアセンター内田橋なみき</t>
  </si>
  <si>
    <t>2370302529</t>
  </si>
  <si>
    <t>ヘルパーステーションはなひなの杜</t>
  </si>
  <si>
    <t>2375201148</t>
  </si>
  <si>
    <t>アーバーハット</t>
  </si>
  <si>
    <t>2361690197</t>
  </si>
  <si>
    <t>こま訪問看護ステーション</t>
  </si>
  <si>
    <t>2373700075</t>
  </si>
  <si>
    <t>ショートステイ朝日荘</t>
  </si>
  <si>
    <t>2373700059</t>
  </si>
  <si>
    <t>特別養護老人ホーム朝日荘</t>
  </si>
  <si>
    <t>2373700273</t>
  </si>
  <si>
    <t>いっぷくの里</t>
  </si>
  <si>
    <t>2372205662</t>
  </si>
  <si>
    <t>ヘルパーステーション笑咲</t>
  </si>
  <si>
    <t>2362090124</t>
  </si>
  <si>
    <t>気の里訪問看護ステーション　ノウタス</t>
  </si>
  <si>
    <t>2392000390</t>
  </si>
  <si>
    <t>気の里看護小規模多機能型居宅介護「つむぎのて」</t>
  </si>
  <si>
    <t>2392000069</t>
  </si>
  <si>
    <t>気の里デイサービス　クラ・ヴィブ</t>
  </si>
  <si>
    <t>2372001848</t>
  </si>
  <si>
    <t>レスパイトハウス気の里</t>
  </si>
  <si>
    <t>2372001095</t>
  </si>
  <si>
    <t>ナーシングホーム気の里</t>
  </si>
  <si>
    <t>2372205555</t>
  </si>
  <si>
    <t>訪問介護　緑の家</t>
  </si>
  <si>
    <t>2361090224</t>
  </si>
  <si>
    <t>スギ訪問看護ステーション野立橋</t>
  </si>
  <si>
    <t>2370701225</t>
  </si>
  <si>
    <t>あいち福祉サポート</t>
  </si>
  <si>
    <t>2373300157</t>
  </si>
  <si>
    <t>蒲郡市社会福祉協議会指定訪問介護事業所</t>
  </si>
  <si>
    <t>2303300020</t>
  </si>
  <si>
    <t>蒲郡市社会福祉協議会蒲郡市中央地域包括支援センター</t>
  </si>
  <si>
    <t>2373300025</t>
  </si>
  <si>
    <t>蒲郡市社会福祉協議会指定居宅介護支援事業所</t>
  </si>
  <si>
    <t>2363190170</t>
  </si>
  <si>
    <t>つくし訪問看護ステーション</t>
  </si>
  <si>
    <t>2372204103</t>
  </si>
  <si>
    <t>けあぷらん　緑の家</t>
  </si>
  <si>
    <t>2371602265</t>
  </si>
  <si>
    <t>ケアプランコマ</t>
  </si>
  <si>
    <t>2370503324</t>
  </si>
  <si>
    <t>ヘルパーステーション　ＫＯＤＯＵ</t>
  </si>
  <si>
    <t>2370601334</t>
  </si>
  <si>
    <t>リハビリ・ショート　ねもころ</t>
  </si>
  <si>
    <t>2374200570</t>
  </si>
  <si>
    <t>デイサービス森音</t>
  </si>
  <si>
    <t>2370503316</t>
  </si>
  <si>
    <t>デイサービス　ＧＥＮＴＥＮ</t>
  </si>
  <si>
    <t>2371601028</t>
  </si>
  <si>
    <t>デイサービス心音</t>
  </si>
  <si>
    <t>2370301661</t>
  </si>
  <si>
    <t>デイサービス暁音</t>
  </si>
  <si>
    <t>2370600856</t>
  </si>
  <si>
    <t>デイサービス樂音</t>
  </si>
  <si>
    <t>2361490234</t>
  </si>
  <si>
    <t>訪問看護ステーションほたるみどり</t>
  </si>
  <si>
    <t>2370600112</t>
  </si>
  <si>
    <t>居宅支援事業所草まくら</t>
  </si>
  <si>
    <t>2372205597</t>
  </si>
  <si>
    <t>福祉用具ゼロ</t>
  </si>
  <si>
    <t>2390600084</t>
  </si>
  <si>
    <t>グループホーム　さくらいふ松原</t>
  </si>
  <si>
    <t>2390300131</t>
  </si>
  <si>
    <t>小規模多機能型居宅介護　さくらいふ　丸新町</t>
  </si>
  <si>
    <t>2370201234</t>
  </si>
  <si>
    <t>居宅介護支援事業所　東桜の里</t>
  </si>
  <si>
    <t>2370200319</t>
  </si>
  <si>
    <t>特別養護老人ホーム東桜の里</t>
  </si>
  <si>
    <t>2370200327</t>
  </si>
  <si>
    <t>特別養護老人ホーム　東桜の里</t>
  </si>
  <si>
    <t>2370400109</t>
  </si>
  <si>
    <t>庄内の里デイサービスセンター</t>
  </si>
  <si>
    <t>2370400117</t>
  </si>
  <si>
    <t>特別養護老人ホーム庄内の里</t>
  </si>
  <si>
    <t>2370400091</t>
  </si>
  <si>
    <t>2370300648</t>
  </si>
  <si>
    <t>愛生苑訪問入浴</t>
  </si>
  <si>
    <t>2370302644</t>
  </si>
  <si>
    <t>愛生苑ショートステイ（ユニット型）</t>
  </si>
  <si>
    <t>2371602216</t>
  </si>
  <si>
    <t>訪問介護事業所　さくらいふ池場</t>
  </si>
  <si>
    <t>2392500654</t>
  </si>
  <si>
    <t>グループホームさくらいふ六軒屋</t>
  </si>
  <si>
    <t>2392500662</t>
  </si>
  <si>
    <t>小規模多機能型居宅介護さくらいふ六軒屋</t>
  </si>
  <si>
    <t>2351680026</t>
  </si>
  <si>
    <t>医療法人並木会介護老人保健施設メディコ平針</t>
  </si>
  <si>
    <t>2372800892</t>
  </si>
  <si>
    <t>居宅介護支援事業所わっぱ</t>
  </si>
  <si>
    <t>2372800900</t>
  </si>
  <si>
    <t>デイサービスわっぱ</t>
  </si>
  <si>
    <t>2345601955</t>
  </si>
  <si>
    <t>あやめ調剤薬局</t>
  </si>
  <si>
    <t>2373003272</t>
  </si>
  <si>
    <t>訪問介護事業所　かがやき豊田</t>
  </si>
  <si>
    <t>2392000671</t>
  </si>
  <si>
    <t>キュアーアップ</t>
  </si>
  <si>
    <t>2367390065</t>
  </si>
  <si>
    <t>訪問リハビリ看護　さつき</t>
  </si>
  <si>
    <t>2377300575</t>
  </si>
  <si>
    <t>リハビリデイサービス　さつき</t>
  </si>
  <si>
    <t>2377300625</t>
  </si>
  <si>
    <t>けあぷらん　さつき</t>
  </si>
  <si>
    <t>2362290229</t>
  </si>
  <si>
    <t>訪問リハビリ看護　緑の家</t>
  </si>
  <si>
    <t>2372203949</t>
  </si>
  <si>
    <t>リハビリデイサービス　緑の家</t>
  </si>
  <si>
    <t>2371503521</t>
  </si>
  <si>
    <t>訪問介護たすけびと</t>
  </si>
  <si>
    <t>2374500169</t>
  </si>
  <si>
    <t>大和ホームデイサービスセンター</t>
  </si>
  <si>
    <t>2373800123</t>
  </si>
  <si>
    <t>2373800446</t>
  </si>
  <si>
    <t>デイサービスステーションひまわり</t>
  </si>
  <si>
    <t>2344800301</t>
  </si>
  <si>
    <t>きのはな調剤薬局</t>
  </si>
  <si>
    <t>2393800152</t>
  </si>
  <si>
    <t>小規模多機能型居宅介護ひまわり</t>
  </si>
  <si>
    <t>2393800228</t>
  </si>
  <si>
    <t>入鹿出グループホームひまわり</t>
  </si>
  <si>
    <t>2393800053</t>
  </si>
  <si>
    <t>西島グループホームひまわり</t>
  </si>
  <si>
    <t>2373800743</t>
  </si>
  <si>
    <t>第１ショートステイひまわり</t>
  </si>
  <si>
    <t>2370400125</t>
  </si>
  <si>
    <t>庄内の里介護支援センター</t>
  </si>
  <si>
    <t>2363290152</t>
  </si>
  <si>
    <t>訪問看護ステーションセンジュ西尾</t>
  </si>
  <si>
    <t>2373201579</t>
    <phoneticPr fontId="29"/>
  </si>
  <si>
    <t>訪問介護ステーションアイサポート西尾</t>
  </si>
  <si>
    <t>2372205480</t>
    <phoneticPr fontId="29"/>
  </si>
  <si>
    <t>訪問介護ステーションアイサポート一宮</t>
  </si>
  <si>
    <t>2372901757</t>
    <phoneticPr fontId="29"/>
  </si>
  <si>
    <t>2370402238</t>
  </si>
  <si>
    <t>訪問介護エイル</t>
  </si>
  <si>
    <t>2370402261</t>
  </si>
  <si>
    <t>居宅介護支援事業所エイル</t>
  </si>
  <si>
    <t>2390400337</t>
  </si>
  <si>
    <t>デイサービス　エイル</t>
  </si>
  <si>
    <t>2371304052</t>
  </si>
  <si>
    <t>スマイル訪問介護センター</t>
  </si>
  <si>
    <t>2370201143</t>
  </si>
  <si>
    <t>ニットー介護福祉ショップ</t>
  </si>
  <si>
    <t>2352580027</t>
  </si>
  <si>
    <t>特定医療法人晴和会老人保健施設忘れな草</t>
  </si>
  <si>
    <t>2372500088</t>
  </si>
  <si>
    <t>忘れな草居宅介護支援事業所</t>
  </si>
  <si>
    <t>2370300218</t>
  </si>
  <si>
    <t>特別養護老人ホーム　愛生苑</t>
  </si>
  <si>
    <t>2371303815</t>
  </si>
  <si>
    <t>訪問介護　ＷＩＮＤＳ</t>
  </si>
  <si>
    <t>2370300366</t>
  </si>
  <si>
    <t>愛生苑ショートステイ</t>
  </si>
  <si>
    <t>2397600103</t>
  </si>
  <si>
    <t>海部東部訪問介護サービス</t>
  </si>
  <si>
    <t>2313201325</t>
  </si>
  <si>
    <t>医療法人社団福祉会　高須病院</t>
  </si>
  <si>
    <t>2370401941</t>
  </si>
  <si>
    <t>あおぞらデイサービスセンター</t>
  </si>
  <si>
    <t>2373600275</t>
  </si>
  <si>
    <t>医療法人不動会なかむら・ファミリークリニック</t>
  </si>
  <si>
    <t>2377300211</t>
  </si>
  <si>
    <t>ケイ・デア西城</t>
  </si>
  <si>
    <t>2370304434</t>
  </si>
  <si>
    <t>ケア21上飯田</t>
  </si>
  <si>
    <t>2372105391</t>
  </si>
  <si>
    <t>居宅介護支援事業所いろは</t>
  </si>
  <si>
    <t>2353080019</t>
  </si>
  <si>
    <t>トヨタ自動車健康保険組合老人保健施設ジョイステイ</t>
  </si>
  <si>
    <t>2370601235</t>
  </si>
  <si>
    <t>あい愛ライフみずほ訪問介護サービス</t>
  </si>
  <si>
    <t>2373000336</t>
  </si>
  <si>
    <t>居宅介護支援ジョイプラン</t>
  </si>
  <si>
    <t>2303000042</t>
  </si>
  <si>
    <t>トヨタ地域包括支援センター</t>
  </si>
  <si>
    <t>2392100695</t>
  </si>
  <si>
    <t>デイサービスいろは</t>
  </si>
  <si>
    <t>2375900277</t>
  </si>
  <si>
    <t>グループホーム高須</t>
  </si>
  <si>
    <t>2302000191</t>
  </si>
  <si>
    <t>幸王寿園地域包括支援センター</t>
  </si>
  <si>
    <t>2392000119</t>
  </si>
  <si>
    <t>特別養護老人ホーム幸王寿園</t>
  </si>
  <si>
    <t>2302000134</t>
  </si>
  <si>
    <t>弥生王寿園地域包括支援センター</t>
  </si>
  <si>
    <t>2372001210</t>
  </si>
  <si>
    <t>ケアプラン相談センター弥生王寿園</t>
  </si>
  <si>
    <t>2372001244</t>
  </si>
  <si>
    <t>デイサービスセンター弥生王寿園</t>
  </si>
  <si>
    <t>2372001228</t>
  </si>
  <si>
    <t>ホームヘルプサービスセンター弥生王寿園</t>
  </si>
  <si>
    <t>2374200562</t>
  </si>
  <si>
    <t>通所介護事業所レモンの樹大府</t>
  </si>
  <si>
    <t>2374100499</t>
  </si>
  <si>
    <t>通所介護事業所レモンの樹</t>
  </si>
  <si>
    <t>2374100333</t>
  </si>
  <si>
    <t>レモン指定居宅介護支援事業所</t>
  </si>
  <si>
    <t>2374100317</t>
  </si>
  <si>
    <t>レモン訪問介護事業所</t>
  </si>
  <si>
    <t>2373200910</t>
  </si>
  <si>
    <t>サンライズ高須ヘルパーステーション</t>
  </si>
  <si>
    <t>2355980000</t>
  </si>
  <si>
    <t>介護老人保健施設高須ケアガーデン</t>
  </si>
  <si>
    <t>2365990023</t>
  </si>
  <si>
    <t>はず訪問看護ステーション</t>
  </si>
  <si>
    <t>2375900038</t>
  </si>
  <si>
    <t>はずケアサービスステーション</t>
  </si>
  <si>
    <t>2375900210</t>
  </si>
  <si>
    <t>高須ヘルパーステーション</t>
  </si>
  <si>
    <t>2371403755</t>
  </si>
  <si>
    <t>かきつばたの里居宅介護支援事業所</t>
  </si>
  <si>
    <t>2372000295</t>
  </si>
  <si>
    <t>特別養護老人ホーム王寿園</t>
  </si>
  <si>
    <t>2372000709</t>
  </si>
  <si>
    <t>ショートステイサービスセンター王寿園</t>
  </si>
  <si>
    <t>2372000691</t>
  </si>
  <si>
    <t>デイサービスセンター王寿園</t>
  </si>
  <si>
    <t>2370601136</t>
  </si>
  <si>
    <t>あんあん居宅介護支援事業所</t>
  </si>
  <si>
    <t>2370601110</t>
  </si>
  <si>
    <t>介護福祉総合センター</t>
  </si>
  <si>
    <t>2371401205</t>
  </si>
  <si>
    <t>特別養護老人ホームかきつばたの里</t>
  </si>
  <si>
    <t>2371401213</t>
  </si>
  <si>
    <t>短期入所生活介護事業所かきつばたの里</t>
  </si>
  <si>
    <t>2370100360</t>
  </si>
  <si>
    <t>藤美苑デイサービスセンター</t>
  </si>
  <si>
    <t>2375601115</t>
  </si>
  <si>
    <t>2375601123</t>
  </si>
  <si>
    <t>海部東部介護支援センター</t>
  </si>
  <si>
    <t>2375601131</t>
  </si>
  <si>
    <t>海部東部デイサービスセンター</t>
  </si>
  <si>
    <t>2371001864</t>
  </si>
  <si>
    <t>デイサービスセンターもみの木</t>
  </si>
  <si>
    <t>2371001880</t>
  </si>
  <si>
    <t>もみの木ケアプラン</t>
  </si>
  <si>
    <t>2391000029</t>
  </si>
  <si>
    <t>小規模多機能型居宅介護事業所もみの木の家</t>
  </si>
  <si>
    <t>2340602685</t>
  </si>
  <si>
    <t>調剤薬局　amano　辰晃ビル店</t>
  </si>
  <si>
    <t>2370501047</t>
  </si>
  <si>
    <t>あじさいヘルパーサービス</t>
  </si>
  <si>
    <t>2370501021</t>
  </si>
  <si>
    <t>あじさいケアプラン</t>
  </si>
  <si>
    <t>2371001674</t>
  </si>
  <si>
    <t>グループホームフレンズハウス中島新町</t>
  </si>
  <si>
    <t>2390900021</t>
  </si>
  <si>
    <t>グループホームフレンズハウス古新町</t>
  </si>
  <si>
    <t>2376100174</t>
  </si>
  <si>
    <t>高齢者グループホーム小原安立</t>
  </si>
  <si>
    <t>2342301567</t>
  </si>
  <si>
    <t>ケア調剤薬局　瀬戸北店</t>
  </si>
  <si>
    <t>2376100190</t>
  </si>
  <si>
    <t>小原安立短期入所生活介護事業所</t>
  </si>
  <si>
    <t>2376100182</t>
  </si>
  <si>
    <t>特別養護老人ホーム小原安立</t>
  </si>
  <si>
    <t>2376100034</t>
  </si>
  <si>
    <t>特別養護老人ホーム安立荘</t>
  </si>
  <si>
    <t>2374600183</t>
  </si>
  <si>
    <t>いこいの宿高浜安立</t>
  </si>
  <si>
    <t>2374600027</t>
  </si>
  <si>
    <t>高浜安立荘居宅介護支援事業所</t>
  </si>
  <si>
    <t>2374600084</t>
  </si>
  <si>
    <t>高浜安立荘デイサービスセンター</t>
  </si>
  <si>
    <t>2374600035</t>
  </si>
  <si>
    <t>特別養護老人ホーム高浜安立荘</t>
  </si>
  <si>
    <t>2372201265</t>
  </si>
  <si>
    <t>ふれあいサロンさん・さんガーデン通所介護事業所</t>
  </si>
  <si>
    <t>2372201562</t>
  </si>
  <si>
    <t>さん・さんガーデン居宅介護支援事業所</t>
  </si>
  <si>
    <t>2353080050</t>
  </si>
  <si>
    <t>高岡介護老人保健施設</t>
  </si>
  <si>
    <t>2373002175</t>
  </si>
  <si>
    <t>ケアプラン高岡</t>
  </si>
  <si>
    <t>2374600100</t>
  </si>
  <si>
    <t>養護老人ホーム高浜安立ディサービスセンター</t>
  </si>
  <si>
    <t>2370401446</t>
  </si>
  <si>
    <t>グループホーム円頓寺北館</t>
  </si>
  <si>
    <t>2370400976</t>
  </si>
  <si>
    <t>グループホーム円頓寺</t>
  </si>
  <si>
    <t>2370503381</t>
  </si>
  <si>
    <t>福祉用具貸与販売プラス</t>
  </si>
  <si>
    <t>2370503373</t>
  </si>
  <si>
    <t>ケアプランセンタープラス</t>
  </si>
  <si>
    <t>2360590356</t>
  </si>
  <si>
    <t>ナースステーションプラス</t>
  </si>
  <si>
    <t>2371004348</t>
  </si>
  <si>
    <t>ヘルパーステーションプラス</t>
  </si>
  <si>
    <t>2370301646</t>
  </si>
  <si>
    <t>グループホームあじさい「きそじ」</t>
  </si>
  <si>
    <t>2370401073</t>
  </si>
  <si>
    <t>グループホーム「あじさい」</t>
  </si>
  <si>
    <t>2360490060</t>
  </si>
  <si>
    <t>訪問看護ステーション　あじさい</t>
  </si>
  <si>
    <t>2393600222</t>
  </si>
  <si>
    <t>小規模多機能あじさい「小杁」</t>
  </si>
  <si>
    <t>2375702301</t>
  </si>
  <si>
    <t>でいさーびす　日向</t>
  </si>
  <si>
    <t>2372203592</t>
  </si>
  <si>
    <t>Human　Alignment  とんぼ</t>
  </si>
  <si>
    <t>2373601349</t>
  </si>
  <si>
    <t>訪問介護事業所　きずな</t>
  </si>
  <si>
    <t>2370401883</t>
  </si>
  <si>
    <t>居宅介護支援事業所マザーズ</t>
  </si>
  <si>
    <t>2360490169</t>
  </si>
  <si>
    <t>訪問看護マザーズ</t>
  </si>
  <si>
    <t>2370401875</t>
  </si>
  <si>
    <t>訪問介護マザーズ</t>
  </si>
  <si>
    <t>2390500078</t>
  </si>
  <si>
    <t>小規模多機能ホーム　よろず家本陣</t>
  </si>
  <si>
    <t>2370402527</t>
  </si>
  <si>
    <t>よろず家せんげん</t>
  </si>
  <si>
    <t>2370401230</t>
  </si>
  <si>
    <t>グループホーム円頓寺東館</t>
  </si>
  <si>
    <t>2377601170</t>
  </si>
  <si>
    <t>ヘルパーステーションふくろうの家</t>
  </si>
  <si>
    <t>2375500192</t>
  </si>
  <si>
    <t>デイサービスセンター祖父江グリーンハウス指定通所介護事業所</t>
  </si>
  <si>
    <t>2375500085</t>
  </si>
  <si>
    <t>特別養護老人ホーム　祖父江グリーンハウス</t>
  </si>
  <si>
    <t>2353980028</t>
  </si>
  <si>
    <t>介護老人保健施設　ベストライフ祖父江</t>
  </si>
  <si>
    <t>2371402195</t>
  </si>
  <si>
    <t>介護24緑</t>
  </si>
  <si>
    <t>2371403169</t>
  </si>
  <si>
    <t>はっぴーのーと居宅介護支援事業所</t>
  </si>
  <si>
    <t>2372500179</t>
  </si>
  <si>
    <t>特別養護老人ホーム春緑苑</t>
  </si>
  <si>
    <t>2372500476</t>
  </si>
  <si>
    <t>2372500468</t>
  </si>
  <si>
    <t>春緑苑デイサービスセンター</t>
  </si>
  <si>
    <t>2374301048</t>
  </si>
  <si>
    <t>ちた福寿園ヘルパーセンター</t>
  </si>
  <si>
    <t>2344500315</t>
  </si>
  <si>
    <t>アリーナ薬局東大道店</t>
  </si>
  <si>
    <t>2394300137</t>
  </si>
  <si>
    <t>グループホームちた福寿の里</t>
  </si>
  <si>
    <t>2375700222</t>
  </si>
  <si>
    <t>武豊福寿園ケアプランセンター</t>
  </si>
  <si>
    <t>2375700297</t>
  </si>
  <si>
    <t>武豊町デイサービスセンター砂川</t>
  </si>
  <si>
    <t>2372500054</t>
  </si>
  <si>
    <t>ケアプランセンターメディコ春日井</t>
  </si>
  <si>
    <t>2374100697</t>
  </si>
  <si>
    <t>東海福寿園ヘルパーセンター</t>
  </si>
  <si>
    <t>2374100671</t>
  </si>
  <si>
    <t>東海福寿園ケアプランセンター</t>
  </si>
  <si>
    <t>2394300129</t>
  </si>
  <si>
    <t>特別養護老人ホームちた福寿園</t>
  </si>
  <si>
    <t>2374301022</t>
  </si>
  <si>
    <t>ちた福寿園ショートステイセンター</t>
  </si>
  <si>
    <t>2372400529</t>
  </si>
  <si>
    <t>デイサービスセンター　きぬうら</t>
  </si>
  <si>
    <t>2372400560</t>
  </si>
  <si>
    <t>きぬうらケアプランセンター</t>
  </si>
  <si>
    <t>2374100721</t>
  </si>
  <si>
    <t>特別養護老人ホーム　東海福寿園</t>
  </si>
  <si>
    <t>2374100713</t>
  </si>
  <si>
    <t>東海福寿園ショートステイセンター</t>
  </si>
  <si>
    <t>2393000241</t>
  </si>
  <si>
    <t>特別養護老人ホームひまわり邸</t>
  </si>
  <si>
    <t>2373000500</t>
  </si>
  <si>
    <t>みなみ福寿園デイサービスセンター</t>
  </si>
  <si>
    <t>2375701360</t>
  </si>
  <si>
    <t>特別養護老人ホーム　くすのきの里</t>
  </si>
  <si>
    <t>2375701352</t>
  </si>
  <si>
    <t>くすのきの里ショートステイセンター</t>
  </si>
  <si>
    <t>2375701386</t>
  </si>
  <si>
    <t>くすのきの里デイサービスセンター</t>
  </si>
  <si>
    <t>2374301055</t>
  </si>
  <si>
    <t>ちた福寿園デイサービスセンター</t>
  </si>
  <si>
    <t>2373000229</t>
  </si>
  <si>
    <t>特別養護老人ホーム豊田福寿園</t>
  </si>
  <si>
    <t>2375700214</t>
  </si>
  <si>
    <t>特別養護老人ホーム武豊福寿園</t>
  </si>
  <si>
    <t>2375700313</t>
  </si>
  <si>
    <t>武豊福寿園ショートスティセンター</t>
  </si>
  <si>
    <t>2375700305</t>
  </si>
  <si>
    <t>武豊福寿園デイサービスセンター</t>
  </si>
  <si>
    <t>2375700420</t>
  </si>
  <si>
    <t>武豊福寿園ヘルパーセンター</t>
  </si>
  <si>
    <t>2373002746</t>
  </si>
  <si>
    <t>ひまわり邸ショートステイセンター</t>
  </si>
  <si>
    <t>2373002704</t>
  </si>
  <si>
    <t>ひまわり邸デイサービスセンター</t>
  </si>
  <si>
    <t>2373000492</t>
  </si>
  <si>
    <t>ひまわり邸ヘルパーセンター</t>
  </si>
  <si>
    <t>2342300957</t>
  </si>
  <si>
    <t>アリーナ薬局幡野店</t>
  </si>
  <si>
    <t>2374200588</t>
  </si>
  <si>
    <t>ヤガミホームヘルスセンター大府</t>
  </si>
  <si>
    <t>2373000161</t>
  </si>
  <si>
    <t>みなみ福寿園ケアプランセンター</t>
  </si>
  <si>
    <t>2373002100</t>
  </si>
  <si>
    <t>特別養護老人ホームひまわりの街</t>
  </si>
  <si>
    <t>2373002084</t>
  </si>
  <si>
    <t>ひまわりの街ショートステイセンター</t>
  </si>
  <si>
    <t>2373002076</t>
  </si>
  <si>
    <t>ひまわりの街デイサービスセンター</t>
  </si>
  <si>
    <t>2341300511</t>
  </si>
  <si>
    <t>アリーナ薬局</t>
  </si>
  <si>
    <t>2373002613</t>
  </si>
  <si>
    <t>ひまわりの街ヘルパーセンター</t>
  </si>
  <si>
    <t>2373002092</t>
  </si>
  <si>
    <t>ひまわりの街ケアプランセンター</t>
  </si>
  <si>
    <t>2376600306</t>
  </si>
  <si>
    <t>花の里ヘルパーセンター</t>
  </si>
  <si>
    <t>2397100047</t>
  </si>
  <si>
    <t>グループホーム花の里</t>
  </si>
  <si>
    <t>2373002712</t>
  </si>
  <si>
    <t>ひまわり邸ケアプランセンター</t>
  </si>
  <si>
    <t>2373000435</t>
  </si>
  <si>
    <t>豊田福寿園ショートステイセンター</t>
  </si>
  <si>
    <t>2373000476</t>
  </si>
  <si>
    <t>豊田福寿園デイサービスセンター</t>
  </si>
  <si>
    <t>2373000815</t>
  </si>
  <si>
    <t>豊田福寿園ヘルパーセンター</t>
  </si>
  <si>
    <t>2373000153</t>
  </si>
  <si>
    <t>豊田福寿園ケアプランセンター</t>
  </si>
  <si>
    <t>2373000245</t>
  </si>
  <si>
    <t>特別養護老人ホームみなみ福寿園</t>
  </si>
  <si>
    <t>2373000575</t>
  </si>
  <si>
    <t>みなみ福寿園ショートステイセンター</t>
  </si>
  <si>
    <t>2372002416</t>
  </si>
  <si>
    <t>株式会社　八神製作所　ヤガミホームヘルスセンター豊橋</t>
  </si>
  <si>
    <t>2372104337</t>
  </si>
  <si>
    <t>ヤガミホームヘルスセンター岡崎</t>
  </si>
  <si>
    <t>2371503349</t>
  </si>
  <si>
    <t>ケアマネージメントオフィス　ハートブリッジ</t>
  </si>
  <si>
    <t>2371502978</t>
  </si>
  <si>
    <t>ヘルパーステーション　ハートブリッジ</t>
  </si>
  <si>
    <t>2371401353</t>
  </si>
  <si>
    <t>グループホーム名古屋尾崎山の家</t>
  </si>
  <si>
    <t>2371401437</t>
  </si>
  <si>
    <t>グループホーム名古屋滝ノ水の家</t>
  </si>
  <si>
    <t>2373400437</t>
  </si>
  <si>
    <t>ほほえみ介護サービス</t>
  </si>
  <si>
    <t>2343003311</t>
  </si>
  <si>
    <t>ポトス薬局とよたじょうすい店</t>
  </si>
  <si>
    <t>2344200692</t>
  </si>
  <si>
    <t>ポトス薬局おおぶよこね店</t>
  </si>
  <si>
    <t>2347700185</t>
  </si>
  <si>
    <t>ポトス薬局ながくて店</t>
  </si>
  <si>
    <t>2361590512</t>
  </si>
  <si>
    <t>ナーシングステーション　ハートブリッジ</t>
  </si>
  <si>
    <t>2372105524</t>
  </si>
  <si>
    <t>HANA－EMI</t>
  </si>
  <si>
    <t>2372203642</t>
  </si>
  <si>
    <t>ヘルパーステーションサザン富士</t>
  </si>
  <si>
    <t>2372203659</t>
  </si>
  <si>
    <t>デイサービスセンターサザン富士</t>
  </si>
  <si>
    <t>2342400633</t>
  </si>
  <si>
    <t>えむわん薬局　半田店</t>
  </si>
  <si>
    <t>2341301717</t>
  </si>
  <si>
    <t>ポトス薬局きたやま店</t>
  </si>
  <si>
    <t>2374200109</t>
  </si>
  <si>
    <t>えむわんケアマネジメントサービス</t>
  </si>
  <si>
    <t>2340301825</t>
  </si>
  <si>
    <t>アクア調剤薬局</t>
  </si>
  <si>
    <t>2340301924</t>
  </si>
  <si>
    <t>アクア調剤薬局上飯田店</t>
  </si>
  <si>
    <t>2372105482</t>
  </si>
  <si>
    <t>デイサービス　ひなたぼっこ</t>
  </si>
  <si>
    <t>2371201589</t>
  </si>
  <si>
    <t>ヘルパーステーション　フェアリーベル</t>
  </si>
  <si>
    <t>2376600454</t>
  </si>
  <si>
    <t>デイサービスセンター椰子の実</t>
  </si>
  <si>
    <t>2341501639</t>
  </si>
  <si>
    <t>ポトス薬局ほんごう店</t>
  </si>
  <si>
    <t>2362090041</t>
  </si>
  <si>
    <t>愛知クリニック訪問看護ステーション</t>
  </si>
  <si>
    <t>2372000964</t>
  </si>
  <si>
    <t>愛知クリニックデイサービスセンター</t>
  </si>
  <si>
    <t>2372001731</t>
  </si>
  <si>
    <t>愛知クリニックヘルパーステーション</t>
  </si>
  <si>
    <t>2312004142</t>
  </si>
  <si>
    <t>愛知クリニック</t>
  </si>
  <si>
    <t>2372000790</t>
  </si>
  <si>
    <t>愛知クリニックケアプランセンター</t>
  </si>
  <si>
    <t>2392000358</t>
  </si>
  <si>
    <t>グループホームあいちの森</t>
  </si>
  <si>
    <t>2392000374</t>
  </si>
  <si>
    <t>複合型サービス　あいち</t>
  </si>
  <si>
    <t>2367190010</t>
  </si>
  <si>
    <t>2340801089</t>
  </si>
  <si>
    <t>みずほ調剤センター薬局</t>
  </si>
  <si>
    <t>2341600969</t>
  </si>
  <si>
    <t>いの森調剤センター薬局</t>
  </si>
  <si>
    <t>2344900424</t>
  </si>
  <si>
    <t>うめ森調剤センター薬局</t>
  </si>
  <si>
    <t>2343801151</t>
  </si>
  <si>
    <t>小牧調剤センター薬局</t>
  </si>
  <si>
    <t>2340703715</t>
  </si>
  <si>
    <t>たか辻調剤センター薬局</t>
  </si>
  <si>
    <t>2347300200</t>
  </si>
  <si>
    <t>おひさま薬局</t>
  </si>
  <si>
    <t>2347300242</t>
  </si>
  <si>
    <t>しんきよす薬局</t>
  </si>
  <si>
    <t>2361590447</t>
  </si>
  <si>
    <t>一社訪問看護ステーション</t>
  </si>
  <si>
    <t>2342104011</t>
  </si>
  <si>
    <t>ひすい薬局</t>
  </si>
  <si>
    <t>2342104029</t>
  </si>
  <si>
    <t>こはく薬局</t>
  </si>
  <si>
    <t>2372205605</t>
  </si>
  <si>
    <t>ケアステーションあんじぇす一宮奥町</t>
  </si>
  <si>
    <t>2371601523</t>
  </si>
  <si>
    <t>有限会社東名無線工業介護事業部　愛加</t>
  </si>
  <si>
    <t>2372600441</t>
  </si>
  <si>
    <t>居宅介護支援事業所豊川彩幸</t>
  </si>
  <si>
    <t>2344100942</t>
  </si>
  <si>
    <t>こんどう薬局</t>
  </si>
  <si>
    <t>2362190262</t>
  </si>
  <si>
    <t>あやめ　訪問看護</t>
  </si>
  <si>
    <t>2314000254</t>
  </si>
  <si>
    <t>今泉病院</t>
  </si>
  <si>
    <t>2374000061</t>
  </si>
  <si>
    <t>アイ居宅介護支援事業部</t>
  </si>
  <si>
    <t>2312601780</t>
  </si>
  <si>
    <t>一宮クリニック</t>
  </si>
  <si>
    <t>2392000507</t>
  </si>
  <si>
    <t>まちのオアシス　グループホーム前田</t>
  </si>
  <si>
    <t>2392000515</t>
  </si>
  <si>
    <t>まちのオアシス　小規模多機能前田</t>
  </si>
  <si>
    <t>2374501605</t>
  </si>
  <si>
    <t>ショートステイ　すないの家　尾張旭</t>
  </si>
  <si>
    <t>2371003894</t>
  </si>
  <si>
    <t>訪問介護事業所　和とこころ</t>
  </si>
  <si>
    <t>2370503746</t>
  </si>
  <si>
    <t>ケアセンター　オータム</t>
  </si>
  <si>
    <t>2372500146</t>
  </si>
  <si>
    <t>株式会社イトウ介護用品の店サニー</t>
  </si>
  <si>
    <t>2373102090</t>
  </si>
  <si>
    <t>デイサービスセンターゆるり庵</t>
  </si>
  <si>
    <t>2377200676</t>
  </si>
  <si>
    <t>ヘルパーステーション　ルイボス</t>
  </si>
  <si>
    <t>2373801410</t>
  </si>
  <si>
    <t>さんきハンズ</t>
  </si>
  <si>
    <t>2373801634</t>
  </si>
  <si>
    <t>介護支援センター　いろは</t>
  </si>
  <si>
    <t>2374500821</t>
  </si>
  <si>
    <t>あすわひのきケアプランセンター</t>
  </si>
  <si>
    <t>2343300162</t>
  </si>
  <si>
    <t>新光堂薬局</t>
  </si>
  <si>
    <t>2372503900</t>
  </si>
  <si>
    <t>楽生にしやまリハビリデイセンター</t>
  </si>
  <si>
    <t>2341501720</t>
  </si>
  <si>
    <t>波の薬局</t>
  </si>
  <si>
    <t>2371600392</t>
  </si>
  <si>
    <t>ケアプランセンター平針なみき</t>
  </si>
  <si>
    <t>2370302461</t>
  </si>
  <si>
    <t>リハトレ　すまいる</t>
  </si>
  <si>
    <t>2371501798</t>
  </si>
  <si>
    <t>リハトレ　あおば</t>
  </si>
  <si>
    <t>2393000662</t>
  </si>
  <si>
    <t>Ｐ－ＢＡＳＥ　高橋店</t>
  </si>
  <si>
    <t>2373002811</t>
  </si>
  <si>
    <t>Ｐ－ＢＡＳＥ　寿店</t>
  </si>
  <si>
    <t>2373004148</t>
  </si>
  <si>
    <t>Ｐ－ＢＡＳＥ　清水店</t>
  </si>
  <si>
    <t>2373003579</t>
  </si>
  <si>
    <t>Ｐ－ＢＡＳＥ　マネジメントチーム</t>
  </si>
  <si>
    <t>2363090156</t>
  </si>
  <si>
    <t>2374501548</t>
  </si>
  <si>
    <t>デイサービスＮＥＯ　四軒家</t>
  </si>
  <si>
    <t>2360290270</t>
  </si>
  <si>
    <t>訪問看護ＮＥＯ</t>
  </si>
  <si>
    <t>2372301776</t>
  </si>
  <si>
    <t>NEO三郷</t>
  </si>
  <si>
    <t>2394500041</t>
  </si>
  <si>
    <t>グループホーム　すないの家　尾張旭</t>
  </si>
  <si>
    <t>2373001839</t>
  </si>
  <si>
    <t>デイサービス　よっといでん</t>
  </si>
  <si>
    <t>2373400478</t>
  </si>
  <si>
    <t>デイサービスセンターせんじゅ</t>
  </si>
  <si>
    <t>2373400486</t>
  </si>
  <si>
    <t>グループホームせんじゅ</t>
  </si>
  <si>
    <t>2341002349</t>
  </si>
  <si>
    <t>サチのくすり箱</t>
  </si>
  <si>
    <t>2371500162</t>
  </si>
  <si>
    <t>特別養護老人ホーム極楽苑</t>
  </si>
  <si>
    <t>2371602364</t>
  </si>
  <si>
    <t>よつ場デイサービス</t>
  </si>
  <si>
    <t>2391500556</t>
  </si>
  <si>
    <t>デイサービス　まなは</t>
  </si>
  <si>
    <t>2373201488</t>
  </si>
  <si>
    <t>デイサービスふじホーム</t>
  </si>
  <si>
    <t>2372503975</t>
  </si>
  <si>
    <t>ひなたぼこ</t>
  </si>
  <si>
    <t>2312501873</t>
  </si>
  <si>
    <t>春日井クリニック</t>
  </si>
  <si>
    <t>2371503604</t>
  </si>
  <si>
    <t>愛恩訪問介護ステーション極楽</t>
  </si>
  <si>
    <t>2372301768</t>
  </si>
  <si>
    <t>ﾃﾞｲｻｰﾋﾞｽNEO三郷</t>
  </si>
  <si>
    <t>2394500033</t>
  </si>
  <si>
    <t>特別養護老人ホーム　すないの家　尾張旭</t>
  </si>
  <si>
    <t>2355080009</t>
  </si>
  <si>
    <t>老人保健施設和合の里</t>
  </si>
  <si>
    <t>2370801934</t>
  </si>
  <si>
    <t>エイト居宅介護支援事業所</t>
  </si>
  <si>
    <t>2372501441</t>
  </si>
  <si>
    <t>春日井居宅介護支援事業所さくら</t>
  </si>
  <si>
    <t>2372503454</t>
  </si>
  <si>
    <t>訪問介護センター　すずらん春日井</t>
  </si>
  <si>
    <t>2371601853</t>
  </si>
  <si>
    <t>えにしデイサービス　天白店</t>
  </si>
  <si>
    <t>2372503488</t>
  </si>
  <si>
    <t>デイサービス　すずらん春日井</t>
  </si>
  <si>
    <t>2340800743</t>
  </si>
  <si>
    <t>前田薬局</t>
  </si>
  <si>
    <t>2371500238</t>
  </si>
  <si>
    <t>デイサービスセンター極楽苑</t>
  </si>
  <si>
    <t>2365690086</t>
  </si>
  <si>
    <t>七宝病院訪問看護ステーション</t>
  </si>
  <si>
    <t>2355680022</t>
  </si>
  <si>
    <t>医療法人宝会介護老人保健施設セーヌ蟹江</t>
  </si>
  <si>
    <t>2355680014</t>
  </si>
  <si>
    <t>医療法人宝会老人保健施設七宝園</t>
  </si>
  <si>
    <t>2362190338</t>
  </si>
  <si>
    <t>ハートフルナース</t>
  </si>
  <si>
    <t>2372100525</t>
  </si>
  <si>
    <t>ハートケアナンブ</t>
  </si>
  <si>
    <t>2370602134</t>
  </si>
  <si>
    <t>ハートケアナンブ金山</t>
  </si>
  <si>
    <t>2372102745</t>
  </si>
  <si>
    <t>ハートプランナンブ</t>
  </si>
  <si>
    <t>2370602258</t>
  </si>
  <si>
    <t>ハートプランナンブ金山</t>
  </si>
  <si>
    <t>2374100705</t>
  </si>
  <si>
    <t>東海福寿園デイサービスセンター</t>
  </si>
  <si>
    <t>2392100299</t>
  </si>
  <si>
    <t>ハートケア２４八帖</t>
  </si>
  <si>
    <t>2392100778</t>
  </si>
  <si>
    <t>ハートケア24大友</t>
  </si>
  <si>
    <t>2377400631</t>
  </si>
  <si>
    <t>ハートプランナンブ西春</t>
  </si>
  <si>
    <t>2372104402</t>
  </si>
  <si>
    <t>ハートフルデイナンブ竜美倶楽部</t>
  </si>
  <si>
    <t>2372103792</t>
  </si>
  <si>
    <t>ハートフルデイナンブ　庄司田</t>
  </si>
  <si>
    <t>2392100711</t>
  </si>
  <si>
    <t>ハートフルデイナンブ八帖</t>
  </si>
  <si>
    <t>2371501988</t>
  </si>
  <si>
    <t>愛・I居宅介護支援事業所</t>
  </si>
  <si>
    <t>2305600070</t>
  </si>
  <si>
    <t>蟹江町西地域包括支援センター</t>
  </si>
  <si>
    <t>2375601610</t>
  </si>
  <si>
    <t>セーヌ蟹江居宅介護支援事業所</t>
  </si>
  <si>
    <t>2375600067</t>
  </si>
  <si>
    <t>宝会指定居宅介護支援事業所</t>
  </si>
  <si>
    <t>2342102510</t>
  </si>
  <si>
    <t>ナンブ薬局日名店</t>
  </si>
  <si>
    <t>2343201394</t>
  </si>
  <si>
    <t>ナンブ薬局　西尾店</t>
  </si>
  <si>
    <t>2344400649</t>
  </si>
  <si>
    <t>サファイア薬局</t>
  </si>
  <si>
    <t>2372102349</t>
  </si>
  <si>
    <t>なんぶの郷デイサービスアンサンブル</t>
  </si>
  <si>
    <t>2377400615</t>
  </si>
  <si>
    <t>ハートフルデイナンブ西春</t>
  </si>
  <si>
    <t>2392100323</t>
  </si>
  <si>
    <t>ハートケア２４竜美丘</t>
  </si>
  <si>
    <t>2392100620</t>
  </si>
  <si>
    <t>ハートケア２４庄司田</t>
  </si>
  <si>
    <t>2377200239</t>
  </si>
  <si>
    <t>サンケア指定訪問介護愛西事業所</t>
  </si>
  <si>
    <t>2373900881</t>
  </si>
  <si>
    <t>ほのぼの平和指定居宅介護支援事業所</t>
  </si>
  <si>
    <t>2377601063</t>
  </si>
  <si>
    <t>ほのぼのあま指定居宅介護支援事業所</t>
  </si>
  <si>
    <t>2372102216</t>
  </si>
  <si>
    <t>グループホーム　リズム</t>
  </si>
  <si>
    <t>2392100281</t>
  </si>
  <si>
    <t>グループホーム奏　かなで</t>
  </si>
  <si>
    <t>2392100422</t>
  </si>
  <si>
    <t>グループホーム奏　田町</t>
  </si>
  <si>
    <t>2393200171</t>
  </si>
  <si>
    <t>グループホーム奏　幡豆</t>
  </si>
  <si>
    <t>2362190064</t>
  </si>
  <si>
    <t>訪問看護ステーションナンブ</t>
  </si>
  <si>
    <t>2343001737</t>
  </si>
  <si>
    <t>ナンブ薬局美里調剤センター</t>
  </si>
  <si>
    <t>2343001869</t>
  </si>
  <si>
    <t>ナンブ薬局青木調剤センター</t>
  </si>
  <si>
    <t>2346000173</t>
  </si>
  <si>
    <t>ナンブ薬局幸田店</t>
  </si>
  <si>
    <t>2342003023</t>
  </si>
  <si>
    <t>フジ薬局</t>
  </si>
  <si>
    <t>2342105448</t>
  </si>
  <si>
    <t>ナンブ薬局　鴨田店</t>
  </si>
  <si>
    <t>2377601261</t>
  </si>
  <si>
    <t>ほのぼのデイサービスセンター　穂華</t>
  </si>
  <si>
    <t>2373901525</t>
  </si>
  <si>
    <t>ほのぼのデイサービスセンター　雅</t>
  </si>
  <si>
    <t>2373901111</t>
  </si>
  <si>
    <t>ほのぼのデイサービスセンター優雅</t>
  </si>
  <si>
    <t>2373900899</t>
  </si>
  <si>
    <t>ほのぼの平和デイサービスセンター　才華</t>
  </si>
  <si>
    <t>2372700753</t>
  </si>
  <si>
    <t>ほのぼの青塚デイサービスセンター</t>
  </si>
  <si>
    <t>2375500218</t>
  </si>
  <si>
    <t>サンケア指定訪問介護へいわ事業所</t>
  </si>
  <si>
    <t>2373901301</t>
  </si>
  <si>
    <t>サンケア指定訪問介護稲沢事業所</t>
  </si>
  <si>
    <t>2372501516</t>
  </si>
  <si>
    <t>アイネット介護サービス</t>
  </si>
  <si>
    <t>2370502896</t>
  </si>
  <si>
    <t>訪問介護エンドレス</t>
  </si>
  <si>
    <t>2371503059</t>
  </si>
  <si>
    <t>ポップ・ナゥ</t>
  </si>
  <si>
    <t>2371502168</t>
  </si>
  <si>
    <t>かいご堂</t>
  </si>
  <si>
    <t>2371502143</t>
  </si>
  <si>
    <t>2372900692</t>
  </si>
  <si>
    <t>アサヒサンクリーン在宅介護センター刈谷</t>
  </si>
  <si>
    <t>2340402177</t>
  </si>
  <si>
    <t>南天ファーマシー</t>
  </si>
  <si>
    <t>2340402474</t>
  </si>
  <si>
    <t>南天ファーマシー泥江店</t>
  </si>
  <si>
    <t>2373003835</t>
  </si>
  <si>
    <t>ヘルパーステーションties（タイズ）</t>
  </si>
  <si>
    <t>2347200244</t>
  </si>
  <si>
    <t>2363190097</t>
  </si>
  <si>
    <t>ＪＡあいち中央訪問看護ステーション</t>
  </si>
  <si>
    <t>2372800751</t>
  </si>
  <si>
    <t>ＪＡあいち中央デイサービス碧南</t>
  </si>
  <si>
    <t>2373101209</t>
  </si>
  <si>
    <t>JAあいち中央デイサービス安城南</t>
  </si>
  <si>
    <t>2373101530</t>
  </si>
  <si>
    <t>ＪＡあいち中央デイサービス安城北</t>
  </si>
  <si>
    <t>2371503679</t>
  </si>
  <si>
    <t>訪問介護スペースライフ</t>
  </si>
  <si>
    <t>2371004769</t>
  </si>
  <si>
    <t>ヘルパーステーション星空</t>
  </si>
  <si>
    <t>2371402724</t>
  </si>
  <si>
    <t>デイサービスきずな</t>
  </si>
  <si>
    <t>2341401616</t>
  </si>
  <si>
    <t>キョーワ調剤薬局　池上台店</t>
  </si>
  <si>
    <t>2341401608</t>
  </si>
  <si>
    <t>キョーワ調剤薬局　みどり藤塚店</t>
  </si>
  <si>
    <t>2342700750</t>
  </si>
  <si>
    <t>キョーワ薬局下切店</t>
  </si>
  <si>
    <t>2347600021</t>
  </si>
  <si>
    <t>キョーワ薬局　七宝店</t>
  </si>
  <si>
    <t>2342700826</t>
  </si>
  <si>
    <t>キョーワ薬局津島店</t>
  </si>
  <si>
    <t>2342700859</t>
  </si>
  <si>
    <t>キョーワ薬局　津島東店</t>
  </si>
  <si>
    <t>2347200228</t>
  </si>
  <si>
    <t>キョーワ薬局愛西店</t>
  </si>
  <si>
    <t>2392100091</t>
  </si>
  <si>
    <t>デイサービスあおぞら・保母</t>
  </si>
  <si>
    <t>2372104808</t>
  </si>
  <si>
    <t>ケアプランセンター　そら色</t>
  </si>
  <si>
    <t>2372002283</t>
  </si>
  <si>
    <t>ダスキンヘルスレント豊橋ステーション</t>
  </si>
  <si>
    <t>2373102017</t>
  </si>
  <si>
    <t>ダスキンヘルスレント碧海ステーション</t>
  </si>
  <si>
    <t>2376000754</t>
  </si>
  <si>
    <t>ダスキンヘルスレント岡崎幸田ステーション</t>
  </si>
  <si>
    <t>2372901682</t>
  </si>
  <si>
    <t>グッドリハ　刈谷一ツ木駅前</t>
  </si>
  <si>
    <t>2361490499</t>
  </si>
  <si>
    <t>ななおと訪問看護ステーション</t>
  </si>
  <si>
    <t>2375702137</t>
  </si>
  <si>
    <t>スペシャル　デイサロン　メロディー</t>
  </si>
  <si>
    <t>2362290286</t>
  </si>
  <si>
    <t>なないろ訪問看護ステーション</t>
  </si>
  <si>
    <t>2372900148</t>
  </si>
  <si>
    <t>2373200860</t>
  </si>
  <si>
    <t>リハビリデイサービス　そうれ</t>
  </si>
  <si>
    <t>2362990059</t>
  </si>
  <si>
    <t>すぎうら訪問看護ステーション</t>
  </si>
  <si>
    <t>2340701982</t>
  </si>
  <si>
    <t>スズキ調剤薬局</t>
  </si>
  <si>
    <t>2371600038</t>
  </si>
  <si>
    <t>天白区介護保険事業所</t>
  </si>
  <si>
    <t>2371202165</t>
  </si>
  <si>
    <t>あさがおケアセンター</t>
  </si>
  <si>
    <t>2371202884</t>
  </si>
  <si>
    <t>あんどケアセンター</t>
  </si>
  <si>
    <t>2373000583</t>
  </si>
  <si>
    <t>アサヒサンクリーン在宅介護センター豊田</t>
  </si>
  <si>
    <t>2370801827</t>
  </si>
  <si>
    <t>あかりケアセンター</t>
  </si>
  <si>
    <t>2371302759</t>
  </si>
  <si>
    <t>デイサービスセンターさぼてん新守山</t>
  </si>
  <si>
    <t>2345201137</t>
  </si>
  <si>
    <t>とよやま調剤薬局</t>
  </si>
  <si>
    <t>2373004031</t>
  </si>
  <si>
    <t>ほっとかんリハビリデイサービスセンター</t>
  </si>
  <si>
    <t>2373000062</t>
  </si>
  <si>
    <t>ほっとかん居宅介護支援事業所</t>
  </si>
  <si>
    <t>2373003876</t>
  </si>
  <si>
    <t>ほっとかん福祉用具事業所</t>
  </si>
  <si>
    <t>2377200494</t>
  </si>
  <si>
    <t>リハビリデイサービスセンターいいたに</t>
  </si>
  <si>
    <t>2372700738</t>
  </si>
  <si>
    <t>リハビリハーフデイいいたに</t>
  </si>
  <si>
    <t>2371004116</t>
  </si>
  <si>
    <t>悠悠いきいき倶楽部高畑</t>
  </si>
  <si>
    <t>2374301089</t>
  </si>
  <si>
    <t>快護相談所　和び咲び</t>
  </si>
  <si>
    <t>2394300152</t>
  </si>
  <si>
    <t>おしゃべり処和び咲び</t>
  </si>
  <si>
    <t>2371501319</t>
  </si>
  <si>
    <t>リトル・トゥリー　みずき</t>
  </si>
  <si>
    <t>2371302551</t>
  </si>
  <si>
    <t>訪問介護　アルク</t>
  </si>
  <si>
    <t>2372504452</t>
  </si>
  <si>
    <t>ゆうゆう春日井瑞穂通</t>
  </si>
  <si>
    <t>2362590271</t>
  </si>
  <si>
    <t>訪問看護リハビリステーションゆうゆう</t>
  </si>
  <si>
    <t>2342901770</t>
  </si>
  <si>
    <t>優しさ薬局中町銀座店</t>
  </si>
  <si>
    <t>2372505640</t>
  </si>
  <si>
    <t>訪問介護事業所　かぐや姫</t>
  </si>
  <si>
    <t>2372800819</t>
  </si>
  <si>
    <t>特別養護老人ホームひまわり</t>
  </si>
  <si>
    <t>2372800827</t>
  </si>
  <si>
    <t>ヘルパーステーション ひまわり</t>
  </si>
  <si>
    <t>2372800868</t>
  </si>
  <si>
    <t>ケアプランセンター　ひまわり</t>
  </si>
  <si>
    <t>2372800835</t>
  </si>
  <si>
    <t>デイサービス ひまわり</t>
  </si>
  <si>
    <t>2372100244</t>
  </si>
  <si>
    <t>なのはな苑ふくおか居宅介護支援事業所</t>
  </si>
  <si>
    <t>2392100349</t>
  </si>
  <si>
    <t>地域密着型特別養護老人ホームなのはな苑うえじ</t>
  </si>
  <si>
    <t>2392100588</t>
  </si>
  <si>
    <t>グループホームなのはな苑ねむのき</t>
  </si>
  <si>
    <t>2371100013</t>
  </si>
  <si>
    <t>港区介護保険事業所</t>
  </si>
  <si>
    <t>2371200060</t>
  </si>
  <si>
    <t>南区介護保険事業所</t>
  </si>
  <si>
    <t>2371300043</t>
  </si>
  <si>
    <t>守山区介護保険事業所</t>
  </si>
  <si>
    <t>2371400025</t>
  </si>
  <si>
    <t>緑区介護保険事業所</t>
  </si>
  <si>
    <t>2371500048</t>
  </si>
  <si>
    <t>名東区介護保険事業所</t>
  </si>
  <si>
    <t>2370600021</t>
  </si>
  <si>
    <t>中区介護保険事業所</t>
  </si>
  <si>
    <t>2370700011</t>
  </si>
  <si>
    <t>昭和区介護保険事業所</t>
  </si>
  <si>
    <t>2370800019</t>
  </si>
  <si>
    <t>瑞穂区介護保険事業所</t>
  </si>
  <si>
    <t>2370900017</t>
  </si>
  <si>
    <t>熱田区介護保険事業所</t>
  </si>
  <si>
    <t>2371000056</t>
  </si>
  <si>
    <t>中川区介護保険事業所</t>
  </si>
  <si>
    <t>2370100022</t>
  </si>
  <si>
    <t>千種区介護保険事業所</t>
  </si>
  <si>
    <t>2370200020</t>
  </si>
  <si>
    <t>東区介護保険事業所</t>
  </si>
  <si>
    <t>2370300069</t>
  </si>
  <si>
    <t>北区介護保険事業所</t>
  </si>
  <si>
    <t>2370400018</t>
  </si>
  <si>
    <t>西区介護保険事業所</t>
  </si>
  <si>
    <t>2370500031</t>
  </si>
  <si>
    <t>中村区介護保険事業所</t>
  </si>
  <si>
    <t>2343901142</t>
  </si>
  <si>
    <t>ポトス薬局　そぶえ店</t>
  </si>
  <si>
    <t>2355680030</t>
  </si>
  <si>
    <t>介護老人保健施設ヴィラとびしま</t>
  </si>
  <si>
    <t>2371402849</t>
  </si>
  <si>
    <t>ヘルパーステーション鶴の会</t>
  </si>
  <si>
    <t>2374900823</t>
  </si>
  <si>
    <t>サンライフ居宅介護支援事業所</t>
  </si>
  <si>
    <t>2375400146</t>
  </si>
  <si>
    <t>グループホーム木曽</t>
  </si>
  <si>
    <t>2376100521</t>
  </si>
  <si>
    <t>マハナリハビリセンター</t>
  </si>
  <si>
    <t>2373002456</t>
  </si>
  <si>
    <t>ヘルパーステーションみさと</t>
  </si>
  <si>
    <t>2372900551</t>
  </si>
  <si>
    <t>グループホームおがきえ</t>
  </si>
  <si>
    <t>2372503165</t>
  </si>
  <si>
    <t>ケアプラン　まなべ</t>
  </si>
  <si>
    <t>2372001194</t>
  </si>
  <si>
    <t>ふれあい東海訪問介護事業所</t>
  </si>
  <si>
    <t>2372002036</t>
  </si>
  <si>
    <t>ふれあい東海居宅介護支援事業所</t>
  </si>
  <si>
    <t>2393000522</t>
  </si>
  <si>
    <t>けあビジョンホーム豊田</t>
  </si>
  <si>
    <t>2393300120</t>
  </si>
  <si>
    <t>けあビジョンホーム蒲郡</t>
  </si>
  <si>
    <t>2394300103</t>
  </si>
  <si>
    <t>けあビジョンホーム知多</t>
  </si>
  <si>
    <t>2393100157</t>
  </si>
  <si>
    <t>けあビジョンホーム安城</t>
  </si>
  <si>
    <t>2362190395</t>
  </si>
  <si>
    <t>在宅看護センター岡崎　氣楽里</t>
  </si>
  <si>
    <t>2377601188</t>
  </si>
  <si>
    <t>あま居宅介護支援事業所</t>
  </si>
  <si>
    <t>2370402642</t>
  </si>
  <si>
    <t>ヘルパーステーション　ハート・あかしろ</t>
  </si>
  <si>
    <t>2374400592</t>
  </si>
  <si>
    <t>ヘルパーステーション　ウェルネス</t>
  </si>
  <si>
    <t>2372202198</t>
  </si>
  <si>
    <t>2371401122</t>
  </si>
  <si>
    <t>アサヒサンクリーンケアプランセンター緑</t>
  </si>
  <si>
    <t>2373004262</t>
  </si>
  <si>
    <t>ハートケア　ユノス</t>
  </si>
  <si>
    <t>2393000563</t>
  </si>
  <si>
    <t>運動リハビリステーション　ＡＱＵＡ（アクア）高上店</t>
  </si>
  <si>
    <t>2393000498</t>
  </si>
  <si>
    <t>運動リハビリステーション　ＡＱＵＡ（アクア）宮上店</t>
  </si>
  <si>
    <t>2373003389</t>
  </si>
  <si>
    <t>運動リハビリステーション　ＡＱＵＡ（アクア）美里店</t>
  </si>
  <si>
    <t>2372203469</t>
  </si>
  <si>
    <t>デイサービスセンター　はぴねす</t>
  </si>
  <si>
    <t>2371500097</t>
  </si>
  <si>
    <t>アサヒサンクリーン在宅介護センター名古屋・指定居宅介護支援事業所</t>
  </si>
  <si>
    <t>2370100386</t>
  </si>
  <si>
    <t>デイサービスセンターフィエスタ大久手</t>
  </si>
  <si>
    <t>2370102481</t>
  </si>
  <si>
    <t>デイ・フィットネスすぽると　今池</t>
  </si>
  <si>
    <t>2373200035</t>
  </si>
  <si>
    <t>社会福祉法人西尾市社会福祉協議会指定居宅介護支援事業所</t>
  </si>
  <si>
    <t>2303200014</t>
  </si>
  <si>
    <t>西尾市地域包括支援センター東部・八ツ面</t>
  </si>
  <si>
    <t>2373200134</t>
  </si>
  <si>
    <t>社会福祉法人西尾市社会福祉協議会指定ホームヘルパーステーション</t>
  </si>
  <si>
    <t>2373200118</t>
  </si>
  <si>
    <t>社会福祉法人西尾市社会福祉協議会デイサービスセンター</t>
  </si>
  <si>
    <t>2373200142</t>
  </si>
  <si>
    <t>社会福祉法人西尾市社会福祉協議会寺津デイサービスセンター</t>
  </si>
  <si>
    <t>2375900525</t>
  </si>
  <si>
    <t>西尾市社協ケアプランセンターきら</t>
  </si>
  <si>
    <t>2375900483</t>
  </si>
  <si>
    <t>西尾市社協ヘルパーステーションきら</t>
  </si>
  <si>
    <t>2372900387</t>
  </si>
  <si>
    <t>ＪＡあいち中央ケアプランセンター刈谷南</t>
  </si>
  <si>
    <t>2372800769</t>
  </si>
  <si>
    <t>ＪＡあいち中央ケアプランセンター碧南</t>
  </si>
  <si>
    <t>2372901112</t>
  </si>
  <si>
    <t>JAあいち中央デイサービス刈谷北</t>
  </si>
  <si>
    <t>2372900478</t>
  </si>
  <si>
    <t>ＪＡあいち中央デイサービス刈谷南</t>
  </si>
  <si>
    <t>2370901338</t>
  </si>
  <si>
    <t>あさひリハビリデイサービス</t>
  </si>
  <si>
    <t>2370901619</t>
  </si>
  <si>
    <t>えびす訪問介護</t>
  </si>
  <si>
    <t>2370901395</t>
  </si>
  <si>
    <t>えびすケアプラン</t>
  </si>
  <si>
    <t>2390500185</t>
  </si>
  <si>
    <t>グループホームはるすのお家　太閤</t>
  </si>
  <si>
    <t>2391200074</t>
  </si>
  <si>
    <t>グループホームはるすのお家みなみ</t>
  </si>
  <si>
    <t>2371302742</t>
  </si>
  <si>
    <t>デイサービスはるす喜多山</t>
  </si>
  <si>
    <t>2375601495</t>
  </si>
  <si>
    <t>天然温泉デイサービスはるす蟹江</t>
  </si>
  <si>
    <t>2374500607</t>
  </si>
  <si>
    <t>グループホームはるすのお家尾張旭</t>
  </si>
  <si>
    <t>2371402088</t>
  </si>
  <si>
    <t>デイサービス鶴の会</t>
  </si>
  <si>
    <t>2372900866</t>
  </si>
  <si>
    <t>特別養護老人ホーム　シルバーピアかりや</t>
  </si>
  <si>
    <t>2372003000</t>
  </si>
  <si>
    <t>ケアプランセンター春風の丘</t>
  </si>
  <si>
    <t>2391000193</t>
  </si>
  <si>
    <t>小規模多機能ひがしおこし</t>
  </si>
  <si>
    <t>2371100955</t>
  </si>
  <si>
    <t>東海橋苑ヘルパーステーション</t>
  </si>
  <si>
    <t>2371000684</t>
  </si>
  <si>
    <t>サラダ介護</t>
  </si>
  <si>
    <t>2372002994</t>
  </si>
  <si>
    <t>ヘルパーステーション春風の丘</t>
  </si>
  <si>
    <t>2390300081</t>
  </si>
  <si>
    <t>小規模多機能の家　陽樹</t>
  </si>
  <si>
    <t>2371100823</t>
  </si>
  <si>
    <t>東海橋苑居宅介護支援事業所</t>
  </si>
  <si>
    <t>2391000185</t>
  </si>
  <si>
    <t>東海橋苑グループホーム東起</t>
  </si>
  <si>
    <t>2391000276</t>
  </si>
  <si>
    <t>東海橋苑グループホーム東起３号館</t>
  </si>
  <si>
    <t>2371300720</t>
  </si>
  <si>
    <t>グループホームみおつくし新守山</t>
  </si>
  <si>
    <t>2371300191</t>
  </si>
  <si>
    <t>グループホームみおつくし</t>
  </si>
  <si>
    <t>2371301090</t>
  </si>
  <si>
    <t>グループホーム安楽樹</t>
  </si>
  <si>
    <t>2391300205</t>
  </si>
  <si>
    <t>小規模多機能型居宅介護　明和</t>
  </si>
  <si>
    <t>2391300072</t>
  </si>
  <si>
    <t>ライフケア和澪</t>
  </si>
  <si>
    <t>2303900019</t>
  </si>
  <si>
    <t>稲沢地域指定介護予防支援事業所</t>
  </si>
  <si>
    <t>2372102398</t>
  </si>
  <si>
    <t>ヘルパーステーション岡福</t>
  </si>
  <si>
    <t>2372102992</t>
  </si>
  <si>
    <t>岡崎市東部地域福祉センター　居宅介護支援事業所</t>
  </si>
  <si>
    <t>2372102984</t>
  </si>
  <si>
    <t>岡崎市東部地域福祉センター　デイサービスほほえみ</t>
  </si>
  <si>
    <t>2372102521</t>
  </si>
  <si>
    <t>岡崎市西部地域福祉センター　居宅介護支援事業所</t>
  </si>
  <si>
    <t>2372102455</t>
  </si>
  <si>
    <t>岡崎市西部地域福祉センター　デイサービスほほえみ</t>
  </si>
  <si>
    <t>2372102539</t>
  </si>
  <si>
    <t>岡崎市南部地域福祉センター　居宅介護支援事業所</t>
  </si>
  <si>
    <t>2372102463</t>
  </si>
  <si>
    <t>岡崎市南部地域福祉センター　デイサービスほほえみ</t>
  </si>
  <si>
    <t>2372102513</t>
  </si>
  <si>
    <t>岡崎市北部地域福祉センター　居宅介護支援事業所</t>
  </si>
  <si>
    <t>2392100075</t>
  </si>
  <si>
    <t>岡崎市北部地域福祉センター　デイサービスほのぼの</t>
  </si>
  <si>
    <t>2372102448</t>
  </si>
  <si>
    <t>岡崎市北部地域福祉センター　デイサービスほほえみ</t>
  </si>
  <si>
    <t>2372102505</t>
  </si>
  <si>
    <t>岡崎市中央地域福祉センター　居宅介護支援事業所</t>
  </si>
  <si>
    <t>2392100406</t>
  </si>
  <si>
    <t>岡崎市中央地域福祉センター　デイサービスほのぼの</t>
  </si>
  <si>
    <t>2372102430</t>
  </si>
  <si>
    <t>岡崎市中央地域福祉センター　デイサービスほほえみ</t>
  </si>
  <si>
    <t>2372102547</t>
  </si>
  <si>
    <t>高年者センター岡崎　居宅介護支援事業所</t>
  </si>
  <si>
    <t>2392100018</t>
  </si>
  <si>
    <t>.高年者センター岡崎　デイサービスほのぼの</t>
  </si>
  <si>
    <t>2372102471</t>
  </si>
  <si>
    <t>高年者センター岡崎　デイサービスほほえみ</t>
  </si>
  <si>
    <t>2373900329</t>
  </si>
  <si>
    <t>介護ラボ・メグ</t>
  </si>
  <si>
    <t>2375500101</t>
  </si>
  <si>
    <t>ケア・パートナー</t>
  </si>
  <si>
    <t>2372002382</t>
  </si>
  <si>
    <t>グループホームさっちゃんの家</t>
  </si>
  <si>
    <t>2372004701</t>
  </si>
  <si>
    <t>デイサービスきたえるーむ豊橋広小路</t>
  </si>
  <si>
    <t>2370304236</t>
  </si>
  <si>
    <t>訪問サービスフレンズ</t>
  </si>
  <si>
    <t>2390300339</t>
  </si>
  <si>
    <t>デイサービスフレンズ</t>
  </si>
  <si>
    <t>2371502770</t>
  </si>
  <si>
    <t>ヘルパーステーション優々</t>
  </si>
  <si>
    <t>2371303831</t>
  </si>
  <si>
    <t>守山ケアステーション</t>
  </si>
  <si>
    <t>2350480022</t>
  </si>
  <si>
    <t>介護老人保健施設福の里</t>
  </si>
  <si>
    <t>2374200729</t>
  </si>
  <si>
    <t>田中整形外科デイサービス</t>
  </si>
  <si>
    <t>2372202404</t>
  </si>
  <si>
    <t>居宅介護支援センター　ピコグラム</t>
  </si>
  <si>
    <t>2362290062</t>
  </si>
  <si>
    <t>ピコグラム訪問看護ステーション</t>
  </si>
  <si>
    <t>2372200697</t>
  </si>
  <si>
    <t>ピコグラムケアセンター</t>
  </si>
  <si>
    <t>2372900627</t>
  </si>
  <si>
    <t>デイサービスゆうゆう</t>
  </si>
  <si>
    <t>2372505483</t>
  </si>
  <si>
    <t>介護支援センター春日井</t>
  </si>
  <si>
    <t>2371002771</t>
  </si>
  <si>
    <t>サラダ居宅介護支援事業所</t>
  </si>
  <si>
    <t>2370800811</t>
  </si>
  <si>
    <t>マイハウス</t>
  </si>
  <si>
    <t>2370801413</t>
  </si>
  <si>
    <t>あたたかい心居宅介護支援事業所</t>
  </si>
  <si>
    <t>2370800530</t>
  </si>
  <si>
    <t>夢愛ケア</t>
  </si>
  <si>
    <t>2377200296</t>
  </si>
  <si>
    <t>株式会社　福祉の里　佐屋</t>
  </si>
  <si>
    <t>2375600950</t>
  </si>
  <si>
    <t>株式会社福祉の里佐屋</t>
  </si>
  <si>
    <t>2375600976</t>
  </si>
  <si>
    <t>2373900279</t>
  </si>
  <si>
    <t>株式会社福祉の里稲沢営業所</t>
  </si>
  <si>
    <t>2373900014</t>
  </si>
  <si>
    <t>株式会社福祉の里　稲沢営業所</t>
  </si>
  <si>
    <t>2372205563</t>
  </si>
  <si>
    <t>株式会社福祉の里　一宮営業所</t>
  </si>
  <si>
    <t>2372600664</t>
  </si>
  <si>
    <t>株式会社福祉の里豊川</t>
  </si>
  <si>
    <t>2371600103</t>
  </si>
  <si>
    <t>社会福祉法人聖霊会聖霊居宅介護支援事業所</t>
  </si>
  <si>
    <t>2375200025</t>
  </si>
  <si>
    <t>株式会社福祉の里北名古屋西ケアプランセンター</t>
  </si>
  <si>
    <t>2377400136</t>
  </si>
  <si>
    <t>株式会社　福祉の里　北名古屋東ケアプランセンター</t>
  </si>
  <si>
    <t>2377400250</t>
  </si>
  <si>
    <t>短期入所生活介護　遊楽苑　師勝</t>
  </si>
  <si>
    <t>2377400243</t>
  </si>
  <si>
    <t>短期入所生活介護　遊楽苑　西春</t>
  </si>
  <si>
    <t>2372302725</t>
  </si>
  <si>
    <t>2372500252</t>
  </si>
  <si>
    <t>高齢者生協ヘルプサービスぬくもり</t>
  </si>
  <si>
    <t>2372500260</t>
  </si>
  <si>
    <t>高齢者生協在宅支援センターぬくもり</t>
  </si>
  <si>
    <t>2372502720</t>
  </si>
  <si>
    <t>高齢者生協デイサービスぬくもり</t>
  </si>
  <si>
    <t>2392100265</t>
  </si>
  <si>
    <t>共用型デイサービス　むらさき麦の郷</t>
  </si>
  <si>
    <t>2372101010</t>
  </si>
  <si>
    <t>高齢者生協ヘルプサービスかけはし</t>
  </si>
  <si>
    <t>2372101085</t>
  </si>
  <si>
    <t>高齢者生協デイサービスかけはし</t>
  </si>
  <si>
    <t>2371301330</t>
  </si>
  <si>
    <t>高齢者生協在宅支援センターあまこだ</t>
  </si>
  <si>
    <t>2371302932</t>
  </si>
  <si>
    <t>高齢者生協デイサービスえのきの家</t>
  </si>
  <si>
    <t>23A1300723</t>
  </si>
  <si>
    <t>高齢者生協ヘルプサービスあまこだ</t>
  </si>
  <si>
    <t>2371300829</t>
  </si>
  <si>
    <t>2372101952</t>
  </si>
  <si>
    <t>高齢者生協かけはし</t>
  </si>
  <si>
    <t>2372204574</t>
  </si>
  <si>
    <t>高齢者生協デイサービスまったり</t>
  </si>
  <si>
    <t>2373002530</t>
  </si>
  <si>
    <t>高齢者生協ケアセンターほみ</t>
  </si>
  <si>
    <t>2372205118</t>
  </si>
  <si>
    <t>高齢者生協在宅支援センターまったり</t>
  </si>
  <si>
    <t>2375300163</t>
  </si>
  <si>
    <t>ショートステイ扶桑苑</t>
  </si>
  <si>
    <t>2375300122</t>
  </si>
  <si>
    <t>特別養護老人ホーム　扶桑苑</t>
  </si>
  <si>
    <t>2371601804</t>
  </si>
  <si>
    <t>訪問介護　ことぶき平針</t>
  </si>
  <si>
    <t>2373800180</t>
  </si>
  <si>
    <t>居宅介護支援事業所こまきの森</t>
  </si>
  <si>
    <t>2353880012</t>
  </si>
  <si>
    <t>老人保健施設こまきの森</t>
  </si>
  <si>
    <t>2370600633</t>
  </si>
  <si>
    <t>デイサービスセンターなか</t>
  </si>
  <si>
    <t>2371600939</t>
  </si>
  <si>
    <t>グループホーム高坂苑</t>
  </si>
  <si>
    <t>2371600244</t>
  </si>
  <si>
    <t>訪問介護事業所高坂苑</t>
  </si>
  <si>
    <t>2371600269</t>
  </si>
  <si>
    <t>ショートステイ高坂苑</t>
  </si>
  <si>
    <t>2371600137</t>
  </si>
  <si>
    <t>特別養護老人ホーム　高坂苑</t>
  </si>
  <si>
    <t>2370602423</t>
  </si>
  <si>
    <t>デイサービスセンター楽人大井町</t>
  </si>
  <si>
    <t>2370304483</t>
  </si>
  <si>
    <t>ティーラック</t>
  </si>
  <si>
    <t>2372205514</t>
  </si>
  <si>
    <t>ヘルパーステーションアイラック</t>
  </si>
  <si>
    <t>2375300098</t>
  </si>
  <si>
    <t>居宅介護支援事業所扶桑苑</t>
  </si>
  <si>
    <t>2375300213</t>
  </si>
  <si>
    <t>グループホーム扶桑苑</t>
  </si>
  <si>
    <t>2375300155</t>
  </si>
  <si>
    <t>デイサービスセンター扶桑苑</t>
  </si>
  <si>
    <t>2370802122</t>
  </si>
  <si>
    <t>居宅介護支援事業　ポート若草</t>
  </si>
  <si>
    <t>2351280041</t>
  </si>
  <si>
    <t>医療法人大仁会　介護老人保健施設　アットホーム宮の渡し</t>
  </si>
  <si>
    <t>2371101730</t>
  </si>
  <si>
    <t>特別養護老人ホームおおて幸楽園</t>
  </si>
  <si>
    <t>2370701654</t>
  </si>
  <si>
    <t>あいおいリハビリデイサービス</t>
  </si>
  <si>
    <t>2351580044</t>
  </si>
  <si>
    <t>介護老人保健施設ひきやま</t>
  </si>
  <si>
    <t>2370103356</t>
  </si>
  <si>
    <t>ＳＯＭＰＯケア　名古屋第1　居宅介護支援</t>
  </si>
  <si>
    <t>2370103166</t>
  </si>
  <si>
    <t>ＳＯＭＰＯケア　名古屋　訪問介護</t>
  </si>
  <si>
    <t>2360190348</t>
  </si>
  <si>
    <t>ＳＯＭＰＯケア　名古屋　訪問看護</t>
  </si>
  <si>
    <t>2354580009</t>
  </si>
  <si>
    <t>医療法人和光会介護老人保健施設清風苑</t>
  </si>
  <si>
    <t>2374200885</t>
  </si>
  <si>
    <t>特別養護老人ホーム大府の郷</t>
  </si>
  <si>
    <t>2374200927</t>
  </si>
  <si>
    <t>2373001102</t>
  </si>
  <si>
    <t>若草苑デイサービスセンター</t>
  </si>
  <si>
    <t>2373901913</t>
  </si>
  <si>
    <t>デイサービスセンター福輪家</t>
  </si>
  <si>
    <t>2390300370</t>
  </si>
  <si>
    <t>デイサービス北久手</t>
  </si>
  <si>
    <t>2372800074</t>
  </si>
  <si>
    <t>特別養護老人ホームシルバーピアみどり苑</t>
  </si>
  <si>
    <t>2370201259</t>
  </si>
  <si>
    <t>リハビリ型デイサービス　ヨクナルケアー</t>
  </si>
  <si>
    <t>2372004370</t>
  </si>
  <si>
    <t>ラクラス豊橋南汐田ショートステイ</t>
  </si>
  <si>
    <t>2372004255</t>
  </si>
  <si>
    <t>ラクラス豊橋西幸デイサービス</t>
  </si>
  <si>
    <t>2391100118</t>
  </si>
  <si>
    <t>特別養護老人ホーム　おおて幸楽園</t>
  </si>
  <si>
    <t>2373002183</t>
  </si>
  <si>
    <t>第２とよた苑居宅介護支援事業所</t>
  </si>
  <si>
    <t>2373002274</t>
  </si>
  <si>
    <t>第２とよた苑ヘルパーステーション</t>
  </si>
  <si>
    <t>2393000076</t>
  </si>
  <si>
    <t>第２とよた苑デイサービスセンター</t>
  </si>
  <si>
    <t>2373002217</t>
  </si>
  <si>
    <t>2373002225</t>
  </si>
  <si>
    <t>特別養護老人ホーム第２とよた苑</t>
  </si>
  <si>
    <t>2373002191</t>
  </si>
  <si>
    <t>2373001243</t>
  </si>
  <si>
    <t>東山デイサービスセンター</t>
  </si>
  <si>
    <t>2374200893</t>
  </si>
  <si>
    <t>大府の郷居宅介護支援事業所</t>
  </si>
  <si>
    <t>2394200071</t>
  </si>
  <si>
    <t>大府の郷デイサービスセンター</t>
  </si>
  <si>
    <t>2374200877</t>
  </si>
  <si>
    <t>2373000443</t>
  </si>
  <si>
    <t>とよた苑ヘルパーステーション</t>
  </si>
  <si>
    <t>2373000450</t>
  </si>
  <si>
    <t>とよた苑デイサービスセンター</t>
  </si>
  <si>
    <t>2373000237</t>
  </si>
  <si>
    <t>特別養護老人ホームとよた苑</t>
  </si>
  <si>
    <t>2372502209</t>
  </si>
  <si>
    <t>第２春緑苑居宅介護支援事業所</t>
  </si>
  <si>
    <t>2302500166</t>
  </si>
  <si>
    <t>地域包括支援センター中部</t>
  </si>
  <si>
    <t>2303000232</t>
  </si>
  <si>
    <t>地域包括支援センター保見の里</t>
  </si>
  <si>
    <t>2373002944</t>
  </si>
  <si>
    <t>保見の里居宅介護支援事業所</t>
  </si>
  <si>
    <t>2393000274</t>
  </si>
  <si>
    <t>特別養護老人ホーム保見の里</t>
  </si>
  <si>
    <t>2371300357</t>
  </si>
  <si>
    <t>社会福祉法人名古屋市守山区社会福祉協議会デイサービスセンター</t>
  </si>
  <si>
    <t>2372000279</t>
  </si>
  <si>
    <t>特別養護老人ホーム作楽荘</t>
  </si>
  <si>
    <t>2302000142</t>
  </si>
  <si>
    <t>地域包括支援センター作楽荘</t>
  </si>
  <si>
    <t>2372000105</t>
  </si>
  <si>
    <t>作楽荘居宅介護支援事業所</t>
  </si>
  <si>
    <t>2372000550</t>
  </si>
  <si>
    <t>作楽荘訪問介護事業所</t>
  </si>
  <si>
    <t>2372000386</t>
  </si>
  <si>
    <t>デイサービスセンター作楽荘</t>
  </si>
  <si>
    <t>2303000059</t>
  </si>
  <si>
    <t>地域包括支援センターとよた苑</t>
  </si>
  <si>
    <t>2373001557</t>
  </si>
  <si>
    <t>とよた苑福祉用具貸与事業所</t>
  </si>
  <si>
    <t>2371304011</t>
  </si>
  <si>
    <t>特別養護老人ホーム愛の里名古屋東</t>
  </si>
  <si>
    <t>2371304060</t>
  </si>
  <si>
    <t>2371304003</t>
  </si>
  <si>
    <t>2391300338</t>
  </si>
  <si>
    <t>2371303963</t>
  </si>
  <si>
    <t>2372201109</t>
  </si>
  <si>
    <t>グループホームチアフル音明かり詩明かり</t>
  </si>
  <si>
    <t>2372201380</t>
  </si>
  <si>
    <t>グループホームチアフル友明かり</t>
  </si>
  <si>
    <t>2392200388</t>
  </si>
  <si>
    <t>小規模多機能ホーム花明かりの家</t>
  </si>
  <si>
    <t>2392200081</t>
  </si>
  <si>
    <t>グループホームチアフル笑明かり・咲明かり</t>
  </si>
  <si>
    <t>2392200099</t>
  </si>
  <si>
    <t>小規模多機能ホームふれあいの家</t>
  </si>
  <si>
    <t>2371404050</t>
  </si>
  <si>
    <t>訪問介護　ふじ</t>
  </si>
  <si>
    <t>2370503571</t>
  </si>
  <si>
    <t>ぴーす　ケアサポート</t>
  </si>
  <si>
    <t>2370700201</t>
  </si>
  <si>
    <t>デイサービスセンター・陽だまりの家</t>
  </si>
  <si>
    <t>2312204627</t>
  </si>
  <si>
    <t>たいようクリニック</t>
  </si>
  <si>
    <t>2373003827</t>
  </si>
  <si>
    <t>にこにこホーム</t>
  </si>
  <si>
    <t>2373003546</t>
  </si>
  <si>
    <t>にこにこケアプランセンター</t>
  </si>
  <si>
    <t>2372602033</t>
  </si>
  <si>
    <t>あっぱれ豊川デイサービスセンター</t>
  </si>
  <si>
    <t>2372602041</t>
  </si>
  <si>
    <t>あっぱれ豊川訪問介護センター</t>
  </si>
  <si>
    <t>2372301800</t>
  </si>
  <si>
    <t>デイサービス･ご豊楽みつけ</t>
  </si>
  <si>
    <t>2372300661</t>
  </si>
  <si>
    <t>ヘルパーステーション花笑くぼ</t>
  </si>
  <si>
    <t>2342103351</t>
  </si>
  <si>
    <t>そらいろ薬局</t>
  </si>
  <si>
    <t>2371603594</t>
  </si>
  <si>
    <t>サンスマイル</t>
  </si>
  <si>
    <t>2390100408</t>
  </si>
  <si>
    <t>デイサービス　春うらら</t>
  </si>
  <si>
    <t>2371602182</t>
  </si>
  <si>
    <t>わくわくデイカフェ</t>
  </si>
  <si>
    <t>2372600151</t>
  </si>
  <si>
    <t>ドルチェ介護サービスセンター</t>
  </si>
  <si>
    <t>2372600169</t>
  </si>
  <si>
    <t>有限会社ドルチェ</t>
  </si>
  <si>
    <t>2362690220</t>
  </si>
  <si>
    <t>クレハ訪問看護ステーション</t>
  </si>
  <si>
    <t>2373901889</t>
  </si>
  <si>
    <t>デイサービス　ソレイユ</t>
  </si>
  <si>
    <t>2373901897</t>
  </si>
  <si>
    <t>ショートステイ　悠喜園</t>
  </si>
  <si>
    <t>2301300022</t>
  </si>
  <si>
    <t>名古屋市守山区西部いきいき支援センター</t>
  </si>
  <si>
    <t>2371300084</t>
  </si>
  <si>
    <t>医療法人有仁会居宅介護支援ゆうあい</t>
  </si>
  <si>
    <t>2372400669</t>
  </si>
  <si>
    <t>特別養護老人ホーム第二瑞光の里</t>
  </si>
  <si>
    <t>2373601265</t>
  </si>
  <si>
    <t>デイサービス笑楽</t>
  </si>
  <si>
    <t>2372401402</t>
  </si>
  <si>
    <t>特別養護老人ホーム瑞光の里ユニット型</t>
  </si>
  <si>
    <t>2364290110</t>
  </si>
  <si>
    <t>あすなろ訪問看護ステーション</t>
  </si>
  <si>
    <t>2391300163</t>
  </si>
  <si>
    <t>おばた太田デイサービス</t>
  </si>
  <si>
    <t>2372400149</t>
  </si>
  <si>
    <t>特別養護老人ホーム瑞光の里</t>
  </si>
  <si>
    <t>2344600255</t>
  </si>
  <si>
    <t>くれよん薬局</t>
  </si>
  <si>
    <t>2374101299</t>
  </si>
  <si>
    <t>東海市しあわせ村通所介護事業所</t>
  </si>
  <si>
    <t>2374101273</t>
  </si>
  <si>
    <t>東海市しあわせ村訪問介護事業所</t>
  </si>
  <si>
    <t>2374101349</t>
  </si>
  <si>
    <t>東海市加木屋居宅介護支援事業所</t>
  </si>
  <si>
    <t>2304100049</t>
  </si>
  <si>
    <t>東海包括支援センター</t>
  </si>
  <si>
    <t>2374101307</t>
  </si>
  <si>
    <t>東海市加木屋通所介護事業所</t>
  </si>
  <si>
    <t>2342105422</t>
  </si>
  <si>
    <t>太田薬新堂薬局</t>
  </si>
  <si>
    <t>2372401592</t>
  </si>
  <si>
    <t>特別養護老人ホーム瑞光の里　緑ヶ丘</t>
  </si>
  <si>
    <t>2372401634</t>
  </si>
  <si>
    <t>2372400719</t>
  </si>
  <si>
    <t>デイサービスセンター第二瑞光の里</t>
  </si>
  <si>
    <t>2312203546</t>
  </si>
  <si>
    <t>医療法人　愛礼会　松前内科医院</t>
  </si>
  <si>
    <t>2370503738</t>
  </si>
  <si>
    <t>ひなたケアステーション</t>
  </si>
  <si>
    <t>2390800262</t>
  </si>
  <si>
    <t>グループホームさんさらな</t>
  </si>
  <si>
    <t>2361390400</t>
  </si>
  <si>
    <t>訪問看護アモーレ・ラボ</t>
  </si>
  <si>
    <t>2370702132</t>
  </si>
  <si>
    <t>さんさらなヘルパーステーション</t>
  </si>
  <si>
    <t>2371202033</t>
  </si>
  <si>
    <t>特別養護老人ホーム　内田橋清凉苑</t>
  </si>
  <si>
    <t>2370500288</t>
  </si>
  <si>
    <t>デイサービスセンター永生苑新明</t>
  </si>
  <si>
    <t>2370500056</t>
  </si>
  <si>
    <t>永生苑居宅介護支援センター</t>
  </si>
  <si>
    <t>2370500122</t>
  </si>
  <si>
    <t>特別養護老人ホーム永生苑</t>
  </si>
  <si>
    <t>2372601324</t>
  </si>
  <si>
    <t>デイサービスうらら　和の輪</t>
  </si>
  <si>
    <t>2361390244</t>
  </si>
  <si>
    <t>優輪訪問看護ステーション</t>
  </si>
  <si>
    <t>2371304144</t>
  </si>
  <si>
    <t>優輪ケアステーションしだみ</t>
  </si>
  <si>
    <t>2373004015</t>
  </si>
  <si>
    <t>優輪ケアステーション豊田</t>
  </si>
  <si>
    <t>2371303666</t>
  </si>
  <si>
    <t>優輪ケアプラン</t>
  </si>
  <si>
    <t>2371602406</t>
  </si>
  <si>
    <t>ひなたケアステーション　こうのす</t>
  </si>
  <si>
    <t>2375300262</t>
  </si>
  <si>
    <t>グループホームはなえくぼ扶桑</t>
  </si>
  <si>
    <t>2373600424</t>
  </si>
  <si>
    <t>グループホームはなえくぼ江南</t>
  </si>
  <si>
    <t>2393400094</t>
  </si>
  <si>
    <t>グループホーム　はなえくぼひくみ</t>
  </si>
  <si>
    <t>2360590109</t>
  </si>
  <si>
    <t>2370502631</t>
  </si>
  <si>
    <t>ひなたケアサポート</t>
  </si>
  <si>
    <t>2390300289</t>
  </si>
  <si>
    <t>特別養護老人ホームかくれんぼ</t>
  </si>
  <si>
    <t>2342202856</t>
  </si>
  <si>
    <t>さくららん薬局</t>
  </si>
  <si>
    <t>2342502818</t>
  </si>
  <si>
    <t>リーベ薬局</t>
  </si>
  <si>
    <t>2312000371</t>
  </si>
  <si>
    <t>豊橋整形外科江崎病院</t>
  </si>
  <si>
    <t>2312004449</t>
  </si>
  <si>
    <t>豊橋整形外科　鷹丘クリニック</t>
  </si>
  <si>
    <t>2312004928</t>
  </si>
  <si>
    <t>豊橋整形外科向山クリニック</t>
  </si>
  <si>
    <t>2372004214</t>
  </si>
  <si>
    <t>整友会デイリハビリセンター</t>
  </si>
  <si>
    <t>2370304053</t>
  </si>
  <si>
    <t>ショートステイかくれんぼ</t>
  </si>
  <si>
    <t>2390300271</t>
  </si>
  <si>
    <t>デイサービスかくれんぼ</t>
  </si>
  <si>
    <t>2300200017</t>
  </si>
  <si>
    <t>名古屋市東区いきいき支援センター</t>
  </si>
  <si>
    <t>2300300031</t>
  </si>
  <si>
    <t>名古屋市北区東部いきいき支援センター</t>
  </si>
  <si>
    <t>2300300023</t>
  </si>
  <si>
    <t>名古屋市北区西部いきいき支援センター</t>
  </si>
  <si>
    <t>2300400021</t>
  </si>
  <si>
    <t>名古屋市西区南部いきいき支援センター</t>
  </si>
  <si>
    <t>2300500010</t>
  </si>
  <si>
    <t>名古屋市中村区北部いきいき支援センター</t>
  </si>
  <si>
    <t>2300800014</t>
  </si>
  <si>
    <t>名古屋市瑞穂区東部いきいき支援センター</t>
  </si>
  <si>
    <t>2300700024</t>
  </si>
  <si>
    <t>名古屋市昭和区西部いきいき支援センター</t>
  </si>
  <si>
    <t>2300600018</t>
  </si>
  <si>
    <t>名古屋市中区いきいき支援センター</t>
  </si>
  <si>
    <t>2300800022</t>
  </si>
  <si>
    <t>名古屋市瑞穂区西部いきいき支援センター</t>
  </si>
  <si>
    <t>2300900012</t>
  </si>
  <si>
    <t>名古屋市熱田区いきいき支援センター</t>
  </si>
  <si>
    <t>2301000028</t>
  </si>
  <si>
    <t>名古屋市中川区西部いきいき支援センター</t>
  </si>
  <si>
    <t>2301100018</t>
  </si>
  <si>
    <t>名古屋市港区東部いきいき支援センター</t>
  </si>
  <si>
    <t>2301200024</t>
  </si>
  <si>
    <t>名古屋市南区南部いきいき支援センター</t>
  </si>
  <si>
    <t>2301300014</t>
  </si>
  <si>
    <t>名古屋市守山区東部いきいき支援センター</t>
  </si>
  <si>
    <t>2301400012</t>
  </si>
  <si>
    <t>名古屋市緑区北部いきいき支援センター</t>
  </si>
  <si>
    <t>2301500019</t>
  </si>
  <si>
    <t>名古屋市名東区北部いきいき支援センター</t>
  </si>
  <si>
    <t>2301600017</t>
  </si>
  <si>
    <t>名古屋市天白区東部いきいき支援センター</t>
  </si>
  <si>
    <t>2352480012</t>
  </si>
  <si>
    <t>医療法人宏友会老人保健施設ゆうゆうの里</t>
  </si>
  <si>
    <t>2395700285</t>
  </si>
  <si>
    <t>デイサービスセンター阿久比</t>
  </si>
  <si>
    <t>2395700129</t>
  </si>
  <si>
    <t>グループホーム阿久比</t>
  </si>
  <si>
    <t>2395700103</t>
  </si>
  <si>
    <t>小規模多機能ホーム阿久比</t>
  </si>
  <si>
    <t>2371602430</t>
  </si>
  <si>
    <t>ほほえみ　あるけるデイサービス</t>
  </si>
  <si>
    <t>2391600216</t>
  </si>
  <si>
    <t>地域密着型特別養護老人ホームひらばりみなみ</t>
  </si>
  <si>
    <t>2362490035</t>
  </si>
  <si>
    <t>訪問看護ステーション　コスモス</t>
  </si>
  <si>
    <t>2372401667</t>
  </si>
  <si>
    <t>居宅介護支援事業有脇</t>
  </si>
  <si>
    <t>2392400210</t>
  </si>
  <si>
    <t>デイサービスセンター有脇</t>
  </si>
  <si>
    <t>2392400178</t>
  </si>
  <si>
    <t>小規模多機能ホーム有脇</t>
  </si>
  <si>
    <t>2392400269</t>
  </si>
  <si>
    <t>デイサービスセンター乙川</t>
  </si>
  <si>
    <t>2392400129</t>
  </si>
  <si>
    <t>グループホーム乙川</t>
  </si>
  <si>
    <t>2372400412</t>
  </si>
  <si>
    <t>グループホームゆうゆう村</t>
  </si>
  <si>
    <t>2392400137</t>
  </si>
  <si>
    <t>デイサービスセンター　ゆうハウス</t>
  </si>
  <si>
    <t>2365790035</t>
  </si>
  <si>
    <t>訪問看護ステーション　グラシア</t>
  </si>
  <si>
    <t>2371603255</t>
  </si>
  <si>
    <t>ケアマネジメントセンター　ラ・ルート</t>
  </si>
  <si>
    <t>2361690338</t>
  </si>
  <si>
    <t>訪問看護ステーション　シエルブラン</t>
  </si>
  <si>
    <t>2361690254</t>
  </si>
  <si>
    <t>訪問看護ほほえみ</t>
  </si>
  <si>
    <t>2371602737</t>
  </si>
  <si>
    <t>2375700024</t>
  </si>
  <si>
    <t>居宅介護支援事業所グラシア</t>
  </si>
  <si>
    <t>2375702293</t>
  </si>
  <si>
    <t>パーソナルケアセンター　フィロス</t>
  </si>
  <si>
    <t>2370901585</t>
  </si>
  <si>
    <t>ひびのファミリア</t>
  </si>
  <si>
    <t>2370901593</t>
  </si>
  <si>
    <t>2340302021</t>
  </si>
  <si>
    <t>アイランド薬局上飯田店</t>
  </si>
  <si>
    <t>2340801220</t>
  </si>
  <si>
    <t>アイランド薬局みかん山店</t>
  </si>
  <si>
    <t>2341301097</t>
  </si>
  <si>
    <t>アイランド薬局四軒家店</t>
  </si>
  <si>
    <t>2341001747</t>
  </si>
  <si>
    <t>アイランド薬局　名西店</t>
  </si>
  <si>
    <t>2342301013</t>
  </si>
  <si>
    <t>アイランド薬局　瀬戸店</t>
  </si>
  <si>
    <t>2340201199</t>
  </si>
  <si>
    <t>アイランド薬局　泉店</t>
  </si>
  <si>
    <t>2371202041</t>
  </si>
  <si>
    <t>内田橋清凉苑　和ショートステイ</t>
  </si>
  <si>
    <t>2374101059</t>
  </si>
  <si>
    <t>介護老人福祉施設東海清凉苑</t>
  </si>
  <si>
    <t>2390300321</t>
  </si>
  <si>
    <t>名鉄レコードブック尼ケ坂</t>
  </si>
  <si>
    <t>2390100333</t>
  </si>
  <si>
    <t>名鉄レコードブック池下</t>
  </si>
  <si>
    <t>2390900179</t>
  </si>
  <si>
    <t>名鉄レコードブック神宮前</t>
  </si>
  <si>
    <t>2374500490</t>
  </si>
  <si>
    <t>訪問介護サービスもみの木</t>
  </si>
  <si>
    <t>2373001862</t>
  </si>
  <si>
    <t>居宅介護支援事業所　野の花</t>
  </si>
  <si>
    <t>2376100273</t>
  </si>
  <si>
    <t>デイサービス野の花</t>
  </si>
  <si>
    <t>2370501740</t>
  </si>
  <si>
    <t>訪問介護　絆サポート</t>
  </si>
  <si>
    <t>2370501674</t>
  </si>
  <si>
    <t>デイサービス　えんがわ家</t>
  </si>
  <si>
    <t>2375602063</t>
  </si>
  <si>
    <t>デイサービス　えんがわ家　おおはる</t>
  </si>
  <si>
    <t>2373601075</t>
  </si>
  <si>
    <t>デイサービス　日和</t>
  </si>
  <si>
    <t>2370101798</t>
  </si>
  <si>
    <t>彩　居宅介護支援事業所</t>
  </si>
  <si>
    <t>2370800654</t>
  </si>
  <si>
    <t>オレンジ居宅介護支援事業所</t>
  </si>
  <si>
    <t>2352180034</t>
  </si>
  <si>
    <t>老人保健施設羽栗の里</t>
  </si>
  <si>
    <t>2355080025</t>
  </si>
  <si>
    <t>介護老人保健施設　葵の園・長久手　ユニット型</t>
  </si>
  <si>
    <t>2355080017</t>
  </si>
  <si>
    <t>介護老人保健施設　葵の園・長久手</t>
  </si>
  <si>
    <t>2370400992</t>
  </si>
  <si>
    <t>アットホームあいり</t>
  </si>
  <si>
    <t>2370401552</t>
  </si>
  <si>
    <t>あいりデイホーム</t>
  </si>
  <si>
    <t>2370402501</t>
  </si>
  <si>
    <t>あいりホームケア</t>
  </si>
  <si>
    <t>2372201794</t>
  </si>
  <si>
    <t>まつまえ居宅介護支援ステーション</t>
  </si>
  <si>
    <t>2375701881</t>
  </si>
  <si>
    <t>篠島デイサービスよつ葉　勝宝丸</t>
  </si>
  <si>
    <t>2375700693</t>
  </si>
  <si>
    <t>グループホームよつ葉</t>
  </si>
  <si>
    <t>2375700131</t>
  </si>
  <si>
    <t>武豊社協指定居宅介護支援事業所</t>
  </si>
  <si>
    <t>2375700347</t>
  </si>
  <si>
    <t>武豊社協ヘルパーステーション</t>
  </si>
  <si>
    <t>2305700029</t>
  </si>
  <si>
    <t>武豊町地域包括支援センター</t>
  </si>
  <si>
    <t>2341500995</t>
  </si>
  <si>
    <t>ミドリ薬局一社店</t>
  </si>
  <si>
    <t>2340201587</t>
  </si>
  <si>
    <t>有限会社ミドリ薬局　イズミ店</t>
  </si>
  <si>
    <t>2343800724</t>
  </si>
  <si>
    <t>ミドリ薬局小牧店</t>
  </si>
  <si>
    <t>2342504665</t>
  </si>
  <si>
    <t>春日井ミドリ薬局　高蔵寺店</t>
  </si>
  <si>
    <t>2342502727</t>
  </si>
  <si>
    <t>市民薬局</t>
  </si>
  <si>
    <t>2373200225</t>
  </si>
  <si>
    <t>デイケアセンターいずみ</t>
  </si>
  <si>
    <t>2363290020</t>
  </si>
  <si>
    <t>西尾病院訪問看護ステーション</t>
  </si>
  <si>
    <t>2373200217</t>
  </si>
  <si>
    <t>ヘルパーステーションいずみ</t>
  </si>
  <si>
    <t>2373200027</t>
  </si>
  <si>
    <t>西尾病院居宅介護支援事業所</t>
  </si>
  <si>
    <t>2303200030</t>
  </si>
  <si>
    <t>西尾市地域包括支援センター平坂</t>
  </si>
  <si>
    <t>2341301774</t>
  </si>
  <si>
    <t>有限会社ミドリ薬局　守山新城店</t>
  </si>
  <si>
    <t>2341301055</t>
  </si>
  <si>
    <t>ミドリ薬局守山中央調剤センター</t>
  </si>
  <si>
    <t>2340201595</t>
  </si>
  <si>
    <t>有限会社ミドリ薬局　百人町店</t>
  </si>
  <si>
    <t>2342502537</t>
  </si>
  <si>
    <t>春日井ミドリ薬局</t>
  </si>
  <si>
    <t>2371303849</t>
  </si>
  <si>
    <t>あいじゅＲｅｈａ＆Ｓｔａｙ</t>
  </si>
  <si>
    <t>2361590488</t>
  </si>
  <si>
    <t>にじいろ訪問看護リハステーション（小児・精神・認知症）</t>
  </si>
  <si>
    <t>2371503620</t>
  </si>
  <si>
    <t>福祉用具たいじゅ</t>
  </si>
  <si>
    <t>2353280023</t>
  </si>
  <si>
    <t>介護老人保健施設いずみ</t>
  </si>
  <si>
    <t>2370102093</t>
  </si>
  <si>
    <t>あいじゅリハビリセンター</t>
  </si>
  <si>
    <t>2370102358</t>
  </si>
  <si>
    <t>あいじゅリハビリセンターハーフデイ</t>
  </si>
  <si>
    <t>2371600145</t>
  </si>
  <si>
    <t>愛モアライフ</t>
  </si>
  <si>
    <t>2371600624</t>
  </si>
  <si>
    <t>あすなろ介護支援センター</t>
  </si>
  <si>
    <t>2371600517</t>
  </si>
  <si>
    <t>愛モアヘルパー</t>
  </si>
  <si>
    <t>2371600426</t>
  </si>
  <si>
    <t>グループホームふれんど</t>
  </si>
  <si>
    <t>2391600018</t>
  </si>
  <si>
    <t>デイホームふれんど</t>
  </si>
  <si>
    <t>2392600298</t>
  </si>
  <si>
    <t>デイサービス　ふくれみの郷</t>
  </si>
  <si>
    <t>2371600731</t>
  </si>
  <si>
    <t>グループホームあすなろ</t>
  </si>
  <si>
    <t>2371600749</t>
  </si>
  <si>
    <t>あすなろデイサービス</t>
  </si>
  <si>
    <t>2371601184</t>
  </si>
  <si>
    <t>グループホームあすか</t>
  </si>
  <si>
    <t>2391400104</t>
  </si>
  <si>
    <t>デイホームあかね</t>
  </si>
  <si>
    <t>2391600158</t>
  </si>
  <si>
    <t>グループホームあいか</t>
  </si>
  <si>
    <t>2391600141</t>
  </si>
  <si>
    <t>デイホームあいか</t>
  </si>
  <si>
    <t>2391400161</t>
  </si>
  <si>
    <t>デイホーム梅里</t>
  </si>
  <si>
    <t>2372004503</t>
  </si>
  <si>
    <t>居宅介護支援事業所　綺羅</t>
  </si>
  <si>
    <t>2372004792</t>
  </si>
  <si>
    <t>デイサービスセンター　綺羅</t>
  </si>
  <si>
    <t>2375701717</t>
  </si>
  <si>
    <t>居宅介護支援事業所なのはな</t>
  </si>
  <si>
    <t>2372202909</t>
  </si>
  <si>
    <t>すこやか　ゆうく</t>
  </si>
  <si>
    <t>2372204889</t>
  </si>
  <si>
    <t>デイサービス花の里</t>
  </si>
  <si>
    <t>2372203980</t>
  </si>
  <si>
    <t>デイサービスセンター　三条</t>
  </si>
  <si>
    <t>2373400775</t>
  </si>
  <si>
    <t>ヘルパーステーション　ともいき</t>
  </si>
  <si>
    <t>2393400169</t>
  </si>
  <si>
    <t>定期巡回ステーションともいき</t>
  </si>
  <si>
    <t>2373400783</t>
  </si>
  <si>
    <t>デイサービスセンター　ともいき･塔野地</t>
  </si>
  <si>
    <t>2373400791</t>
  </si>
  <si>
    <t>ケアプランセンター　ともいき</t>
  </si>
  <si>
    <t>2363490075</t>
  </si>
  <si>
    <t>訪問看護ステーション　ともいき</t>
  </si>
  <si>
    <t>2372401519</t>
  </si>
  <si>
    <t>デイサービス紅みずき</t>
  </si>
  <si>
    <t>2360190363</t>
  </si>
  <si>
    <t>あんしん看護ステーションうちやま</t>
  </si>
  <si>
    <t>2373101084</t>
  </si>
  <si>
    <t>デイサービス月の輝き</t>
  </si>
  <si>
    <t>2373802095</t>
  </si>
  <si>
    <t>アクア訪問介護ステーション</t>
  </si>
  <si>
    <t>2341400816</t>
  </si>
  <si>
    <t>あいかわ薬局</t>
  </si>
  <si>
    <t>2375701543</t>
  </si>
  <si>
    <t>福住苑ケアセンター</t>
  </si>
  <si>
    <t>2340402300</t>
  </si>
  <si>
    <t>2341301220</t>
  </si>
  <si>
    <t>2375702210</t>
  </si>
  <si>
    <t>デイサービス　はなゆめ</t>
  </si>
  <si>
    <t>2391000128</t>
  </si>
  <si>
    <t>デイサービスセンターまつかげ</t>
  </si>
  <si>
    <t>2376100570</t>
  </si>
  <si>
    <t>デイサロン　えんがわ</t>
  </si>
  <si>
    <t>2391000326</t>
  </si>
  <si>
    <t>デイサービスセンター松の庵</t>
  </si>
  <si>
    <t>2371000155</t>
  </si>
  <si>
    <t>居宅介護支援事業所まつかげ</t>
  </si>
  <si>
    <t>2361090059</t>
  </si>
  <si>
    <t>訪問看護ステーションまつかげ</t>
  </si>
  <si>
    <t>2392200453</t>
  </si>
  <si>
    <t>サロン・ド・フレール一宮</t>
  </si>
  <si>
    <t>2392200461</t>
  </si>
  <si>
    <t>2361290345</t>
  </si>
  <si>
    <t>訪問看護ステーション燕子花</t>
  </si>
  <si>
    <t>2375900012</t>
  </si>
  <si>
    <t>居宅介護支援事業所しはとの郷</t>
  </si>
  <si>
    <t>2375900129</t>
  </si>
  <si>
    <t>訪問介護事業所しはとの郷</t>
  </si>
  <si>
    <t>2375900079</t>
  </si>
  <si>
    <t>デイサービスセンターしはとの郷</t>
  </si>
  <si>
    <t>2375900095</t>
  </si>
  <si>
    <t>短期入所生活介護事業所しはとの郷</t>
  </si>
  <si>
    <t>2372900031</t>
  </si>
  <si>
    <t>刈谷市社会福祉協議会訪問介護事業所</t>
  </si>
  <si>
    <t>2375900061</t>
  </si>
  <si>
    <t>特別養護老人ホームしはとの郷</t>
  </si>
  <si>
    <t>2377300278</t>
  </si>
  <si>
    <t>老人デイサービスセンター平安の里</t>
  </si>
  <si>
    <t>2377300286</t>
  </si>
  <si>
    <t>平安の里短期入所生活介護事業所</t>
  </si>
  <si>
    <t>2377300294</t>
  </si>
  <si>
    <t>特別養護老人ホーム平安の里</t>
  </si>
  <si>
    <t>2375200587</t>
  </si>
  <si>
    <t>西春日井福祉会居宅介護支援事業所</t>
  </si>
  <si>
    <t>2312103555</t>
  </si>
  <si>
    <t>城南リハビリクリニック</t>
  </si>
  <si>
    <t>2370101731</t>
  </si>
  <si>
    <t>ケイズファミリーデイサービス竹越</t>
  </si>
  <si>
    <t>2372200499</t>
  </si>
  <si>
    <t>デイサービスセンターアコードにわ</t>
  </si>
  <si>
    <t>2390100135</t>
  </si>
  <si>
    <t>あんしんせいかつ香流</t>
  </si>
  <si>
    <t>2390100366</t>
  </si>
  <si>
    <t>あんしんせいかつ内山　定期巡回随時対応型訪問介護看護</t>
  </si>
  <si>
    <t>2373901467</t>
  </si>
  <si>
    <t>さんわ介護サービス</t>
  </si>
  <si>
    <t>2373901475</t>
  </si>
  <si>
    <t>さんわデイサービス</t>
  </si>
  <si>
    <t>2393200122</t>
  </si>
  <si>
    <t>小規模多機能型居宅介護事業所レジデンス寺嶋</t>
  </si>
  <si>
    <t>2393200114</t>
  </si>
  <si>
    <t>特別養護老人ホームレジデンス寺嶋</t>
  </si>
  <si>
    <t>2375900368</t>
  </si>
  <si>
    <t>居宅介護支援事業所レジデンス宮崎</t>
  </si>
  <si>
    <t>2375900384</t>
  </si>
  <si>
    <t>老人デイサービスセンターレジデンス宮崎</t>
  </si>
  <si>
    <t>2375900350</t>
  </si>
  <si>
    <t>短期入所生活介護事業所レジデンス宮崎</t>
  </si>
  <si>
    <t>2375900376</t>
  </si>
  <si>
    <t>特別養護老人ホームレジデンス宮崎</t>
  </si>
  <si>
    <t>2375900244</t>
  </si>
  <si>
    <t>グループホームしはと</t>
  </si>
  <si>
    <t>2394000083</t>
  </si>
  <si>
    <t>グループホームとみさか</t>
  </si>
  <si>
    <t>2376400095</t>
  </si>
  <si>
    <t>くるみ荘デイサービスセンター</t>
  </si>
  <si>
    <t>2376400103</t>
  </si>
  <si>
    <t>くるみ荘短期入所生活介護事業所</t>
  </si>
  <si>
    <t>2376400046</t>
  </si>
  <si>
    <t>特別養護老人ホーム　くるみ荘</t>
  </si>
  <si>
    <t>2371303294</t>
  </si>
  <si>
    <t>ホームケアこみち</t>
  </si>
  <si>
    <t>2370403129</t>
  </si>
  <si>
    <t>名古屋介護支援センター　菊井</t>
  </si>
  <si>
    <t>2361090265</t>
  </si>
  <si>
    <t>訪問看護ステーション　さくら</t>
  </si>
  <si>
    <t>2376500589</t>
  </si>
  <si>
    <t>デイサービス　郷美の杜</t>
  </si>
  <si>
    <t>2373901483</t>
  </si>
  <si>
    <t>さんわケアプランセンター</t>
  </si>
  <si>
    <t>2342600638</t>
  </si>
  <si>
    <t>スワ薬局ぞうし店</t>
  </si>
  <si>
    <t>2374000665</t>
  </si>
  <si>
    <t>デイサービスセンターあまの</t>
  </si>
  <si>
    <t>2373400155</t>
  </si>
  <si>
    <t>短期入所生活介護事業所ぬく森</t>
  </si>
  <si>
    <t>2341100424</t>
  </si>
  <si>
    <t>フクシマ薬局</t>
  </si>
  <si>
    <t>2363290046</t>
  </si>
  <si>
    <t>訪問看護ステーションあかり</t>
  </si>
  <si>
    <t>2373100797</t>
  </si>
  <si>
    <t>ヘルパーステーション東海エイド</t>
  </si>
  <si>
    <t>2373100771</t>
  </si>
  <si>
    <t>東海エイド安城</t>
  </si>
  <si>
    <t>2372102083</t>
  </si>
  <si>
    <t>東海エイド　岡崎</t>
  </si>
  <si>
    <t>2373200159</t>
  </si>
  <si>
    <t>東海エイド西尾</t>
  </si>
  <si>
    <t>2373200167</t>
  </si>
  <si>
    <t>東海エイドけあぷらん西尾</t>
  </si>
  <si>
    <t>2373200951</t>
  </si>
  <si>
    <t>デイサービス　とうかい</t>
  </si>
  <si>
    <t>2372900585</t>
  </si>
  <si>
    <t>グループホームなごみや</t>
  </si>
  <si>
    <t>2373200175</t>
  </si>
  <si>
    <t>ホームヘルパーステーションはずてっぷ</t>
  </si>
  <si>
    <t>2373200373</t>
  </si>
  <si>
    <t>デイサービスひだまり</t>
  </si>
  <si>
    <t>2374000699</t>
  </si>
  <si>
    <t>デイサービスゆうなぎ</t>
  </si>
  <si>
    <t>2397100104</t>
  </si>
  <si>
    <t>デイサービスひなた</t>
  </si>
  <si>
    <t>2377100447</t>
  </si>
  <si>
    <t>デイサービスぽかぽか</t>
  </si>
  <si>
    <t>2377100314</t>
  </si>
  <si>
    <t>デイサービスえがお</t>
  </si>
  <si>
    <t>2377100223</t>
  </si>
  <si>
    <t>デイサービスやわら</t>
  </si>
  <si>
    <t>2372000428</t>
  </si>
  <si>
    <t>福祉サービス株式会社</t>
  </si>
  <si>
    <t>2375700685</t>
  </si>
  <si>
    <t>東ヶ丘居宅介護支援事業所</t>
  </si>
  <si>
    <t>2365790043</t>
  </si>
  <si>
    <t>東ヶ丘訪問看護ステーション</t>
  </si>
  <si>
    <t>2373800792</t>
  </si>
  <si>
    <t>ケアプラン小牧</t>
  </si>
  <si>
    <t>2371102498</t>
  </si>
  <si>
    <t>パークサイドデイサービス砂美</t>
  </si>
  <si>
    <t>2377100249</t>
  </si>
  <si>
    <t>デイサービス赤石</t>
  </si>
  <si>
    <t>2377100330</t>
  </si>
  <si>
    <t>デイサービス福江</t>
  </si>
  <si>
    <t>2377100488</t>
  </si>
  <si>
    <t>ケアプランセンター赤石</t>
  </si>
  <si>
    <t>2302300054</t>
  </si>
  <si>
    <t>水野地域包括支援センター</t>
  </si>
  <si>
    <t>2342901234</t>
  </si>
  <si>
    <t>Ｋ調剤薬局</t>
  </si>
  <si>
    <t>2372401170</t>
  </si>
  <si>
    <t>デイサービスセンター もみやま</t>
  </si>
  <si>
    <t>2340302609</t>
  </si>
  <si>
    <t>川中調剤薬局</t>
  </si>
  <si>
    <t>2372300737</t>
  </si>
  <si>
    <t>中央西居宅介護支援事業所</t>
  </si>
  <si>
    <t>2343101123</t>
  </si>
  <si>
    <t>みその調剤薬局</t>
  </si>
  <si>
    <t>2372302568</t>
  </si>
  <si>
    <t>特別養護老人ホームつばき</t>
  </si>
  <si>
    <t>2371300241</t>
  </si>
  <si>
    <t>ユートピア第２つくもデイサービスセンター</t>
  </si>
  <si>
    <t>2371301785</t>
  </si>
  <si>
    <t>デイサービスセンターつくも</t>
  </si>
  <si>
    <t>2364590121</t>
  </si>
  <si>
    <t>訪問看護ステーションまりん</t>
  </si>
  <si>
    <t>2372302162</t>
  </si>
  <si>
    <t>デイサービスセンターまりん</t>
  </si>
  <si>
    <t>2372302196</t>
  </si>
  <si>
    <t>訪問介護ステーションまりん</t>
  </si>
  <si>
    <t>2302300062</t>
  </si>
  <si>
    <t>地域包括支援センター中央東</t>
  </si>
  <si>
    <t>2372300893</t>
  </si>
  <si>
    <t>中央東居宅介護支援事業所</t>
  </si>
  <si>
    <t>2372300539</t>
  </si>
  <si>
    <t>水野デイサービスセンター</t>
  </si>
  <si>
    <t>2372302444</t>
  </si>
  <si>
    <t>デイサービス　ラスベガス瀬戸</t>
  </si>
  <si>
    <t>2372300521</t>
  </si>
  <si>
    <t>水野ヘルパーステーション</t>
  </si>
  <si>
    <t>2362490092</t>
  </si>
  <si>
    <t>すみれ訪問看護ステーション</t>
  </si>
  <si>
    <t>2360390161</t>
  </si>
  <si>
    <t>2372400636</t>
  </si>
  <si>
    <t>有限会社りびんぐ・けあ</t>
  </si>
  <si>
    <t>2373600374</t>
  </si>
  <si>
    <t>介護サービスシルバーネット</t>
  </si>
  <si>
    <t>2341101539</t>
  </si>
  <si>
    <t>レインボー薬局当知店</t>
  </si>
  <si>
    <t>2372900445</t>
  </si>
  <si>
    <t>デイサービスありがとう</t>
  </si>
  <si>
    <t>2372900437</t>
  </si>
  <si>
    <t>ミヤビサポートありがとう居宅介護支援事業所</t>
  </si>
  <si>
    <t>23A0400193</t>
  </si>
  <si>
    <t>ベンリーママ浄心</t>
  </si>
  <si>
    <t>2373400809</t>
  </si>
  <si>
    <t>ユニット型特別養護老人ホームぬく森</t>
  </si>
  <si>
    <t>2372205258</t>
  </si>
  <si>
    <t>訪問介護ステーション　える</t>
  </si>
  <si>
    <t>2372505269</t>
  </si>
  <si>
    <t>ヘルパーステーションどんぐりの家</t>
  </si>
  <si>
    <t>2392200487</t>
  </si>
  <si>
    <t>特別養護老人ホーム　まつかぜ</t>
  </si>
  <si>
    <t>2346000207</t>
  </si>
  <si>
    <t>ポプラ薬局</t>
  </si>
  <si>
    <t>2392200495</t>
  </si>
  <si>
    <t>団欒の家　おおえほんまち</t>
  </si>
  <si>
    <t>2374200356</t>
  </si>
  <si>
    <t>2374200364</t>
  </si>
  <si>
    <t>ヘルパーステーションさわやか愛知</t>
  </si>
  <si>
    <t>2392500480</t>
  </si>
  <si>
    <t>ほのぼのホーム西尾</t>
  </si>
  <si>
    <t>2392500274</t>
  </si>
  <si>
    <t>ほのぼのホーム篠木</t>
  </si>
  <si>
    <t>2370400356</t>
  </si>
  <si>
    <t>平田豊生苑</t>
  </si>
  <si>
    <t>2370400075</t>
  </si>
  <si>
    <t>特別養護老人ホーム　平田豊生苑</t>
  </si>
  <si>
    <t>2370400349</t>
  </si>
  <si>
    <t>デイサービスセンター平田豊生苑</t>
  </si>
  <si>
    <t>2375000078</t>
  </si>
  <si>
    <t>グループホーム嬉楽家</t>
  </si>
  <si>
    <t>2375000631</t>
  </si>
  <si>
    <t>ショートステイ　杜の宿</t>
  </si>
  <si>
    <t>2395000033</t>
  </si>
  <si>
    <t>小規模特別養護老人ホーム　だいたい村</t>
  </si>
  <si>
    <t>2375000060</t>
  </si>
  <si>
    <t>愛知たいようの杜ショートステイ</t>
  </si>
  <si>
    <t>2375001043</t>
  </si>
  <si>
    <t>特別養護老人ホーム　愛知たいようの杜杜っと館</t>
  </si>
  <si>
    <t>2375000110</t>
  </si>
  <si>
    <t>特別養護老人ホーム　愛知たいようの杜ハモリー館</t>
  </si>
  <si>
    <t>2374000137</t>
  </si>
  <si>
    <t>光田屋’’げんき館’’</t>
  </si>
  <si>
    <t>2375000268</t>
  </si>
  <si>
    <t>デイサービスセンター　ゴジカラ村</t>
  </si>
  <si>
    <t>2375000086</t>
  </si>
  <si>
    <t>愛知たいようの杜ケアプランセンター</t>
  </si>
  <si>
    <t>2365090022</t>
  </si>
  <si>
    <t>愛知たいようの杜訪問看護ステーションふれあい</t>
  </si>
  <si>
    <t>2375000045</t>
  </si>
  <si>
    <t>愛知たいようの杜ヘルパーステーションひだまり</t>
  </si>
  <si>
    <t>2375000326</t>
  </si>
  <si>
    <t>デイサービスセンター平庵</t>
  </si>
  <si>
    <t>2370400141</t>
  </si>
  <si>
    <t>平田豊生苑居宅介護支援事業所</t>
  </si>
  <si>
    <t>2391300080</t>
  </si>
  <si>
    <t>特別養護老人ホーム　守山豊生苑</t>
  </si>
  <si>
    <t>2373400817</t>
  </si>
  <si>
    <t>ユニット型短期入所生活介護事業所ぬく森</t>
  </si>
  <si>
    <t>2373400049</t>
  </si>
  <si>
    <t>居宅介護支援事業所ぬく森</t>
  </si>
  <si>
    <t>2303400069</t>
  </si>
  <si>
    <t>城東地区高齢者あんしん相談センター</t>
  </si>
  <si>
    <t>2373400189</t>
  </si>
  <si>
    <t>通所介護事業所ぬく森</t>
  </si>
  <si>
    <t>2373400965</t>
  </si>
  <si>
    <t>特別養護老人ホームぬく森・第二</t>
  </si>
  <si>
    <t>2373401047</t>
  </si>
  <si>
    <t>短期入所生活介護事業所ぬく森・第二</t>
  </si>
  <si>
    <t>2343002289</t>
  </si>
  <si>
    <t>キュア・ファーマ</t>
  </si>
  <si>
    <t>2373401104</t>
  </si>
  <si>
    <t>通所介護事業所ぬく森・第二</t>
  </si>
  <si>
    <t>2364990032</t>
  </si>
  <si>
    <t>訪問看護ステーション リハメール日進</t>
  </si>
  <si>
    <t>2362590149</t>
  </si>
  <si>
    <t>訪問看護ステーション　仁　春日井</t>
  </si>
  <si>
    <t>2365090170</t>
  </si>
  <si>
    <t>訪問看護ステーション　仁　長久手</t>
  </si>
  <si>
    <t>2362190189</t>
  </si>
  <si>
    <t>訪問看護ステーション　仁　岡崎</t>
  </si>
  <si>
    <t>2362890069</t>
  </si>
  <si>
    <t>訪問看護ステーション　仁　碧南</t>
  </si>
  <si>
    <t>2372503629</t>
  </si>
  <si>
    <t>リハビリテーション　デイサービス　仁　春日井</t>
  </si>
  <si>
    <t>2347400331</t>
  </si>
  <si>
    <t>スマイル調剤薬局　師勝店</t>
  </si>
  <si>
    <t>2370801389</t>
  </si>
  <si>
    <t>訪問介護事業所芳泉</t>
  </si>
  <si>
    <t>2372602660</t>
  </si>
  <si>
    <t>あがたデイサービス</t>
  </si>
  <si>
    <t>2376500266</t>
  </si>
  <si>
    <t>あがた指定通所リハビリテーション事業所</t>
  </si>
  <si>
    <t>2372602652</t>
  </si>
  <si>
    <t>あがたヘルパーステーション</t>
  </si>
  <si>
    <t>2362690238</t>
  </si>
  <si>
    <t>あがた訪問看護ステーション</t>
  </si>
  <si>
    <t>2372505624</t>
  </si>
  <si>
    <t>リハビリテーションデイサービス　仁　勝川</t>
  </si>
  <si>
    <t>2373400080</t>
  </si>
  <si>
    <t>特別養護老人ホームぬく森</t>
  </si>
  <si>
    <t>2370303402</t>
  </si>
  <si>
    <t>短期入所施設クラテール</t>
  </si>
  <si>
    <t>2350380057</t>
  </si>
  <si>
    <t>介護老人保健施設　アーチスト</t>
  </si>
  <si>
    <t>2370701704</t>
  </si>
  <si>
    <t>居宅介護支援事業所オラトリオ</t>
  </si>
  <si>
    <t>2370701712</t>
  </si>
  <si>
    <t>短期入所施設カンタータ</t>
  </si>
  <si>
    <t>2350780025</t>
  </si>
  <si>
    <t>介護老人保健施設タキガワアリア</t>
  </si>
  <si>
    <t>2370601094</t>
  </si>
  <si>
    <t>居宅介護支援事業所フォリア</t>
  </si>
  <si>
    <t>2374800056</t>
  </si>
  <si>
    <t>豊明市社会福祉協議会ホームヘルプサービス</t>
  </si>
  <si>
    <t>2374800049</t>
  </si>
  <si>
    <t>豊明市社会福祉協議会居宅介護支援事業所</t>
  </si>
  <si>
    <t>2373300686</t>
  </si>
  <si>
    <t>形原眺海園デイサービスセンター　たんぽぽ</t>
  </si>
  <si>
    <t>2393300021</t>
  </si>
  <si>
    <t>五井眺海園デイサービスセンター</t>
  </si>
  <si>
    <t>2371404084</t>
  </si>
  <si>
    <t>訪問介護ＷＡＹＭＡＫＥＲ</t>
  </si>
  <si>
    <t>2373004064</t>
  </si>
  <si>
    <t>ヘルパーステーションはーと</t>
  </si>
  <si>
    <t>2371501921</t>
  </si>
  <si>
    <t>介護２４はーと</t>
  </si>
  <si>
    <t>2376100141</t>
  </si>
  <si>
    <t>居宅介護支援事業所さといも</t>
  </si>
  <si>
    <t>2376100158</t>
  </si>
  <si>
    <t>老人デイサービスセンターえんどう</t>
  </si>
  <si>
    <t>23A1000281</t>
  </si>
  <si>
    <t>カワウチ健康倶楽部</t>
  </si>
  <si>
    <t>2376000705</t>
  </si>
  <si>
    <t>居宅介護支援事業所　わらび</t>
  </si>
  <si>
    <t>2372301354</t>
  </si>
  <si>
    <t>ヘルパーステーション　ふくろう</t>
  </si>
  <si>
    <t>2372600565</t>
    <phoneticPr fontId="29"/>
  </si>
  <si>
    <t>デイサービスさながわ</t>
  </si>
  <si>
    <t>2392600090</t>
  </si>
  <si>
    <t>地域密着型特別養護老人ホームさながわ</t>
  </si>
  <si>
    <t>2372601738</t>
  </si>
  <si>
    <t>ショートステイさながわ</t>
  </si>
  <si>
    <t>2372602694</t>
  </si>
  <si>
    <t>ヘルパーステーションさながわ</t>
  </si>
  <si>
    <t>2372203915</t>
  </si>
  <si>
    <t>訪問介護センター　友</t>
  </si>
  <si>
    <t>2372203931</t>
  </si>
  <si>
    <t>音羽デイサービス　友</t>
  </si>
  <si>
    <t>2345000570</t>
  </si>
  <si>
    <t>アリエス調剤薬局白鳥店</t>
  </si>
  <si>
    <t>2372700688</t>
  </si>
  <si>
    <t>ネットワーク愛知デイサービス活き生き</t>
  </si>
  <si>
    <t>2373300199</t>
  </si>
  <si>
    <t>形原眺海園デイサービスセンター</t>
  </si>
  <si>
    <t>形原眺海園デイサービスセンターあじさい</t>
  </si>
  <si>
    <t>2371301538</t>
  </si>
  <si>
    <t>デイサービス伸陽</t>
  </si>
  <si>
    <t>2372601365</t>
  </si>
  <si>
    <t>ケアプランセンターさながわ</t>
  </si>
  <si>
    <t>2372203808</t>
  </si>
  <si>
    <t>はごろも</t>
  </si>
  <si>
    <t>2372901930</t>
  </si>
  <si>
    <t>おんじぃのへや刈谷銀座店</t>
  </si>
  <si>
    <t>2372700662</t>
  </si>
  <si>
    <t>ネットワーク愛知訪問介護事業所</t>
  </si>
  <si>
    <t>2372700696</t>
  </si>
  <si>
    <t>ネットワーク愛知居宅介護支援事業所</t>
  </si>
  <si>
    <t>2371200607</t>
  </si>
  <si>
    <t>特別養護老人ホーム　ゆうあいの里大同</t>
  </si>
  <si>
    <t>2372600474</t>
  </si>
  <si>
    <t>コープあいち福祉サービス豊川</t>
  </si>
  <si>
    <t>2372001954</t>
  </si>
  <si>
    <t>コープあいち福祉サービス豊橋北</t>
  </si>
  <si>
    <t>2372100418</t>
  </si>
  <si>
    <t>ヘルパーステーションさくらの里</t>
  </si>
  <si>
    <t>2303100099</t>
  </si>
  <si>
    <t>安城市地域包括支援センターひがしばた</t>
  </si>
  <si>
    <t>2373101654</t>
  </si>
  <si>
    <t>居宅介護支援事業所ひがしばた</t>
  </si>
  <si>
    <t>2373101647</t>
  </si>
  <si>
    <t>デイサービスセンターひがしばた</t>
  </si>
  <si>
    <t>2373101688</t>
  </si>
  <si>
    <t>短期入所生活介護ひがしばた</t>
  </si>
  <si>
    <t>2373101639</t>
  </si>
  <si>
    <t>特別養護老人ホームひがしばた</t>
  </si>
  <si>
    <t>2372004776</t>
  </si>
  <si>
    <t>介護プラン豊生ライフ</t>
  </si>
  <si>
    <t>2392000630</t>
  </si>
  <si>
    <t>スマイル　デイ　豊生ライフ</t>
  </si>
  <si>
    <t>2372002267</t>
  </si>
  <si>
    <t>デイサービス豊生ライフ</t>
  </si>
  <si>
    <t>2377500323</t>
  </si>
  <si>
    <t>特別養護老人ホームおふくろの家</t>
  </si>
  <si>
    <t>2350180002</t>
  </si>
  <si>
    <t>老人保健施設メディカルホーム大久手</t>
  </si>
  <si>
    <t>2360590323</t>
  </si>
  <si>
    <t>2370503340</t>
  </si>
  <si>
    <t>訪問介護ステーションアンビス　本陣</t>
  </si>
  <si>
    <t>2377600883</t>
  </si>
  <si>
    <t>訪問介護ステーション　アンビス</t>
  </si>
  <si>
    <t>2367690019</t>
  </si>
  <si>
    <t>訪問看護ステーション　アンビス</t>
  </si>
  <si>
    <t>2377600909</t>
  </si>
  <si>
    <t>居宅介護支援事業所　アンビス</t>
  </si>
  <si>
    <t>2344200577</t>
  </si>
  <si>
    <t>いしがせ薬局</t>
  </si>
  <si>
    <t>2344101494</t>
  </si>
  <si>
    <t>はな薬局　中の池店</t>
  </si>
  <si>
    <t>2373601497</t>
  </si>
  <si>
    <t>ケアマネージメントセンター　メイコー</t>
  </si>
  <si>
    <t>2377200577</t>
  </si>
  <si>
    <t>デイサービス愛西ガーデン</t>
  </si>
  <si>
    <t>2371602422</t>
  </si>
  <si>
    <t>ヘルパーステーションケアフル</t>
  </si>
  <si>
    <t>2375701766</t>
  </si>
  <si>
    <t>ピースフル居宅介護支援事業所</t>
  </si>
  <si>
    <t>2373101456</t>
  </si>
  <si>
    <t>デイサービス　ちゃや</t>
  </si>
  <si>
    <t>2370402659</t>
  </si>
  <si>
    <t>リハビリデイサービス　あすけあ名西</t>
  </si>
  <si>
    <t>2371603313</t>
  </si>
  <si>
    <t>ケアプラン　もっこす</t>
  </si>
  <si>
    <t>2371401825</t>
  </si>
  <si>
    <t>デイサービス笑皆の風アロハ</t>
  </si>
  <si>
    <t>2371602372</t>
  </si>
  <si>
    <t>笑皆の風</t>
  </si>
  <si>
    <t>2373901962</t>
  </si>
  <si>
    <t>愛らんど稲沢営業所</t>
  </si>
  <si>
    <t>2375300395</t>
  </si>
  <si>
    <t>ふそうデイサービスセンター</t>
  </si>
  <si>
    <t>2375300049</t>
  </si>
  <si>
    <t>扶桑町社会福祉協議会指定訪問介護事業所</t>
  </si>
  <si>
    <t>2370502938</t>
  </si>
  <si>
    <t>訪問介護事業所　開運</t>
  </si>
  <si>
    <t>2374101158</t>
  </si>
  <si>
    <t>デイサービス　ハート</t>
  </si>
  <si>
    <t>2377601055</t>
  </si>
  <si>
    <t>うららケアセンター</t>
  </si>
  <si>
    <t>2377600644</t>
  </si>
  <si>
    <t>デイサービスうらら</t>
  </si>
  <si>
    <t>2372001392</t>
  </si>
  <si>
    <t>あい居宅介護支援事業所</t>
  </si>
  <si>
    <t>2372001400</t>
  </si>
  <si>
    <t>デイサービスあい</t>
  </si>
  <si>
    <t>2374300420</t>
  </si>
  <si>
    <t>デイサービス　みらい</t>
  </si>
  <si>
    <t>2363590049</t>
  </si>
  <si>
    <t>訪問看護ステーション　みらい</t>
  </si>
  <si>
    <t>2374500433</t>
  </si>
  <si>
    <t>デイサービスセンターほっとすてーしょん</t>
  </si>
  <si>
    <t>2372502852</t>
  </si>
  <si>
    <t>デイサービスセンターぷらっと</t>
  </si>
  <si>
    <t>2374500441</t>
  </si>
  <si>
    <t>居宅介護支援事業所ライフステージ</t>
  </si>
  <si>
    <t>2376400053</t>
  </si>
  <si>
    <t>愛知東農業協同組合居宅介護支援事業所</t>
  </si>
  <si>
    <t>2376400178</t>
  </si>
  <si>
    <t>愛知東農業協同組合デイサービス「陽だまり」</t>
  </si>
  <si>
    <t>2376300295</t>
  </si>
  <si>
    <t>愛知東農業協同組合デイサービスだみね</t>
  </si>
  <si>
    <t>2376600421</t>
  </si>
  <si>
    <t>コアヘルパーステーション</t>
  </si>
  <si>
    <t>2375300023</t>
  </si>
  <si>
    <t>扶桑町社会福祉協議会指定居宅介護支援事業所</t>
  </si>
  <si>
    <t>2365390034</t>
  </si>
  <si>
    <t>扶桑町社会福祉協議会訪問看護ステーション</t>
  </si>
  <si>
    <t>2305300010</t>
  </si>
  <si>
    <t>扶桑町社会福祉協議会　地域包括支援センター</t>
  </si>
  <si>
    <t>2372003844</t>
  </si>
  <si>
    <t>デイサービス桃の木</t>
  </si>
  <si>
    <t>2392000663</t>
  </si>
  <si>
    <t>デイサービス花りんの木</t>
  </si>
  <si>
    <t>2373401013</t>
  </si>
  <si>
    <t>居宅介護支援事業所　シンシア</t>
  </si>
  <si>
    <t>2370602118</t>
  </si>
  <si>
    <t>介護ステーションはなりら</t>
  </si>
  <si>
    <t>2390600191</t>
  </si>
  <si>
    <t>はなりら　いせ山の家</t>
  </si>
  <si>
    <t>2370503795</t>
  </si>
  <si>
    <t>ウェルフェア　＆</t>
  </si>
  <si>
    <t>2377200288</t>
  </si>
  <si>
    <t>アリス居宅介護支援事業所</t>
  </si>
  <si>
    <t>2377200692</t>
  </si>
  <si>
    <t>デイサービス　アンの家</t>
  </si>
  <si>
    <t>2375601511</t>
  </si>
  <si>
    <t>グループホームアリスの家</t>
  </si>
  <si>
    <t>2374501662</t>
  </si>
  <si>
    <t>デイサービスセンター華の季</t>
  </si>
  <si>
    <t>2364290128</t>
  </si>
  <si>
    <t>訪問看護ステーション　ヴィジット北崎</t>
  </si>
  <si>
    <t>2360890210</t>
  </si>
  <si>
    <t>ハピナス　訪問看護ステーション</t>
  </si>
  <si>
    <t>2374201115</t>
  </si>
  <si>
    <t>居宅介護支援事業所　アシスト北崎</t>
  </si>
  <si>
    <t>2371502481</t>
  </si>
  <si>
    <t>訪問介護事業所　エミサン</t>
  </si>
  <si>
    <t>2370801967</t>
  </si>
  <si>
    <t>カミングデイサービスセンター</t>
  </si>
  <si>
    <t>2371503430</t>
  </si>
  <si>
    <t>居宅介護支援事業所　きらく</t>
  </si>
  <si>
    <t>2354280014</t>
  </si>
  <si>
    <t>介護老人保健施設　キュア北崎</t>
  </si>
  <si>
    <t>2392500498</t>
  </si>
  <si>
    <t>グループホーム彩り「坂下」</t>
  </si>
  <si>
    <t>2392100364</t>
  </si>
  <si>
    <t>グループホームジョイア矢作</t>
  </si>
  <si>
    <t>2392100497</t>
  </si>
  <si>
    <t>グループホームジョイア広幡</t>
  </si>
  <si>
    <t>2374201057</t>
  </si>
  <si>
    <t>短期入所生活介護　コンフォート北崎</t>
  </si>
  <si>
    <t>2373003942</t>
  </si>
  <si>
    <t>デイサービスセンターアメニティ豊田駅前</t>
  </si>
  <si>
    <t>2373003892</t>
  </si>
  <si>
    <t>ショートステイアメニティ豊田駅前</t>
  </si>
  <si>
    <t>2374201065</t>
  </si>
  <si>
    <t>介護老人保健施設　キュア北崎（ユニット型）</t>
  </si>
  <si>
    <t>2375701212</t>
  </si>
  <si>
    <t>老人短期入所事業所　メドック東浦</t>
  </si>
  <si>
    <t>2375701204</t>
  </si>
  <si>
    <t>老人デイサービスセンター　メドック東浦</t>
  </si>
  <si>
    <t>2370801728</t>
  </si>
  <si>
    <t>2375701436</t>
  </si>
  <si>
    <t>メドック東浦居宅介護支援事業所</t>
  </si>
  <si>
    <t>2395700194</t>
  </si>
  <si>
    <t>デイサービスセンターメドックガーデンビレッジ緒川</t>
  </si>
  <si>
    <t>2343801573</t>
  </si>
  <si>
    <t>えびす薬局</t>
  </si>
  <si>
    <t>2373002779</t>
  </si>
  <si>
    <t>ヘルパーステーションくらがいけ</t>
  </si>
  <si>
    <t>2373002332</t>
  </si>
  <si>
    <t>ケアプランセンターくらがいけ</t>
  </si>
  <si>
    <t>2373003991</t>
  </si>
  <si>
    <t>ヘルパーステーションアメニティ豊田駅前</t>
  </si>
  <si>
    <t>2390300115</t>
  </si>
  <si>
    <t>特別養護老人ホームオアシス楠</t>
  </si>
  <si>
    <t>2372104758</t>
  </si>
  <si>
    <t>みかんの木ケアプランセンター</t>
  </si>
  <si>
    <t>2372105169</t>
  </si>
  <si>
    <t>暮らしの杜　ふくろう</t>
  </si>
  <si>
    <t>2373800149</t>
  </si>
  <si>
    <t>小牧市社会福祉協議会ふれあいヘルパーステーション</t>
  </si>
  <si>
    <t>2373800156</t>
  </si>
  <si>
    <t>小牧市社会福祉協議会ふれあいデイサービスセンター</t>
  </si>
  <si>
    <t>2373800164</t>
  </si>
  <si>
    <t>小牧市社会福祉協議会岩崎デイサービスセンター</t>
  </si>
  <si>
    <t>2373800024</t>
  </si>
  <si>
    <t>小牧市社会福祉協議会指定居宅介護支援事業所</t>
  </si>
  <si>
    <t>2372104006</t>
  </si>
  <si>
    <t>有限会社ワークスタッフ　一笑の宿</t>
  </si>
  <si>
    <t>2370304103</t>
  </si>
  <si>
    <t>ヘルパーステーション　はぴもあ北</t>
  </si>
  <si>
    <t>2391500101</t>
  </si>
  <si>
    <t>小規模多機能ホームのま</t>
  </si>
  <si>
    <t>2373000906</t>
  </si>
  <si>
    <t>グループホームジョイア永覚</t>
  </si>
  <si>
    <t>2393000142</t>
  </si>
  <si>
    <t>小規模多機能型居宅介護くらがいけ</t>
  </si>
  <si>
    <t>2393000118</t>
  </si>
  <si>
    <t>デイサービスセンターくらがいけ</t>
  </si>
  <si>
    <t>2373002324</t>
  </si>
  <si>
    <t>ショートステイくらがいけ</t>
  </si>
  <si>
    <t>2393000100</t>
  </si>
  <si>
    <t>特別養護老人ホームくらがいけ</t>
  </si>
  <si>
    <t>2374500466</t>
  </si>
  <si>
    <t>ヘルパーステーションアメニティあさひ</t>
  </si>
  <si>
    <t>2374500409</t>
  </si>
  <si>
    <t>居宅介護支援事業所アメニティあさひ</t>
  </si>
  <si>
    <t>2374500417</t>
  </si>
  <si>
    <t>デイサービスセンターアメニティあさひ</t>
  </si>
  <si>
    <t>2374500391</t>
  </si>
  <si>
    <t>短期入所生活介護アメニティあさひ</t>
  </si>
  <si>
    <t>2374500383</t>
  </si>
  <si>
    <t>特別養護老人ホームアメニティあさひ</t>
  </si>
  <si>
    <t>2373003900</t>
  </si>
  <si>
    <t>特別養護老人ホームアメニティ豊田駅前</t>
  </si>
  <si>
    <t>2370503092</t>
  </si>
  <si>
    <t>ショートステイアメニティ城西</t>
  </si>
  <si>
    <t>2370503076</t>
  </si>
  <si>
    <t>特別養護老人ホームアメニティ城西</t>
  </si>
  <si>
    <t>2371601952</t>
  </si>
  <si>
    <t>特別養護老人ホームアメニティ天白</t>
  </si>
  <si>
    <t>2370302719</t>
  </si>
  <si>
    <t>オアシス楠</t>
  </si>
  <si>
    <t>2372401261</t>
  </si>
  <si>
    <t>半田ケアセンターそよ風</t>
  </si>
  <si>
    <t>2370502383</t>
  </si>
  <si>
    <t>中村ケアプランセンターそよ風</t>
  </si>
  <si>
    <t>2371200649</t>
  </si>
  <si>
    <t>名古屋南ケアセンターそよ風</t>
  </si>
  <si>
    <t>2372003612</t>
  </si>
  <si>
    <t>豊橋ケアステーションそよ風</t>
  </si>
  <si>
    <t>2372003604</t>
  </si>
  <si>
    <t>豊橋ケアプランセンターそよ風</t>
  </si>
  <si>
    <t>2302600040</t>
  </si>
  <si>
    <t>豊川市東部地域包括支援センター</t>
  </si>
  <si>
    <t>2302600032</t>
  </si>
  <si>
    <t>豊川市西部地域包括支援センター</t>
  </si>
  <si>
    <t>2302600024</t>
  </si>
  <si>
    <t>豊川市南部地域包括支援センター</t>
  </si>
  <si>
    <t>2302600016</t>
  </si>
  <si>
    <t>豊川市北部地域包括支援センター</t>
  </si>
  <si>
    <t>2372001384</t>
  </si>
  <si>
    <t>しんさかえケアセンターそよ風</t>
  </si>
  <si>
    <t>2392400160</t>
  </si>
  <si>
    <t>2372401279</t>
  </si>
  <si>
    <t>半田ケアセンターそよ風居宅介護支援事業所</t>
  </si>
  <si>
    <t>2374501233</t>
  </si>
  <si>
    <t>尾張旭ケアセンターそよ風</t>
  </si>
  <si>
    <t>2374501241</t>
  </si>
  <si>
    <t>2374501258</t>
  </si>
  <si>
    <t>2392500084</t>
  </si>
  <si>
    <t>春日井グループホームそよ風</t>
  </si>
  <si>
    <t>2391600364</t>
  </si>
  <si>
    <t>植田ケアセンターそよ風</t>
  </si>
  <si>
    <t>2371601770</t>
  </si>
  <si>
    <t>2370402303</t>
  </si>
  <si>
    <t>2391300114</t>
  </si>
  <si>
    <t>認知症対応型共同生活介護　ひょうたん山そよ風</t>
  </si>
  <si>
    <t>2391300106</t>
  </si>
  <si>
    <t>小規模多機能型居宅介護ひょうたん山そよ風</t>
  </si>
  <si>
    <t>2373900758</t>
  </si>
  <si>
    <t>稲沢ケアセンターそよ風</t>
  </si>
  <si>
    <t>2373900766</t>
  </si>
  <si>
    <t>2373900774</t>
  </si>
  <si>
    <t>2372101341</t>
  </si>
  <si>
    <t>岡崎ケアセンターそよ風</t>
  </si>
  <si>
    <t>2374700330</t>
  </si>
  <si>
    <t>岩倉ケアセンターそよ風</t>
  </si>
  <si>
    <t>2374900120</t>
  </si>
  <si>
    <t>日進ホーム訪問介護事業所</t>
  </si>
  <si>
    <t>2373600663</t>
  </si>
  <si>
    <t>江南ケアセンターそよ風</t>
  </si>
  <si>
    <t>2373600671</t>
  </si>
  <si>
    <t>2371301058</t>
  </si>
  <si>
    <t>2311200220</t>
  </si>
  <si>
    <t>善常会リハビリテーション　病院</t>
  </si>
  <si>
    <t>2371200136</t>
  </si>
  <si>
    <t>善常会居宅介護支援事業所</t>
  </si>
  <si>
    <t>2351280017</t>
  </si>
  <si>
    <t>老人保健施設　シルピス大磯</t>
  </si>
  <si>
    <t>2304900034</t>
  </si>
  <si>
    <t>日進市西部地域包括支援センター</t>
  </si>
  <si>
    <t>2361290014</t>
  </si>
  <si>
    <t>訪問看護ステーションさくら</t>
  </si>
  <si>
    <t>2361090422</t>
  </si>
  <si>
    <t>グリーン訪問看護けろっと</t>
  </si>
  <si>
    <t>2360190025</t>
  </si>
  <si>
    <t>訪問看護ステーションたんぽぽ</t>
  </si>
  <si>
    <t>2370100055</t>
  </si>
  <si>
    <t>居宅介護支援事業所たんぽぽ</t>
  </si>
  <si>
    <t>2301200016</t>
  </si>
  <si>
    <t>名古屋市南区北部いきいき支援センター</t>
  </si>
  <si>
    <t>2340502554</t>
  </si>
  <si>
    <t>くるみ調剤薬局かすもり店</t>
  </si>
  <si>
    <t>2340302005</t>
  </si>
  <si>
    <t>くるみ調剤薬局くろかわ店</t>
  </si>
  <si>
    <t>2340102330</t>
  </si>
  <si>
    <t>くるみ調剤薬局いまいけ店</t>
  </si>
  <si>
    <t>2341401434</t>
  </si>
  <si>
    <t>くるみ調剤薬局みどり区役所前店</t>
  </si>
  <si>
    <t>2377601147</t>
  </si>
  <si>
    <t>デイホーム心彩</t>
  </si>
  <si>
    <t>2371002649</t>
  </si>
  <si>
    <t>はる介護サービス計画事業所</t>
  </si>
  <si>
    <t>2371402245</t>
  </si>
  <si>
    <t>らくらくクラブ　ぽぽ</t>
  </si>
  <si>
    <t>2370300283</t>
  </si>
  <si>
    <t>北病院デイケア</t>
  </si>
  <si>
    <t>2373100243</t>
  </si>
  <si>
    <t>池浦ケアプラン</t>
  </si>
  <si>
    <t>2344100736</t>
  </si>
  <si>
    <t>パパス薬局</t>
  </si>
  <si>
    <t>2340602867</t>
  </si>
  <si>
    <t>ヤシロファーマシー　新栄店</t>
  </si>
  <si>
    <t>2342204001</t>
  </si>
  <si>
    <t>トーカイ薬局尾西店</t>
  </si>
  <si>
    <t>2341601546</t>
  </si>
  <si>
    <t>シナモン調剤薬局</t>
  </si>
  <si>
    <t>2342504749</t>
  </si>
  <si>
    <t>サルース薬局</t>
  </si>
  <si>
    <t>2341002273</t>
  </si>
  <si>
    <t>ケア調剤薬局　福住店</t>
  </si>
  <si>
    <t>2377200155</t>
  </si>
  <si>
    <t>デイサービスセンター・花水木</t>
  </si>
  <si>
    <t>2370201705</t>
  </si>
  <si>
    <t>もあはーと訪問ライフケア</t>
  </si>
  <si>
    <t>23B3200010</t>
  </si>
  <si>
    <t>西尾病院介護医療院</t>
  </si>
  <si>
    <t>2372400917</t>
  </si>
  <si>
    <t>デイサービスふるさと</t>
  </si>
  <si>
    <t>2371003761</t>
  </si>
  <si>
    <t>かりんけあサービス</t>
  </si>
  <si>
    <t>2371003134</t>
  </si>
  <si>
    <t>2375400096</t>
  </si>
  <si>
    <t>短期入所生活介護事業所サンリバー</t>
  </si>
  <si>
    <t>2375400112</t>
  </si>
  <si>
    <t>デイサービスセンターサンリバー</t>
  </si>
  <si>
    <t>2375400104</t>
  </si>
  <si>
    <t>居宅介護支援事業所サンリバー</t>
  </si>
  <si>
    <t>2372602793</t>
  </si>
  <si>
    <t>ヘルパーステーション　カスタネット</t>
  </si>
  <si>
    <t>2374101497</t>
  </si>
  <si>
    <t>ヘルパーステーションあさがお</t>
  </si>
  <si>
    <t>2341300826</t>
  </si>
  <si>
    <t>ケア調剤薬局白沢店</t>
  </si>
  <si>
    <t>2344500521</t>
  </si>
  <si>
    <t>ケア調剤薬局旭店</t>
  </si>
  <si>
    <t>2344500356</t>
  </si>
  <si>
    <t>ケア調剤薬局根の鼻店</t>
  </si>
  <si>
    <t>2371300639</t>
  </si>
  <si>
    <t>ケアプラン・はーと</t>
  </si>
  <si>
    <t>2377601212</t>
  </si>
  <si>
    <t>りーでれ訪問介護ステーション</t>
  </si>
  <si>
    <t>2373301098</t>
  </si>
  <si>
    <t>なごみの郷デイサービスセンター</t>
  </si>
  <si>
    <t>2393300096</t>
  </si>
  <si>
    <t>小規模多機能型居宅介護事業所なごみの郷</t>
  </si>
  <si>
    <t>2393300088</t>
  </si>
  <si>
    <t>グループホームなごみの郷</t>
  </si>
  <si>
    <t>2373301106</t>
  </si>
  <si>
    <t>なごみの郷ショートステイ</t>
  </si>
  <si>
    <t>2393300070</t>
  </si>
  <si>
    <t>特別養護老人ホームなごみの郷</t>
  </si>
  <si>
    <t>2372202545</t>
  </si>
  <si>
    <t>有料老人ホーム「スマイルコート黒田」</t>
  </si>
  <si>
    <t>2372202529</t>
  </si>
  <si>
    <t>デイサービスセンター　スマイルコート黒田</t>
  </si>
  <si>
    <t>2374501985</t>
  </si>
  <si>
    <t>ヘルパーステーション アーモンド</t>
  </si>
  <si>
    <t>2375400088</t>
  </si>
  <si>
    <t>介護老人福祉施設サンリバー</t>
  </si>
  <si>
    <t>2370302065</t>
  </si>
  <si>
    <t>リィヴァル若葉</t>
  </si>
  <si>
    <t>2371002128</t>
  </si>
  <si>
    <t>リィヴァル</t>
  </si>
  <si>
    <t>2371402583</t>
  </si>
  <si>
    <t>アスモ介護サービス大高</t>
  </si>
  <si>
    <t>2371402898</t>
  </si>
  <si>
    <t>2373800396</t>
  </si>
  <si>
    <t>グループホーム安心樹</t>
  </si>
  <si>
    <t>2375200546</t>
  </si>
  <si>
    <t>サポートハウスアイビー</t>
  </si>
  <si>
    <t>2377300153</t>
  </si>
  <si>
    <t>ケアマネージメントセンターアイビー</t>
  </si>
  <si>
    <t>2371302635</t>
  </si>
  <si>
    <t>訪問介護ステーション大森</t>
  </si>
  <si>
    <t>2370102499</t>
  </si>
  <si>
    <t>フィットネス・デイサービスわかば</t>
  </si>
  <si>
    <t>2311001321</t>
  </si>
  <si>
    <t>中川診療所</t>
  </si>
  <si>
    <t>2371000015</t>
  </si>
  <si>
    <t>中川診療所指定居宅介護支援事業所</t>
  </si>
  <si>
    <t>2370502425</t>
  </si>
  <si>
    <t>介護支援センターさつき</t>
  </si>
  <si>
    <t>2371403110</t>
  </si>
  <si>
    <t>ショートステイ　きらめき</t>
  </si>
  <si>
    <t>2373004395</t>
  </si>
  <si>
    <t>ヘルパーステーション優心</t>
  </si>
  <si>
    <t>2370302206</t>
  </si>
  <si>
    <t>居宅介護支援クローバー</t>
  </si>
  <si>
    <t>2360890129</t>
  </si>
  <si>
    <t>訪問看護ステーション　空</t>
  </si>
  <si>
    <t>2340702055</t>
  </si>
  <si>
    <t>いりなか調剤薬局</t>
  </si>
  <si>
    <t>2371402674</t>
  </si>
  <si>
    <t>ファミリーケア大高</t>
  </si>
  <si>
    <t>2370301273</t>
  </si>
  <si>
    <t>エヌ・エス北居宅介護支援事業所</t>
  </si>
  <si>
    <t>2370301091</t>
  </si>
  <si>
    <t>エヌ・エス北訪問介護事業所</t>
  </si>
  <si>
    <t>2375000953</t>
  </si>
  <si>
    <t>ヘルパーステーションあんのん</t>
  </si>
  <si>
    <t>2361590405</t>
  </si>
  <si>
    <t>ナースステーションあんのん</t>
  </si>
  <si>
    <t>2370304327</t>
  </si>
  <si>
    <t>トラストケアプランセンター名古屋</t>
  </si>
  <si>
    <t>2370304343</t>
  </si>
  <si>
    <t>トラスト訪問介護センター名古屋</t>
  </si>
  <si>
    <t>リハビリデイサービス　イマージュ</t>
  </si>
  <si>
    <t>2356180014</t>
  </si>
  <si>
    <t>介護老人保健施設フジオカ</t>
  </si>
  <si>
    <t>2351480039</t>
  </si>
  <si>
    <t>介護老人保健施設フジタ</t>
  </si>
  <si>
    <t>2397600053</t>
  </si>
  <si>
    <t>医療法人フジタ　小規模多機能型居宅介護施設「ふくじゅそう」</t>
  </si>
  <si>
    <t>2397600061</t>
  </si>
  <si>
    <t>医療法人フジタ　グループホーム「ポプラ」</t>
  </si>
  <si>
    <t>2371403268</t>
  </si>
  <si>
    <t>居宅介護支援事業所「やまゆり」</t>
  </si>
  <si>
    <t>2341301485</t>
  </si>
  <si>
    <t>浅井調剤薬局おばた店</t>
  </si>
  <si>
    <t>2344500729</t>
  </si>
  <si>
    <t>浅井調剤薬局</t>
  </si>
  <si>
    <t>2373003587</t>
  </si>
  <si>
    <t>居宅介護支援事業所　いぶき</t>
  </si>
  <si>
    <t>2344700295</t>
  </si>
  <si>
    <t>後藤調剤薬局</t>
  </si>
  <si>
    <t>2343800740</t>
  </si>
  <si>
    <t>愛北薬局</t>
  </si>
  <si>
    <t>2373800537</t>
  </si>
  <si>
    <t>愛北薬局介護支援サービス</t>
  </si>
  <si>
    <t>2375000318</t>
  </si>
  <si>
    <t>ピースフルライフヘルパーステーション</t>
  </si>
  <si>
    <t>2375200132</t>
  </si>
  <si>
    <t>特別養護老人ホーム五条の里</t>
  </si>
  <si>
    <t>2375200249</t>
  </si>
  <si>
    <t>特別養護老人ホーム五条の里短期入所生活介護事業所</t>
  </si>
  <si>
    <t>2375200413</t>
  </si>
  <si>
    <t>老人デイサービスセンターあいせの里</t>
  </si>
  <si>
    <t>2375200124</t>
  </si>
  <si>
    <t>特別養護老人ホームあいせの里</t>
  </si>
  <si>
    <t>2375200629</t>
  </si>
  <si>
    <t>グループホームペガサス春日</t>
  </si>
  <si>
    <t>2375200595</t>
  </si>
  <si>
    <t>老人デイサービスセンターペガサス春日</t>
  </si>
  <si>
    <t>2375200603</t>
  </si>
  <si>
    <t>ペガサス春日短期入所生活介護事業所</t>
  </si>
  <si>
    <t>2375200611</t>
  </si>
  <si>
    <t>特別養護老人ホームペガサス春日</t>
  </si>
  <si>
    <t>2377300054</t>
  </si>
  <si>
    <t>清洲の里短期入所生活介護事業所</t>
  </si>
  <si>
    <t>2377300070</t>
  </si>
  <si>
    <t>特別養護老人ホーム清洲の里</t>
  </si>
  <si>
    <t>2351380015</t>
  </si>
  <si>
    <t>老人保健施設ウエルネス守山</t>
  </si>
  <si>
    <t>2351380049</t>
  </si>
  <si>
    <t>介護老人保健施設ウエルネスきっこ</t>
  </si>
  <si>
    <t>2311201228</t>
  </si>
  <si>
    <t>名南病院</t>
  </si>
  <si>
    <t>2371202421</t>
  </si>
  <si>
    <t>名南病院指定居宅介護支援事業所</t>
  </si>
  <si>
    <t>2371200045</t>
  </si>
  <si>
    <t>名南診療所指定居宅介護支援事業所</t>
  </si>
  <si>
    <t>2311201400</t>
  </si>
  <si>
    <t>名南診療所</t>
  </si>
  <si>
    <t>2371201100</t>
  </si>
  <si>
    <t>2371201472</t>
  </si>
  <si>
    <t>デイサービス　庵</t>
  </si>
  <si>
    <t>2361290055</t>
  </si>
  <si>
    <t>医療法人名南会名南訪問看護ステーションきずな</t>
  </si>
  <si>
    <t>2371402864</t>
  </si>
  <si>
    <t>ヤガミホームヘルスセンター鳴海</t>
  </si>
  <si>
    <t>2370600195</t>
  </si>
  <si>
    <t>ヤガミホームヘルスセンター名古屋</t>
  </si>
  <si>
    <t>2302500034</t>
  </si>
  <si>
    <t>春日井市地域包括支援センター松原</t>
  </si>
  <si>
    <t>2391600190</t>
  </si>
  <si>
    <t>ナーシングホーム　みち草</t>
  </si>
  <si>
    <t>2371600798</t>
  </si>
  <si>
    <t>デイサービスセンター　みち草</t>
  </si>
  <si>
    <t>2371601119</t>
  </si>
  <si>
    <t>ケアマネージメントセンター　みち草</t>
  </si>
  <si>
    <t>2374900096</t>
  </si>
  <si>
    <t>日進ホーム居宅介護支援事業所</t>
  </si>
  <si>
    <t>2392500415</t>
  </si>
  <si>
    <t>小規模多機能型居宅介護　かしはらの森</t>
  </si>
  <si>
    <t>2392500183</t>
  </si>
  <si>
    <t>小規模多機能型居宅介護　あいゆう倶楽部</t>
  </si>
  <si>
    <t>2362590339</t>
  </si>
  <si>
    <t>あいゆう訪問看護</t>
  </si>
  <si>
    <t>2372501722</t>
  </si>
  <si>
    <t>医療法人　三仁会　あさひ病院通所リハビリテーション</t>
  </si>
  <si>
    <t>2362590180</t>
  </si>
  <si>
    <t>春日井整形外科　訪問看護ステーション</t>
  </si>
  <si>
    <t>2312503184</t>
  </si>
  <si>
    <t>春日井整形外科</t>
  </si>
  <si>
    <t>2372500120</t>
  </si>
  <si>
    <t>春日井整形外科居宅介護支援事業所</t>
  </si>
  <si>
    <t>2342700917</t>
  </si>
  <si>
    <t>有限会社ユニコ　あたご調剤薬局</t>
  </si>
  <si>
    <t>2371200250</t>
  </si>
  <si>
    <t>社会館居宅介護支援事業所</t>
  </si>
  <si>
    <t>2372502670</t>
  </si>
  <si>
    <t>あいゆうケアステーション</t>
  </si>
  <si>
    <t>2392500357</t>
  </si>
  <si>
    <t>巡回型介護　あいゆう</t>
  </si>
  <si>
    <t>2372504007</t>
  </si>
  <si>
    <t>あいゆう　デイサービス</t>
  </si>
  <si>
    <t>2372502704</t>
  </si>
  <si>
    <t>あいゆう居宅介護支援事業所</t>
  </si>
  <si>
    <t>2351080078</t>
  </si>
  <si>
    <t>介護老人保健施設　千音寺</t>
  </si>
  <si>
    <t>2371001617</t>
  </si>
  <si>
    <t>グループホーム　千音寺</t>
  </si>
  <si>
    <t>2391000037</t>
  </si>
  <si>
    <t>デイサービス千音寺</t>
  </si>
  <si>
    <t>2374200752</t>
  </si>
  <si>
    <t>居宅介護支援事業所　北山</t>
  </si>
  <si>
    <t>2374200802</t>
  </si>
  <si>
    <t>ながね接骨院　デイサービス　北山</t>
  </si>
  <si>
    <t>2364990073</t>
  </si>
  <si>
    <t>訪問看護ステーションサワ</t>
  </si>
  <si>
    <t>2371503638</t>
  </si>
  <si>
    <t>訪問介護ステーション　サワ</t>
  </si>
  <si>
    <t>2371602604</t>
  </si>
  <si>
    <t>あいおい介護サービス</t>
  </si>
  <si>
    <t>2361690387</t>
  </si>
  <si>
    <t>あいおいナースステーション</t>
  </si>
  <si>
    <t>2343200941</t>
  </si>
  <si>
    <t>まこと調剤薬局</t>
  </si>
  <si>
    <t>日進ホーム通所介護事業所</t>
  </si>
  <si>
    <t>2372901435</t>
  </si>
  <si>
    <t>ヘルパーステーション琴葉かりや</t>
  </si>
  <si>
    <t>2373002951</t>
  </si>
  <si>
    <t>ヘルパーステーション　アクポ</t>
  </si>
  <si>
    <t>2371501616</t>
  </si>
  <si>
    <t>ヘルパーステーションことは</t>
  </si>
  <si>
    <t>2370901502</t>
  </si>
  <si>
    <t>コトー福祉用具</t>
  </si>
  <si>
    <t>2372401618</t>
  </si>
  <si>
    <t>ケアプランソレイユ</t>
  </si>
  <si>
    <t>2374901052</t>
  </si>
  <si>
    <t>ケアプランアクポ</t>
  </si>
  <si>
    <t>2372401469</t>
  </si>
  <si>
    <t>ショートステイ　ソレイユ半田　ｗｉｔｈ  琴葉</t>
  </si>
  <si>
    <t>2370900652</t>
  </si>
  <si>
    <t>ケアプラン琴葉</t>
  </si>
  <si>
    <t>2371300316</t>
  </si>
  <si>
    <t>ケアプランセンターメディコ守山</t>
  </si>
  <si>
    <t>2372901443</t>
  </si>
  <si>
    <t>アクポデイサービスかりや</t>
  </si>
  <si>
    <t>2370103182</t>
  </si>
  <si>
    <t>グランダ覚王山ケアステーション</t>
  </si>
  <si>
    <t>2371403805</t>
  </si>
  <si>
    <t>ボンセジュール徳重ケアステーション</t>
  </si>
  <si>
    <t>2373003694</t>
  </si>
  <si>
    <t>グランダ豊田元町ケアステーション</t>
  </si>
  <si>
    <t>2371503588</t>
  </si>
  <si>
    <t>グランダ一社ケアステーション</t>
  </si>
  <si>
    <t>2370801645</t>
  </si>
  <si>
    <t>ボンセジュール瑞穂運動場東ケアステーション</t>
  </si>
  <si>
    <t>2371602539</t>
  </si>
  <si>
    <t>ボンセジュール植田ケアステーション</t>
  </si>
  <si>
    <t>2351380007</t>
  </si>
  <si>
    <t>医療法人並木会介護老人保健施設メディコ守山</t>
  </si>
  <si>
    <t>2371200904</t>
  </si>
  <si>
    <t>ヘルパーステーションわたぼうし</t>
  </si>
  <si>
    <t>2391200256</t>
  </si>
  <si>
    <t>小規模多機能ホームもうやいこ</t>
  </si>
  <si>
    <t>2371200466</t>
  </si>
  <si>
    <t>南医療生活協同組合たから診療所デイケア</t>
  </si>
  <si>
    <t>2391200272</t>
  </si>
  <si>
    <t>グループホーム　なも</t>
  </si>
  <si>
    <t>2374100283</t>
  </si>
  <si>
    <t>富木島診療所デイケア</t>
  </si>
  <si>
    <t>2340801915</t>
  </si>
  <si>
    <t>ドリーム薬局八事店</t>
  </si>
  <si>
    <t>2352580001</t>
  </si>
  <si>
    <t>老人保健施設パーム春日井</t>
  </si>
  <si>
    <t>2372500658</t>
  </si>
  <si>
    <t>鳥居松居宅介護支援事業所</t>
  </si>
  <si>
    <t>2351280058</t>
  </si>
  <si>
    <t>老健あんき</t>
  </si>
  <si>
    <t>2371403250</t>
  </si>
  <si>
    <t>南生協よってって横丁　ヘルパーステーションよってって</t>
  </si>
  <si>
    <t>2391400286</t>
  </si>
  <si>
    <t>南生協よってって横丁　グループホームよってって</t>
  </si>
  <si>
    <t>2371200706</t>
  </si>
  <si>
    <t>ヘルパーステーションほしざき</t>
  </si>
  <si>
    <t>2371300423</t>
  </si>
  <si>
    <t>ヘルパーステーションメディコ守山</t>
  </si>
  <si>
    <t>2391400245</t>
  </si>
  <si>
    <t>南生協よってって横丁　小規模多機能ホームよってって</t>
  </si>
  <si>
    <t>2364190021</t>
  </si>
  <si>
    <t>南医療生活協同組合訪問看護ステーションいずみ</t>
  </si>
  <si>
    <t>2314100575</t>
  </si>
  <si>
    <t>富木島診療所</t>
  </si>
  <si>
    <t>2394100081</t>
  </si>
  <si>
    <t>生協のんびり村小規模多機能ホームおさぼり</t>
  </si>
  <si>
    <t>2394100073</t>
  </si>
  <si>
    <t>生協のんびり村グループホームほんわか</t>
  </si>
  <si>
    <t>2397600079</t>
  </si>
  <si>
    <t>グループホームサライあま</t>
  </si>
  <si>
    <t>2372100996</t>
  </si>
  <si>
    <t>デイサービスコスモス</t>
  </si>
  <si>
    <t>2372103107</t>
  </si>
  <si>
    <t>デイサービス　いこまい</t>
  </si>
  <si>
    <t>2372101218</t>
  </si>
  <si>
    <t>岡崎介護サービス</t>
  </si>
  <si>
    <t>2392900045</t>
  </si>
  <si>
    <t>特定非営利活動法人西三河在宅介護センター　デイサービスふる里</t>
  </si>
  <si>
    <t>2371200474</t>
  </si>
  <si>
    <t>かなめ病院デイケア</t>
  </si>
  <si>
    <t>2371200086</t>
  </si>
  <si>
    <t>星崎診療所指定居宅介護支援事業所</t>
  </si>
  <si>
    <t>2371400389</t>
  </si>
  <si>
    <t>桃山診療所デイケア</t>
  </si>
  <si>
    <t>2373003967</t>
  </si>
  <si>
    <t>訪問介護　サライ泉公園</t>
  </si>
  <si>
    <t>2373004197</t>
  </si>
  <si>
    <t>訪問介護　サライ上豊田</t>
  </si>
  <si>
    <t>2373004007</t>
  </si>
  <si>
    <t>デイサービス　サライ豊田南</t>
  </si>
  <si>
    <t>2373002894</t>
  </si>
  <si>
    <t>デイサービス　サライ上豊田</t>
  </si>
  <si>
    <t>2393000654</t>
  </si>
  <si>
    <t>定期巡回随時対応型訪問介護看護　サライ　上豊田</t>
  </si>
  <si>
    <t>2363090313</t>
  </si>
  <si>
    <t>訪問看護ステーション　サライ泉公園</t>
  </si>
  <si>
    <t>2370502649</t>
  </si>
  <si>
    <t>サルバーレ　訪問介護事業所</t>
  </si>
  <si>
    <t>2370500817</t>
  </si>
  <si>
    <t>サルバーレデイサービスセンター</t>
  </si>
  <si>
    <t>2390500177</t>
  </si>
  <si>
    <t>グループホーム　サライ中村公園</t>
  </si>
  <si>
    <t>2391600240</t>
  </si>
  <si>
    <t>グループホームサライ牧野ヶ池公園</t>
  </si>
  <si>
    <t>2370502565</t>
  </si>
  <si>
    <t>サルバーレ居宅介護支援事業所</t>
  </si>
  <si>
    <t>2374500482</t>
  </si>
  <si>
    <t>訪問介護ボーベルケアハウス</t>
  </si>
  <si>
    <t>2372302659</t>
  </si>
  <si>
    <t>デイサービス　心音</t>
  </si>
  <si>
    <t>2332202171</t>
  </si>
  <si>
    <t>伊藤歯科</t>
  </si>
  <si>
    <t>2392800112</t>
  </si>
  <si>
    <t>デイサービス歩歩</t>
  </si>
  <si>
    <t>2372901898</t>
  </si>
  <si>
    <t>ヘルパーステーション　るぴなす</t>
  </si>
  <si>
    <t>2372901716</t>
  </si>
  <si>
    <t>デイサービスセンター　るぴなす</t>
  </si>
  <si>
    <t>2391200413</t>
  </si>
  <si>
    <t>グループホーム　サライ忠道公園</t>
  </si>
  <si>
    <t>2393000639</t>
  </si>
  <si>
    <t>グループホーム　サライ上豊田</t>
  </si>
  <si>
    <t>2376000176</t>
  </si>
  <si>
    <t>まどかの郷デイサービスセンター</t>
  </si>
  <si>
    <t>2376000168</t>
  </si>
  <si>
    <t>まどかの郷訪問介護事業所</t>
  </si>
  <si>
    <t>2376000077</t>
  </si>
  <si>
    <t>まどかの郷居宅介護支援事業所</t>
  </si>
  <si>
    <t>2393000688</t>
  </si>
  <si>
    <t>デイサービスまりもの家</t>
  </si>
  <si>
    <t>2371400835</t>
  </si>
  <si>
    <t>愛ライフ訪問介護センター</t>
  </si>
  <si>
    <t>2351080086</t>
  </si>
  <si>
    <t>ユニット老健　華</t>
  </si>
  <si>
    <t>2351080060</t>
  </si>
  <si>
    <t>介護老人保健施設　雅</t>
  </si>
  <si>
    <t>2377300526</t>
  </si>
  <si>
    <t>介護支援センター花咲</t>
  </si>
  <si>
    <t>2377300195</t>
  </si>
  <si>
    <t>デイサービス花咲</t>
  </si>
  <si>
    <t>2370400067</t>
  </si>
  <si>
    <t>特別養護老人ホーム　山田清里苑</t>
  </si>
  <si>
    <t>2370400323</t>
  </si>
  <si>
    <t>山田清里苑指定短期入所生活介護事業所</t>
  </si>
  <si>
    <t>2370300812</t>
  </si>
  <si>
    <t>特別養護老人ホーム楠清里苑</t>
  </si>
  <si>
    <t>2370300820</t>
  </si>
  <si>
    <t>特別養護老人ホーム楠清里苑指定短期入所生活介護事業所</t>
  </si>
  <si>
    <t>2391100142</t>
  </si>
  <si>
    <t>地域密着型特別養護老人ホーム木場清里苑</t>
  </si>
  <si>
    <t>2371102001</t>
  </si>
  <si>
    <t>木場清里苑短期入所生活介護事業所</t>
  </si>
  <si>
    <t>2370403335</t>
  </si>
  <si>
    <t>特別養護老人ホーム比良清里苑</t>
  </si>
  <si>
    <t>2371000858</t>
  </si>
  <si>
    <t>ショートステイ山王</t>
  </si>
  <si>
    <t>2370400307</t>
  </si>
  <si>
    <t>デイサービスセンター大野木指定通所介護事業所</t>
  </si>
  <si>
    <t>2371002250</t>
  </si>
  <si>
    <t>ケアプランセンター山王</t>
  </si>
  <si>
    <t>2376000085</t>
  </si>
  <si>
    <t>特別養護老人ホームまどかの郷</t>
  </si>
  <si>
    <t>2376000184</t>
  </si>
  <si>
    <t>まどかの郷ショートステイ</t>
  </si>
  <si>
    <t>2375701287</t>
  </si>
  <si>
    <t>2377100116</t>
  </si>
  <si>
    <t>田原市社協あつみケアプランセンター</t>
  </si>
  <si>
    <t>2377100066</t>
  </si>
  <si>
    <t>田原市社協あかばねケアプランセンター</t>
  </si>
  <si>
    <t>2307100012</t>
  </si>
  <si>
    <t>田原市社協高齢者支援センター</t>
  </si>
  <si>
    <t>2344400565</t>
  </si>
  <si>
    <t>あんず薬局知立店</t>
  </si>
  <si>
    <t>2344800319</t>
  </si>
  <si>
    <t>あんず薬局</t>
  </si>
  <si>
    <t>2341501415</t>
  </si>
  <si>
    <t>弘法薬局</t>
  </si>
  <si>
    <t>2372503694</t>
  </si>
  <si>
    <t>アスモ</t>
  </si>
  <si>
    <t>2370600153</t>
  </si>
  <si>
    <t>メディ．ケア金山</t>
  </si>
  <si>
    <t>2371300688</t>
  </si>
  <si>
    <t>メディ．ケア守山</t>
  </si>
  <si>
    <t>2374901060</t>
  </si>
  <si>
    <t>あい工房　ヘルパーステーション</t>
  </si>
  <si>
    <t>23A4900040</t>
  </si>
  <si>
    <t>あい工房</t>
  </si>
  <si>
    <t>2391500143</t>
  </si>
  <si>
    <t>株式会社ライフサービス　ひだまり</t>
  </si>
  <si>
    <t>2370302131</t>
  </si>
  <si>
    <t>福祉用具レンタルひだまり</t>
  </si>
  <si>
    <t>2370302123</t>
  </si>
  <si>
    <t>訪問介護サービスひだまり</t>
  </si>
  <si>
    <t>2360390179</t>
  </si>
  <si>
    <t>訪問看護サービスひだまり</t>
  </si>
  <si>
    <t>2312701085</t>
  </si>
  <si>
    <t>医療法人宏徳会　安藤病院</t>
  </si>
  <si>
    <t>2374900484</t>
  </si>
  <si>
    <t>あいあいの家</t>
  </si>
  <si>
    <t>2375701949</t>
  </si>
  <si>
    <t>ケアプランセンター椰子の実</t>
  </si>
  <si>
    <t>2372401584</t>
  </si>
  <si>
    <t>ヘルパーステーション椰子の実</t>
  </si>
  <si>
    <t>2371003951</t>
  </si>
  <si>
    <t>デイサービス　バンシエール</t>
  </si>
  <si>
    <t>2370304376</t>
  </si>
  <si>
    <t>ヘルパーステーション　リィヴァルわかば</t>
  </si>
  <si>
    <t>2371003969</t>
  </si>
  <si>
    <t>ヘルパーステーション　リィヴァル</t>
  </si>
  <si>
    <t>2370901114</t>
  </si>
  <si>
    <t>リィヴァルあゆち</t>
  </si>
  <si>
    <t>2370800902</t>
  </si>
  <si>
    <t>ひなたケアプランセンター</t>
  </si>
  <si>
    <t>2370801512</t>
  </si>
  <si>
    <t>リハビリデイサービス　ソラナ</t>
  </si>
  <si>
    <t>2370800928</t>
  </si>
  <si>
    <t>ひなたデイケアセンター</t>
  </si>
  <si>
    <t>2372004784</t>
  </si>
  <si>
    <t>デイサービス栗の木</t>
  </si>
  <si>
    <t>2371600715</t>
  </si>
  <si>
    <t>相生山ケアセンター</t>
  </si>
  <si>
    <t>2392000184</t>
  </si>
  <si>
    <t>2362090199</t>
  </si>
  <si>
    <t>2373300520</t>
  </si>
  <si>
    <t>コープあいちデイサービス蒲郡</t>
  </si>
  <si>
    <t>2374000566</t>
  </si>
  <si>
    <t>コープあいちデイサービス新城</t>
  </si>
  <si>
    <t>2373300488</t>
  </si>
  <si>
    <t>コープあいち福祉サービス蒲郡</t>
  </si>
  <si>
    <t>2374000277</t>
  </si>
  <si>
    <t>コープあいち福祉サービス新城</t>
  </si>
  <si>
    <t>2395000041</t>
  </si>
  <si>
    <t>地域密着型介護老人福祉施設　エイジトピア諸輪</t>
  </si>
  <si>
    <t>2370102648</t>
  </si>
  <si>
    <t>和楽縁　星ヶ丘</t>
  </si>
  <si>
    <t>2371601978</t>
  </si>
  <si>
    <t>和楽縁　島田黒石</t>
  </si>
  <si>
    <t>2370103208</t>
  </si>
  <si>
    <t>ヘルパーステーション　縁の森</t>
  </si>
  <si>
    <t>2360190389</t>
  </si>
  <si>
    <t>訪問看護ステーションまはろ</t>
  </si>
  <si>
    <t>2371403896</t>
  </si>
  <si>
    <t>ヘルパーステーション縁むすび</t>
  </si>
  <si>
    <t>2360190256</t>
  </si>
  <si>
    <t>訪問看護ステーションあんじゅ</t>
  </si>
  <si>
    <t>2394100156</t>
  </si>
  <si>
    <t>ポシブル加木屋</t>
  </si>
  <si>
    <t>2372901310</t>
  </si>
  <si>
    <t>居宅介護支援事業所　ファミリィエ</t>
  </si>
  <si>
    <t>2373901509</t>
  </si>
  <si>
    <t>リハビリデイサービス　えん</t>
  </si>
  <si>
    <t>2374400758</t>
  </si>
  <si>
    <t>ケアコール知立</t>
  </si>
  <si>
    <t>2371603735</t>
  </si>
  <si>
    <t>訪問介護よもぎ台</t>
  </si>
  <si>
    <t>2392000341</t>
  </si>
  <si>
    <t>特別養護老人ホーム高師王寿園</t>
  </si>
  <si>
    <t>2372003786</t>
  </si>
  <si>
    <t>ショートステイサービスセンター高師王寿園</t>
  </si>
  <si>
    <t>2372004669</t>
  </si>
  <si>
    <t>特別養護老人ホーム谷川王寿園</t>
  </si>
  <si>
    <t>2372004677</t>
  </si>
  <si>
    <t>ショートステイサービスセンター谷川王寿園</t>
  </si>
  <si>
    <t>2392000580</t>
  </si>
  <si>
    <t>特別養護老人ホームやまなみ王寿園</t>
  </si>
  <si>
    <t>2372004685</t>
  </si>
  <si>
    <t>ショートステイサービスセンターやまなみ王寿園</t>
  </si>
  <si>
    <t>2374501076</t>
  </si>
  <si>
    <t>デイサービス・望</t>
  </si>
  <si>
    <t>2370901049</t>
  </si>
  <si>
    <t>ホーシン訪問介護</t>
  </si>
  <si>
    <t>2360990101</t>
  </si>
  <si>
    <t>ホーシン訪問看護</t>
  </si>
  <si>
    <t>2372103032</t>
  </si>
  <si>
    <t>コープあいちデイサービスひな</t>
  </si>
  <si>
    <t>2373101225</t>
  </si>
  <si>
    <t>コープあいちデイサービスよこやま</t>
  </si>
  <si>
    <t>2372104311</t>
  </si>
  <si>
    <t>コープあいち福祉サービスひな居宅</t>
  </si>
  <si>
    <t>2372101408</t>
  </si>
  <si>
    <t>コープあいち福祉サービスひな</t>
  </si>
  <si>
    <t>2373100342</t>
  </si>
  <si>
    <t>コープあいち福祉サービス安城</t>
  </si>
  <si>
    <t>2373101589</t>
  </si>
  <si>
    <t>デイサービスゆうゆう三河安城</t>
  </si>
  <si>
    <t>2373101712</t>
  </si>
  <si>
    <t>ケアプランセンターゆうゆう三河安城</t>
  </si>
  <si>
    <t>2371302957</t>
  </si>
  <si>
    <t>ファミリー24　守山</t>
  </si>
  <si>
    <t>2393000571</t>
  </si>
  <si>
    <t>地域密着型デイサービス　あんじゃない</t>
  </si>
  <si>
    <t>2371202009</t>
  </si>
  <si>
    <t>ケアネットひかり</t>
  </si>
  <si>
    <t>2377300542</t>
  </si>
  <si>
    <t>福神デイサービスセンター</t>
  </si>
  <si>
    <t>2377300559</t>
  </si>
  <si>
    <t>福神　居宅介護支援事業所</t>
  </si>
  <si>
    <t>2377400599</t>
  </si>
  <si>
    <t>ツジ薬局訪問介護事業所 ふくろく</t>
  </si>
  <si>
    <t>2370601102</t>
  </si>
  <si>
    <t>あんあん　ヘルパーステーション</t>
  </si>
  <si>
    <t>2373902028</t>
  </si>
  <si>
    <t>あかつきリハビリデイサービス</t>
  </si>
  <si>
    <t>2370304244</t>
  </si>
  <si>
    <t>ケアマネサービスフレンズ</t>
  </si>
  <si>
    <t>2370801231</t>
  </si>
  <si>
    <t>さわやからいふ　みずほ居宅介護支援事業所</t>
  </si>
  <si>
    <t>特別養護老人ホーム瀬古の家</t>
  </si>
  <si>
    <t>2373004106</t>
  </si>
  <si>
    <t>ヘルパーステーションCarmia</t>
  </si>
  <si>
    <t>ケアセンターよつ葉　幸心</t>
  </si>
  <si>
    <t>よつ葉ケアマネジメント事業所</t>
  </si>
  <si>
    <t>愛恩訪問看護ステーション極楽</t>
  </si>
  <si>
    <t>2377400128</t>
  </si>
  <si>
    <t>北名古屋市社協居宅介護支援事業所もえの丘</t>
  </si>
  <si>
    <t>2377400110</t>
  </si>
  <si>
    <t>北名古屋市社協デイサービスセンターもえの丘</t>
  </si>
  <si>
    <t>2377400094</t>
  </si>
  <si>
    <t>北名古屋市社協ホームヘルパーステーションもえの丘</t>
  </si>
  <si>
    <t>2372100475</t>
  </si>
  <si>
    <t>みのりライフ介護センター</t>
  </si>
  <si>
    <t>2352280024</t>
  </si>
  <si>
    <t>老人保健施設やすらぎ</t>
  </si>
  <si>
    <t>2372205373</t>
  </si>
  <si>
    <t>2312204510</t>
  </si>
  <si>
    <t>尾西記念病院</t>
  </si>
  <si>
    <t>2362290310</t>
  </si>
  <si>
    <t>訪問看護ステーションあんず</t>
  </si>
  <si>
    <t>2312202126</t>
  </si>
  <si>
    <t>上林記念病院</t>
  </si>
  <si>
    <t>2362290112</t>
  </si>
  <si>
    <t>訪問看護ステーションびさい</t>
  </si>
  <si>
    <t>2372204020</t>
  </si>
  <si>
    <t>ヘルパーステーションやすらぎ</t>
  </si>
  <si>
    <t>2372200010</t>
  </si>
  <si>
    <t>介護保険相談センターやすらぎ</t>
  </si>
  <si>
    <t>2302200064</t>
  </si>
  <si>
    <t>一宮市地域包括支援センターやすらぎ</t>
  </si>
  <si>
    <t>2372204541</t>
  </si>
  <si>
    <t>リハカフェデイサービスあゆむ</t>
  </si>
  <si>
    <t>2362290047</t>
  </si>
  <si>
    <t>訪問看護ステーションやすらぎ</t>
  </si>
  <si>
    <t>2372204491</t>
  </si>
  <si>
    <t>介護保険相談センターあゆむ</t>
  </si>
  <si>
    <t>2372202917</t>
  </si>
  <si>
    <t>介護保険相談センターびさい</t>
  </si>
  <si>
    <t>2305000024</t>
  </si>
  <si>
    <t>東郷町北部地域包括支援センター</t>
  </si>
  <si>
    <t>2375000193</t>
  </si>
  <si>
    <t>東郷町社会福祉協議会指定訪問介護事業所</t>
  </si>
  <si>
    <t>2375000037</t>
  </si>
  <si>
    <t>東郷町社会福祉協議会居宅介護支援事業所</t>
  </si>
  <si>
    <t>2370401461</t>
  </si>
  <si>
    <t>グループホーム　えがお</t>
  </si>
  <si>
    <t>2375300544</t>
  </si>
  <si>
    <t>デイサービス　ゆい</t>
  </si>
  <si>
    <t>2371301918</t>
  </si>
  <si>
    <t>ショートステイ　しだみ敬愛園</t>
  </si>
  <si>
    <t>2391300122</t>
  </si>
  <si>
    <t>特別養護老人ホーム　ユニットケアしだみ敬愛園</t>
  </si>
  <si>
    <t>2374500060</t>
  </si>
  <si>
    <t>ケアプラン敬愛園</t>
  </si>
  <si>
    <t>2374500128</t>
  </si>
  <si>
    <t>デイサービス敬愛園</t>
  </si>
  <si>
    <t>2374500136</t>
  </si>
  <si>
    <t>ショートステイ敬愛園</t>
  </si>
  <si>
    <t>2374500086</t>
  </si>
  <si>
    <t>特別養護老人ホーム敬愛園</t>
  </si>
  <si>
    <t>2374501951</t>
  </si>
  <si>
    <t>ゆらぎ</t>
  </si>
  <si>
    <t>2374501449</t>
  </si>
  <si>
    <t>アクティブらいふ</t>
  </si>
  <si>
    <t>2371601655</t>
  </si>
  <si>
    <t>ベンタスリハビリデイサービス天白</t>
  </si>
  <si>
    <t>2393100215</t>
  </si>
  <si>
    <t>デイサービス花むすび</t>
  </si>
  <si>
    <t>2372503736</t>
  </si>
  <si>
    <t>リハビリデイサービス　といろ</t>
  </si>
  <si>
    <t>2391300098</t>
  </si>
  <si>
    <t>おばた中デイサービス</t>
  </si>
  <si>
    <t>2352080069</t>
  </si>
  <si>
    <t>介護老人保健施設みのり</t>
  </si>
  <si>
    <t>2392000028</t>
  </si>
  <si>
    <t>グループホーム　もみじ</t>
  </si>
  <si>
    <t>2392000309</t>
  </si>
  <si>
    <t>グループホームきのみ</t>
  </si>
  <si>
    <t>2372004420</t>
  </si>
  <si>
    <t>訪問リハビリテーションみのり</t>
  </si>
  <si>
    <t>2341301402</t>
  </si>
  <si>
    <t>かりん薬局守山調剤センター</t>
  </si>
  <si>
    <t>2371502846</t>
  </si>
  <si>
    <t>訪問介護サービスのぞみ</t>
  </si>
  <si>
    <t>2371502804</t>
  </si>
  <si>
    <t>ショートステイのぞみ星ヶ丘東</t>
  </si>
  <si>
    <t>2371603560</t>
  </si>
  <si>
    <t>訪問介護のぞみ天白医療モール</t>
  </si>
  <si>
    <t>2361690437</t>
  </si>
  <si>
    <t>訪問看護のぞみ天白医療モール</t>
  </si>
  <si>
    <t>2370101111</t>
  </si>
  <si>
    <t>デイサービスセンターのぞみ希望ヶ丘</t>
  </si>
  <si>
    <t>2370701241</t>
  </si>
  <si>
    <t>居宅介護支援事業所のぞみ</t>
  </si>
  <si>
    <t>2370601169</t>
  </si>
  <si>
    <t>デイサービスセンター　のぞみ　栄</t>
  </si>
  <si>
    <t>2370601177</t>
  </si>
  <si>
    <t>ショートステイ　のぞみ　栄</t>
  </si>
  <si>
    <t>2371402914</t>
  </si>
  <si>
    <t>春陽会デイサービスなごみ</t>
  </si>
  <si>
    <t>2375600455</t>
  </si>
  <si>
    <t>弥富市社会福祉協議会なでしこ指定訪問介護事業所</t>
  </si>
  <si>
    <t>2377500364</t>
  </si>
  <si>
    <t>弥富市社会福祉協議会十四山居宅介護支援事業所</t>
  </si>
  <si>
    <t>2375600984</t>
  </si>
  <si>
    <t>弥富市社会福祉協議会なでしこ指定居宅介護支援事業所</t>
  </si>
  <si>
    <t>2370303105</t>
  </si>
  <si>
    <t>あいの樹居宅介護支援事業所</t>
  </si>
  <si>
    <t>2361590215</t>
  </si>
  <si>
    <t>訪問看護ステーション　かりん</t>
  </si>
  <si>
    <t>2371502648</t>
  </si>
  <si>
    <t>ケアステーション　かりん</t>
  </si>
  <si>
    <t>2371502663</t>
  </si>
  <si>
    <t>ケアプラン　かりん</t>
  </si>
  <si>
    <t>2394300087</t>
  </si>
  <si>
    <t>小規模多機能ホーム　フェリーチェ</t>
  </si>
  <si>
    <t>2392700031</t>
  </si>
  <si>
    <t>グループホーム　長寿の家</t>
  </si>
  <si>
    <t>2377500067</t>
  </si>
  <si>
    <t>長寿の里・十四山居宅介護支援事業所</t>
  </si>
  <si>
    <t>2377500042</t>
  </si>
  <si>
    <t>デイサービスセンター長寿の里・十四山</t>
  </si>
  <si>
    <t>2377500059</t>
  </si>
  <si>
    <t>長寿の里・十四山ショートステイ</t>
  </si>
  <si>
    <t>2377500083</t>
  </si>
  <si>
    <t>特別養護老人ホーム長寿の里・十四山</t>
  </si>
  <si>
    <t>2372700266</t>
  </si>
  <si>
    <t>長寿の里・津島居宅介護支援事業所</t>
  </si>
  <si>
    <t>2372700258</t>
  </si>
  <si>
    <t>デイサービスセンター長寿の里・津島</t>
  </si>
  <si>
    <t>2372700274</t>
  </si>
  <si>
    <t>長寿の里・津島ショートステイ</t>
  </si>
  <si>
    <t>2372700241</t>
  </si>
  <si>
    <t>特別養護老人ホーム長寿の里・津島</t>
  </si>
  <si>
    <t>2372700415</t>
  </si>
  <si>
    <t>ヘルパーステーション　あいさん・津島</t>
  </si>
  <si>
    <t>2362790038</t>
  </si>
  <si>
    <t>訪問看護ステーション　あいさん・津島</t>
  </si>
  <si>
    <t>2375200504</t>
  </si>
  <si>
    <t>中日本車いす株式会社</t>
  </si>
  <si>
    <t>2397400025</t>
  </si>
  <si>
    <t>小規模多機能型居宅介護　遊楽苑九之坪</t>
  </si>
  <si>
    <t>2397300035</t>
  </si>
  <si>
    <t>遊楽苑　西枇杷島</t>
  </si>
  <si>
    <t>2377400151</t>
  </si>
  <si>
    <t>株式会社　福祉の里　北名古屋</t>
  </si>
  <si>
    <t>2370600369</t>
  </si>
  <si>
    <t>株式会社福祉の里名古屋中営業所</t>
  </si>
  <si>
    <t>2371400322</t>
  </si>
  <si>
    <t>株式会社福祉の里名古屋鳴海営業所</t>
  </si>
  <si>
    <t>2367490022</t>
  </si>
  <si>
    <t>訪問看護ステーション　明日香</t>
  </si>
  <si>
    <t>2375200652</t>
  </si>
  <si>
    <t>グループホーム　遊楽苑師勝</t>
  </si>
  <si>
    <t>2397400041</t>
  </si>
  <si>
    <t>グループホーム　遊楽苑　西春</t>
  </si>
  <si>
    <t>2372202537</t>
  </si>
  <si>
    <t>短期入所生活介護　遊楽苑奥町</t>
  </si>
  <si>
    <t>2390100051</t>
  </si>
  <si>
    <t>グループホームえがおⅡ</t>
  </si>
  <si>
    <t>2375200330</t>
  </si>
  <si>
    <t>株式会社福祉の里尾張営業所</t>
  </si>
  <si>
    <t>2377300096</t>
  </si>
  <si>
    <t>株式会社福祉の里清須</t>
  </si>
  <si>
    <t>2377300088</t>
  </si>
  <si>
    <t>2372500427</t>
  </si>
  <si>
    <t>株式会社福祉の里春日井営業所</t>
  </si>
  <si>
    <t>2372504379</t>
  </si>
  <si>
    <t>株式会社福祉の里　春日井篠木</t>
  </si>
  <si>
    <t>2371402559</t>
  </si>
  <si>
    <t>特別養護老人ホーム大高</t>
  </si>
  <si>
    <t>2334900269</t>
  </si>
  <si>
    <t>青山歯科室</t>
  </si>
  <si>
    <t>2330301439</t>
  </si>
  <si>
    <t>大野歯科医院</t>
  </si>
  <si>
    <t>2342004302</t>
  </si>
  <si>
    <t>まんてん薬局</t>
  </si>
  <si>
    <t>2342601958</t>
  </si>
  <si>
    <t>あすなろ薬局</t>
  </si>
  <si>
    <t>2341202360</t>
  </si>
  <si>
    <t>菊住薬局</t>
  </si>
  <si>
    <t>2341202220</t>
  </si>
  <si>
    <t>鳥栖調剤薬局</t>
  </si>
  <si>
    <t>2374100432</t>
  </si>
  <si>
    <t>デイサービスセンターいこい</t>
  </si>
  <si>
    <t>2343003378</t>
  </si>
  <si>
    <t>豊田調剤薬局　梅坪店</t>
  </si>
  <si>
    <t>2340402755</t>
  </si>
  <si>
    <t>かさとり調剤薬局</t>
  </si>
  <si>
    <t>2344100983</t>
  </si>
  <si>
    <t>中央調剤薬局　東海店</t>
  </si>
  <si>
    <t>2347500346</t>
  </si>
  <si>
    <t>やとみ駅前調剤薬局勘助店</t>
  </si>
  <si>
    <t>2341002323</t>
  </si>
  <si>
    <t>みらい調剤薬局</t>
  </si>
  <si>
    <t>2341101638</t>
  </si>
  <si>
    <t>ひいらぎ薬局</t>
  </si>
  <si>
    <t>2343101479</t>
  </si>
  <si>
    <t>いまむら調剤薬局</t>
  </si>
  <si>
    <t>2341001978</t>
  </si>
  <si>
    <t>フェイス調剤薬局</t>
  </si>
  <si>
    <t>2341600944</t>
  </si>
  <si>
    <t>わかば調剤薬局</t>
  </si>
  <si>
    <t>2342002025</t>
  </si>
  <si>
    <t>さとう調剤薬局</t>
  </si>
  <si>
    <t>2340302831</t>
  </si>
  <si>
    <t>よつ葉調剤薬局</t>
  </si>
  <si>
    <t>2342601941</t>
  </si>
  <si>
    <t>すずき調剤薬局</t>
  </si>
  <si>
    <t>2343301855</t>
  </si>
  <si>
    <t>2342401300</t>
  </si>
  <si>
    <t>清城クローバー薬局</t>
  </si>
  <si>
    <t>2372201513</t>
  </si>
  <si>
    <t>愛らっく訪問介護</t>
  </si>
  <si>
    <t>2372301537</t>
  </si>
  <si>
    <t>ケアサポート　こころ</t>
  </si>
  <si>
    <t>2344500232</t>
  </si>
  <si>
    <t>アルファ調剤薬局</t>
  </si>
  <si>
    <t>2342601222</t>
  </si>
  <si>
    <t>みず穂調剤薬局</t>
  </si>
  <si>
    <t>2342102387</t>
  </si>
  <si>
    <t>こうむら薬局</t>
  </si>
  <si>
    <t>2377100124</t>
  </si>
  <si>
    <t>グループホーム　こころ</t>
  </si>
  <si>
    <t>2341001804</t>
  </si>
  <si>
    <t>てるてる薬局荒子観音店</t>
  </si>
  <si>
    <t>2342600802</t>
  </si>
  <si>
    <t>本多調剤薬局</t>
  </si>
  <si>
    <t>2390600183</t>
  </si>
  <si>
    <t>看護小規模多機能型居宅介護　ゆるり・あ</t>
  </si>
  <si>
    <t>2391600257</t>
  </si>
  <si>
    <t>小規模多機能型居宅介護　ゆるり・あ</t>
  </si>
  <si>
    <t>2360390203</t>
  </si>
  <si>
    <t>訪問看護ステーションほたるきた</t>
  </si>
  <si>
    <t>2360690057</t>
  </si>
  <si>
    <t>訪問看護ステーションほたる</t>
  </si>
  <si>
    <t>2344900960</t>
  </si>
  <si>
    <t>いちご薬局</t>
  </si>
  <si>
    <t>2371403060</t>
  </si>
  <si>
    <t>ショートステイ黒石荘</t>
  </si>
  <si>
    <t>2371402419</t>
  </si>
  <si>
    <t>特別養護老人ホーム黒石荘</t>
  </si>
  <si>
    <t>2375300015</t>
  </si>
  <si>
    <t>御桜乃里居宅介護支援事業所</t>
  </si>
  <si>
    <t>2375300312</t>
  </si>
  <si>
    <t>ヘルパーステーション御桜乃里</t>
  </si>
  <si>
    <t>2375300072</t>
  </si>
  <si>
    <t>デイサービスセンター御桜乃里</t>
  </si>
  <si>
    <t>2375300064</t>
  </si>
  <si>
    <t>御桜乃里ショートステイ</t>
  </si>
  <si>
    <t>2370301737</t>
  </si>
  <si>
    <t>ショートステイ鳩の丘</t>
  </si>
  <si>
    <t>2370301745</t>
  </si>
  <si>
    <t>特別養護老人ホーム鳩の丘</t>
  </si>
  <si>
    <t>2375300114</t>
  </si>
  <si>
    <t>特別養護老人ホーム　御桜乃里</t>
  </si>
  <si>
    <t>2390600209</t>
  </si>
  <si>
    <t>オスピタリテねもころ</t>
  </si>
  <si>
    <t>2370600500</t>
  </si>
  <si>
    <t>株式会社ジェネラス</t>
  </si>
  <si>
    <t>2371404175</t>
  </si>
  <si>
    <t>居宅支援事業所　草まくらみどり</t>
  </si>
  <si>
    <t>2390300156</t>
  </si>
  <si>
    <t>特別養護老人ホーム安井乃郷</t>
  </si>
  <si>
    <t>2370302909</t>
  </si>
  <si>
    <t>ショートステイ安井乃郷</t>
  </si>
  <si>
    <t>2374900054</t>
  </si>
  <si>
    <t>特別養護老人ホーム　日進ホーム</t>
  </si>
  <si>
    <t>2340502513</t>
  </si>
  <si>
    <t>くるみ調剤薬局　ささしま西店</t>
  </si>
  <si>
    <t>2341201966</t>
  </si>
  <si>
    <t>くるみ調剤薬局みなみ店</t>
  </si>
  <si>
    <t>2340502489</t>
  </si>
  <si>
    <t>くるみ調剤薬局　名古屋駅クリスタル店</t>
  </si>
  <si>
    <t>2347200202</t>
  </si>
  <si>
    <t>くるみ調剤薬局さや店</t>
  </si>
  <si>
    <t>2347600229</t>
  </si>
  <si>
    <t>くるみ調剤薬局じもくじ店</t>
  </si>
  <si>
    <t>2347700086</t>
  </si>
  <si>
    <t>くるみ調剤薬局ながくてリニモ駅前店</t>
  </si>
  <si>
    <t>2347600088</t>
  </si>
  <si>
    <t>くるみ調剤薬局みわ店</t>
  </si>
  <si>
    <t>2392000218</t>
  </si>
  <si>
    <t>認知症対応型グループホームカサデヴェルデ</t>
  </si>
  <si>
    <t>2392000333</t>
  </si>
  <si>
    <t>特別養護老人ホーム天伯</t>
  </si>
  <si>
    <t>2392000572</t>
  </si>
  <si>
    <t>認知症対応型グループホーム　フジ</t>
  </si>
  <si>
    <t>2372003596</t>
  </si>
  <si>
    <t>デイサービスセンター八町</t>
  </si>
  <si>
    <t>2340302633</t>
  </si>
  <si>
    <t>くるみ調剤薬局あじま店</t>
  </si>
  <si>
    <t>2340402805</t>
  </si>
  <si>
    <t>くるみ調剤薬局名城西店</t>
  </si>
  <si>
    <t>2347500338</t>
  </si>
  <si>
    <t>調剤薬局さくらんぼ</t>
  </si>
  <si>
    <t>2343003196</t>
  </si>
  <si>
    <t>くるみ調剤薬局　とよた東店</t>
  </si>
  <si>
    <t>2343500522</t>
  </si>
  <si>
    <t>くるみ調剤薬局　とこなめ店</t>
  </si>
  <si>
    <t>2341101315</t>
  </si>
  <si>
    <t>くるみ調剤薬局　みなと店</t>
  </si>
  <si>
    <t>2372201968</t>
  </si>
  <si>
    <t>ライフケア介護サービス</t>
  </si>
  <si>
    <t>2372202446</t>
  </si>
  <si>
    <t>ライフケア　デイサービスセンター</t>
  </si>
  <si>
    <t>2362290237</t>
  </si>
  <si>
    <t>ライフケア訪問看護ステーション</t>
  </si>
  <si>
    <t>2363890233</t>
  </si>
  <si>
    <t>ライフケア訪問看護ステーション小牧</t>
  </si>
  <si>
    <t>2392000093</t>
  </si>
  <si>
    <t>認知症対応型デイサービスセンター常盤</t>
  </si>
  <si>
    <t>2372001525</t>
  </si>
  <si>
    <t>特別養護老人ホーム第二さわらび荘</t>
  </si>
  <si>
    <t>2372001913</t>
  </si>
  <si>
    <t>第二さわらび指定短期入所生活介護事業所</t>
  </si>
  <si>
    <t>2372001541</t>
  </si>
  <si>
    <t>第二さわらび指定訪問介護事業所</t>
  </si>
  <si>
    <t>2392000242</t>
  </si>
  <si>
    <t>小規模特別養護老人ホームカサブランカ</t>
  </si>
  <si>
    <t>2392000192</t>
  </si>
  <si>
    <t>小規模特別養護老人ホームカサデヴェルデ</t>
  </si>
  <si>
    <t>2372204509</t>
  </si>
  <si>
    <t>ヘルパーステーションロングライフ</t>
  </si>
  <si>
    <t>2374901300</t>
  </si>
  <si>
    <t>ケアプランあゆみ</t>
  </si>
  <si>
    <t>2376100042</t>
  </si>
  <si>
    <t>みよし市社会福祉協議会みよし居宅介護支援事業所</t>
  </si>
  <si>
    <t>2376100075</t>
  </si>
  <si>
    <t>みよし市社会福祉協議会みよし訪問介護「ふれあいサービス」</t>
  </si>
  <si>
    <t>2375700834</t>
  </si>
  <si>
    <t>特定非営利活動法人ゆめじろう</t>
  </si>
  <si>
    <t>2372102851</t>
  </si>
  <si>
    <t>デイサービス助っ人ハウス白樹会</t>
  </si>
  <si>
    <t>2372102331</t>
  </si>
  <si>
    <t>よっこらしょっ青い鳥デイサービス</t>
  </si>
  <si>
    <t>2372104733</t>
  </si>
  <si>
    <t>よっこらしょっ青い鳥　訪問介護～助っ人～</t>
  </si>
  <si>
    <t>2372104741</t>
  </si>
  <si>
    <t>よっこらしょっ青い鳥　居宅介護支援事業所</t>
  </si>
  <si>
    <t>2374100077</t>
  </si>
  <si>
    <t>富木島診療所指定居宅介護支援事業所</t>
  </si>
  <si>
    <t>2374100374</t>
  </si>
  <si>
    <t>ヘルパーステーション　いずみ</t>
  </si>
  <si>
    <t>2371200425</t>
  </si>
  <si>
    <t>ヘルパーステーションかなめ</t>
  </si>
  <si>
    <t>2361290048</t>
  </si>
  <si>
    <t>南医療生活協同組合　訪問看護ステーションみなみ</t>
  </si>
  <si>
    <t>2391200231</t>
  </si>
  <si>
    <t>小規模多機能ホームみんなのざいしょ</t>
  </si>
  <si>
    <t>2391200264</t>
  </si>
  <si>
    <t>グループホームみんなのざいしょ</t>
  </si>
  <si>
    <t>2391200223</t>
  </si>
  <si>
    <t>グループホーム　いりゃあせ</t>
  </si>
  <si>
    <t>2371202629</t>
  </si>
  <si>
    <t>ショートステイきままてんぐ苑</t>
  </si>
  <si>
    <t>2371202611</t>
  </si>
  <si>
    <t>デイサービスきままてんぐ苑</t>
  </si>
  <si>
    <t>2370502318</t>
  </si>
  <si>
    <t>けあびーんず塩池</t>
  </si>
  <si>
    <t>2392200230</t>
  </si>
  <si>
    <t>グループホーム木蓮</t>
  </si>
  <si>
    <t>2372201927</t>
  </si>
  <si>
    <t>医療法人愛礼会　松前内科医院</t>
  </si>
  <si>
    <t>2342205610</t>
  </si>
  <si>
    <t>くすのき薬局　朝日</t>
  </si>
  <si>
    <t>2342203979</t>
  </si>
  <si>
    <t>くすのき薬局　猿海道</t>
  </si>
  <si>
    <t>2342203730</t>
  </si>
  <si>
    <t>くすのき薬局　野口</t>
  </si>
  <si>
    <t>2342203508</t>
  </si>
  <si>
    <t>くすのき薬局馬引</t>
  </si>
  <si>
    <t>2342203342</t>
  </si>
  <si>
    <t>くすのき薬局　苅安賀</t>
  </si>
  <si>
    <t>2342203086</t>
  </si>
  <si>
    <t>くすのき薬局　開明</t>
  </si>
  <si>
    <t>2342202765</t>
  </si>
  <si>
    <t>このぶ薬局</t>
  </si>
  <si>
    <t>2342202633</t>
  </si>
  <si>
    <t>くすのき薬局　萩原</t>
  </si>
  <si>
    <t>2344900804</t>
  </si>
  <si>
    <t>ポトス薬局かぐやま店</t>
  </si>
  <si>
    <t>2374900807</t>
  </si>
  <si>
    <t>居宅介護支援事業所ケアプラン栄</t>
  </si>
  <si>
    <t>2372602645</t>
  </si>
  <si>
    <t>特別養護老人ホームせんりょう万両</t>
  </si>
  <si>
    <t>2391400138</t>
  </si>
  <si>
    <t>ライフヘルパー　白土</t>
  </si>
  <si>
    <t>2391400120</t>
  </si>
  <si>
    <t>グループホーム白土</t>
  </si>
  <si>
    <t>2371402997</t>
  </si>
  <si>
    <t>訪問介護事業所　ほがらか</t>
  </si>
  <si>
    <t>2375001332</t>
  </si>
  <si>
    <t>リハビリフィットネス長久手</t>
  </si>
  <si>
    <t>2373900394</t>
  </si>
  <si>
    <t>ほのぼの稲沢指定居宅介護支援事業所</t>
  </si>
  <si>
    <t>2377200130</t>
  </si>
  <si>
    <t>ほのぼの愛西指定居宅介護支援事業所</t>
  </si>
  <si>
    <t>2390800338</t>
  </si>
  <si>
    <t>デイサービス　さふらん新瑞橋</t>
  </si>
  <si>
    <t>2391000391</t>
  </si>
  <si>
    <t>デイサービス　さふらん千音寺</t>
  </si>
  <si>
    <t>2391300346</t>
  </si>
  <si>
    <t>デイサービス　さふらん四軒家</t>
  </si>
  <si>
    <t>2391200421</t>
  </si>
  <si>
    <t>デイサービス　さふらん桜本町</t>
  </si>
  <si>
    <t>2391000383</t>
  </si>
  <si>
    <t>デイサービス　さふらん中島</t>
  </si>
  <si>
    <t>2391400427</t>
  </si>
  <si>
    <t>デイサービス　さふらん鳴海</t>
  </si>
  <si>
    <t>2373002647</t>
  </si>
  <si>
    <t>さくらケアプランセンター</t>
  </si>
  <si>
    <t>2313003697</t>
  </si>
  <si>
    <t>さくら病院</t>
  </si>
  <si>
    <t>2373101381</t>
  </si>
  <si>
    <t>居宅介護支援事業所　しんでん</t>
  </si>
  <si>
    <t>2313101962</t>
  </si>
  <si>
    <t>医療法人成信会　安城新田クリニック</t>
  </si>
  <si>
    <t>2302300021</t>
  </si>
  <si>
    <t>地域包括支援センターせと</t>
  </si>
  <si>
    <t>2372300182</t>
  </si>
  <si>
    <t>井上病院デイケアセンター</t>
  </si>
  <si>
    <t>2372300240</t>
  </si>
  <si>
    <t>ヘルパーステーションせと</t>
  </si>
  <si>
    <t>2372300257</t>
  </si>
  <si>
    <t>デイサービスセンターせと</t>
  </si>
  <si>
    <t>2372300265</t>
  </si>
  <si>
    <t>ケアプランセンターせと</t>
  </si>
  <si>
    <t>2350380016</t>
  </si>
  <si>
    <t>介護老人保健施設メデケアド寿</t>
  </si>
  <si>
    <t>2350580045</t>
  </si>
  <si>
    <t>介護老人保健施設はっ田</t>
  </si>
  <si>
    <t>2394200063</t>
  </si>
  <si>
    <t>グループホームうえまつ</t>
  </si>
  <si>
    <t>2374200836</t>
  </si>
  <si>
    <t>特別養護老人ホームもりおか併設ショートスティ</t>
  </si>
  <si>
    <t>2372602074</t>
  </si>
  <si>
    <t>ショートステイみその</t>
  </si>
  <si>
    <t>2392600280</t>
  </si>
  <si>
    <t>みその定期巡回訪問サービス</t>
  </si>
  <si>
    <t>2372601142</t>
  </si>
  <si>
    <t>特別養護老人ホーム　秋桜の里</t>
  </si>
  <si>
    <t>2372601126</t>
  </si>
  <si>
    <t>ショートステイ　秋桜の里</t>
  </si>
  <si>
    <t>2392600140</t>
  </si>
  <si>
    <t>地域密着型特別養護老人ホーム　みかんの樹</t>
  </si>
  <si>
    <t>2372602082</t>
  </si>
  <si>
    <t>ショートステイ　みかんの樹</t>
  </si>
  <si>
    <t>2392200313</t>
  </si>
  <si>
    <t>小規模多機能ホーム花梨かみそぶえ</t>
  </si>
  <si>
    <t>2392200222</t>
  </si>
  <si>
    <t>小規模多機能ホーム金木犀</t>
  </si>
  <si>
    <t>2392200180</t>
  </si>
  <si>
    <t>小規模多機能ホーム　花梨あさの</t>
  </si>
  <si>
    <t>2372600631</t>
  </si>
  <si>
    <t>シニアヴィラ・パトリデイサービスセンター</t>
  </si>
  <si>
    <t>2342601933</t>
  </si>
  <si>
    <t>優しさ薬局　伊奈駅前店</t>
  </si>
  <si>
    <t>2373901426</t>
  </si>
  <si>
    <t>個別のニーズに応えるデイサービス　よってちょ</t>
  </si>
  <si>
    <t>2370101293</t>
  </si>
  <si>
    <t>げんき日和</t>
  </si>
  <si>
    <t>2342602071</t>
  </si>
  <si>
    <t>くるみ調剤薬局　ごゆ店</t>
  </si>
  <si>
    <t>2342602063</t>
  </si>
  <si>
    <t>2373200480</t>
  </si>
  <si>
    <t>ヘルパーステーションすまいる</t>
  </si>
  <si>
    <t>2370103224</t>
  </si>
  <si>
    <t>サラダ・ケア</t>
  </si>
  <si>
    <t>2372002770</t>
  </si>
  <si>
    <t>永生苑豊橋居宅介護支援センター</t>
  </si>
  <si>
    <t>2372000667</t>
  </si>
  <si>
    <t>デイサービスセンター永生苑豊橋</t>
  </si>
  <si>
    <t>2372000287</t>
  </si>
  <si>
    <t>特別養護老人ホーム永生苑豊橋</t>
  </si>
  <si>
    <t>2393000092</t>
  </si>
  <si>
    <t>グループホームさち</t>
  </si>
  <si>
    <t>2393000480</t>
  </si>
  <si>
    <t>2363090115</t>
  </si>
  <si>
    <t>さち訪問看護ステーション</t>
  </si>
  <si>
    <t>2372400362</t>
  </si>
  <si>
    <t>有限会社ふるさと</t>
  </si>
  <si>
    <t>2354680007</t>
  </si>
  <si>
    <t>老人保健施設こもれびの里・高浜</t>
  </si>
  <si>
    <t>2361590199</t>
  </si>
  <si>
    <t>ひまわり訪問看護リハビリステーション名東</t>
  </si>
  <si>
    <t>2372002945</t>
  </si>
  <si>
    <t>さくらデイサービス</t>
  </si>
  <si>
    <t>2372003224</t>
  </si>
  <si>
    <t>リハビリステーションSAKURA</t>
  </si>
  <si>
    <t>2372004321</t>
  </si>
  <si>
    <t>ケアサポートセンターひだまり</t>
  </si>
  <si>
    <t>2374000673</t>
  </si>
  <si>
    <t>デイサービスしおん</t>
  </si>
  <si>
    <t>2372502076</t>
  </si>
  <si>
    <t>心の泉　春日井ヘルパーステーション</t>
  </si>
  <si>
    <t>2373004155</t>
  </si>
  <si>
    <t>デイサービスはなのき　豊田朝日</t>
  </si>
  <si>
    <t>2393600206</t>
  </si>
  <si>
    <t>デイサービスはなのき　古知野</t>
  </si>
  <si>
    <t>2315702684</t>
  </si>
  <si>
    <t>やまもとクリニック</t>
  </si>
  <si>
    <t>2395700012</t>
  </si>
  <si>
    <t>小規模多機能型居宅介護事業所つばき</t>
  </si>
  <si>
    <t>2395700210</t>
  </si>
  <si>
    <t>グループホームさくら</t>
  </si>
  <si>
    <t>2395700111</t>
  </si>
  <si>
    <t>グループホーム　かえで</t>
  </si>
  <si>
    <t>2370302610</t>
  </si>
  <si>
    <t>元気リハビリフィットネス</t>
  </si>
  <si>
    <t>2370502433</t>
  </si>
  <si>
    <t>レッツ倶楽部名古屋太閤通</t>
  </si>
  <si>
    <t>2373200803</t>
  </si>
  <si>
    <t>ケアプランセンター　すまいる</t>
  </si>
  <si>
    <t>2315702544</t>
  </si>
  <si>
    <t>すこやかクリニック</t>
  </si>
  <si>
    <t>2375701311</t>
  </si>
  <si>
    <t>おあしす</t>
  </si>
  <si>
    <t>2372401568</t>
  </si>
  <si>
    <t>居宅介護支援事業所　ごんの里</t>
  </si>
  <si>
    <t>2374900922</t>
  </si>
  <si>
    <t>アリム訪問介護事業所</t>
  </si>
  <si>
    <t>2375001217</t>
  </si>
  <si>
    <t>中部介護アウト・オン・ア・リム</t>
  </si>
  <si>
    <t>2375000409</t>
  </si>
  <si>
    <t>2375701824</t>
  </si>
  <si>
    <t>リハビリデイセンターもみじ</t>
  </si>
  <si>
    <t>2375701691</t>
  </si>
  <si>
    <t>訪問介護ステーションあおば</t>
  </si>
  <si>
    <t>2375700768</t>
  </si>
  <si>
    <t>ケアシス訪問入浴ステーション</t>
  </si>
  <si>
    <t>2365790076</t>
  </si>
  <si>
    <t>ケアシス訪問看護ステーション</t>
  </si>
  <si>
    <t>2375700750</t>
  </si>
  <si>
    <t>ケアシス訪問介護ステーション</t>
  </si>
  <si>
    <t>2375700776</t>
  </si>
  <si>
    <t>ケアシスケアプランニングステーション</t>
  </si>
  <si>
    <t>2370402857</t>
  </si>
  <si>
    <t>エルケア株式会社　エルケア栄生駅前ケアセンター</t>
  </si>
  <si>
    <t>2370304046</t>
  </si>
  <si>
    <t>エルケア株式会社　エルケア黒川ケアセンター</t>
  </si>
  <si>
    <t>2372601399</t>
  </si>
  <si>
    <t>デイサービスうらら　穂の実</t>
  </si>
  <si>
    <t>2372600920</t>
  </si>
  <si>
    <t>デイサービスうらら　さくら荘</t>
  </si>
  <si>
    <t>2372602470</t>
  </si>
  <si>
    <t>2373901731</t>
  </si>
  <si>
    <t>ヘルパーステーションいてよんよ</t>
  </si>
  <si>
    <t>2370403137</t>
  </si>
  <si>
    <t>ナカ訪問介護事業所</t>
  </si>
  <si>
    <t>2370302974</t>
  </si>
  <si>
    <t>介護支援ノッポの会瑠璃光</t>
  </si>
  <si>
    <t>2370403145</t>
  </si>
  <si>
    <t>ナカ福祉用具レンタル</t>
  </si>
  <si>
    <t>2342501885</t>
  </si>
  <si>
    <t>めいてつ調剤薬局春日井店</t>
  </si>
  <si>
    <t>2344800269</t>
  </si>
  <si>
    <t>めいてつ調剤薬局前後店</t>
  </si>
  <si>
    <t>2372004867</t>
  </si>
  <si>
    <t>訪問介護スマイルナーシング豊橋吉田方</t>
  </si>
  <si>
    <t>2372004297</t>
  </si>
  <si>
    <t>デイサービス　植田の杜</t>
  </si>
  <si>
    <t>2370400737</t>
  </si>
  <si>
    <t>介護支援ノッポの会押切</t>
  </si>
  <si>
    <t>2370400166</t>
  </si>
  <si>
    <t>介護支援ノッポの会</t>
  </si>
  <si>
    <t>2367390057</t>
  </si>
  <si>
    <t>訪問看護リハビリステーションからふる</t>
  </si>
  <si>
    <t>2372105318</t>
  </si>
  <si>
    <t>ケアプランセンター　からふる岡崎</t>
  </si>
  <si>
    <t>2372205506</t>
  </si>
  <si>
    <t>デイサービスセンター　からふる木曽川</t>
  </si>
  <si>
    <t>2374301139</t>
  </si>
  <si>
    <t>訪問介護スマイルナーシング知多</t>
  </si>
  <si>
    <t>2370403293</t>
  </si>
  <si>
    <t>杉の木居宅介護支援センター</t>
  </si>
  <si>
    <t>2360590489</t>
  </si>
  <si>
    <t>ライフ訪問看護ステーション</t>
  </si>
  <si>
    <t>2361090380</t>
  </si>
  <si>
    <t>杉の木訪問看護ステーション</t>
  </si>
  <si>
    <t>2340801691</t>
  </si>
  <si>
    <t>陽明調剤薬局</t>
  </si>
  <si>
    <t>2370901858</t>
  </si>
  <si>
    <t>ツクイ名古屋熱田</t>
  </si>
  <si>
    <t>2371404191</t>
  </si>
  <si>
    <t>ツクイ名古屋緑</t>
  </si>
  <si>
    <t>2372103651</t>
  </si>
  <si>
    <t>シンシア岡崎</t>
  </si>
  <si>
    <t>2370401677</t>
  </si>
  <si>
    <t>シンシア城西</t>
  </si>
  <si>
    <t>2370101533</t>
  </si>
  <si>
    <t>シンシア香流</t>
  </si>
  <si>
    <t>2392100208</t>
  </si>
  <si>
    <t>地域密着型特別養護老人ホームあい</t>
  </si>
  <si>
    <t>2372103560</t>
  </si>
  <si>
    <t>2362790046</t>
  </si>
  <si>
    <t>訪問看護ステーションよいかん津島</t>
  </si>
  <si>
    <t>2364490082</t>
  </si>
  <si>
    <t>訪問看護ステーションよいかん知立</t>
  </si>
  <si>
    <t>2363090149</t>
  </si>
  <si>
    <t>訪問看護ステーション　よいかん豊田</t>
  </si>
  <si>
    <t>2362190221</t>
  </si>
  <si>
    <t>訪問看護ステーション　よいかん</t>
  </si>
  <si>
    <t>2372701231</t>
  </si>
  <si>
    <t>訪問介護ステーションよいかん津島唐臼</t>
  </si>
  <si>
    <t>2342202237</t>
  </si>
  <si>
    <t>すずの木薬局一宮店</t>
  </si>
  <si>
    <t>2372105227</t>
  </si>
  <si>
    <t>デイサービス康生</t>
  </si>
  <si>
    <t>2374300222</t>
  </si>
  <si>
    <t>ふれあいの里デイサービスセンター</t>
  </si>
  <si>
    <t>2374300131</t>
  </si>
  <si>
    <t>特別養護老人ホームふれあいの里</t>
  </si>
  <si>
    <t>2372302626</t>
  </si>
  <si>
    <t>2372302246</t>
  </si>
  <si>
    <t>シンシア瀬戸</t>
  </si>
  <si>
    <t>2371102100</t>
  </si>
  <si>
    <t>シンシア港デイサービス</t>
  </si>
  <si>
    <t>2374400634</t>
  </si>
  <si>
    <t>シンシア知立</t>
  </si>
  <si>
    <t>2375701618</t>
  </si>
  <si>
    <t>みどりの家　デイサービス</t>
  </si>
  <si>
    <t>2370304152</t>
  </si>
  <si>
    <t>デイサービス花いちもんめカリン</t>
  </si>
  <si>
    <t>2370303014</t>
  </si>
  <si>
    <t>デイサービス花いちもんめ　すみれ</t>
  </si>
  <si>
    <t>2370401826</t>
  </si>
  <si>
    <t>お元気倶楽部リハビリ館</t>
  </si>
  <si>
    <t>2370401271</t>
  </si>
  <si>
    <t>デイサービス　花いちもんめ　天神山</t>
  </si>
  <si>
    <t>2370400802</t>
  </si>
  <si>
    <t>デイサービス花いちもんめ栄生</t>
  </si>
  <si>
    <t>2370400562</t>
  </si>
  <si>
    <t>デイサービス花いちもんめ</t>
  </si>
  <si>
    <t>2376000689</t>
  </si>
  <si>
    <t>訪問介護ステーションよいかん幸田</t>
  </si>
  <si>
    <t>2366090070</t>
  </si>
  <si>
    <t>訪問看護ステーションよいかん幸田</t>
  </si>
  <si>
    <t>2372701140</t>
  </si>
  <si>
    <t>訪問介護ステーションよいかん津島</t>
  </si>
  <si>
    <t>ケアプラン覚王山</t>
  </si>
  <si>
    <t>2371402609</t>
  </si>
  <si>
    <t>ショートステイ大高</t>
  </si>
  <si>
    <t>2377400334</t>
  </si>
  <si>
    <t>デイカレッジ　うらら</t>
  </si>
  <si>
    <t>2392400095</t>
  </si>
  <si>
    <t>小規模多機能ホーム太田</t>
  </si>
  <si>
    <t>2392400103</t>
  </si>
  <si>
    <t>グループホーム岩滑北浜</t>
  </si>
  <si>
    <t>2392400111</t>
  </si>
  <si>
    <t>小規模多機能ホーム岩滑北浜</t>
  </si>
  <si>
    <t>2392400087</t>
  </si>
  <si>
    <t>グループホーム太田</t>
  </si>
  <si>
    <t>2352480020</t>
  </si>
  <si>
    <t>医療法人宏友会　小規模介護老人保健施設　ゆうハウス</t>
  </si>
  <si>
    <t>2372400081</t>
  </si>
  <si>
    <t>訪問介護事業ヘルパーステーションゆうゆう</t>
  </si>
  <si>
    <t>2372400040</t>
  </si>
  <si>
    <t>居宅介護支援事業ゆうゆうの里</t>
  </si>
  <si>
    <t>2372401675</t>
  </si>
  <si>
    <t>2391200348</t>
  </si>
  <si>
    <t>アースサポート名古屋南</t>
  </si>
  <si>
    <t>2372103073</t>
  </si>
  <si>
    <t>アースサポート岡崎</t>
  </si>
  <si>
    <t>2372002150</t>
  </si>
  <si>
    <t>アースサポート豊橋</t>
  </si>
  <si>
    <t>2371401668</t>
  </si>
  <si>
    <t>アースサポート名古屋緑</t>
  </si>
  <si>
    <t>2372400446</t>
  </si>
  <si>
    <t>デイサービスセンターふれあい</t>
  </si>
  <si>
    <t>2375702129</t>
  </si>
  <si>
    <t>竹内整形居宅介護支援事業所</t>
  </si>
  <si>
    <t>2372400495</t>
  </si>
  <si>
    <t>ふれあいハウス</t>
  </si>
  <si>
    <t>2372400248</t>
  </si>
  <si>
    <t>グループホーム元気村</t>
  </si>
  <si>
    <t>2372901732</t>
  </si>
  <si>
    <t>アースサポート刈谷</t>
  </si>
  <si>
    <t>2374100952</t>
  </si>
  <si>
    <t>アースサポート東海</t>
  </si>
  <si>
    <t>2372503181</t>
  </si>
  <si>
    <t>アースサポート春日井</t>
  </si>
  <si>
    <t>2373801287</t>
  </si>
  <si>
    <t>アースサポート小牧</t>
  </si>
  <si>
    <t>2394700047</t>
  </si>
  <si>
    <t>グループホームチアフル虹明かり・里明かり</t>
  </si>
  <si>
    <t>2393800210</t>
  </si>
  <si>
    <t>グループホームチアフル　夢明かり・幸明かり</t>
  </si>
  <si>
    <t>2393800202</t>
  </si>
  <si>
    <t>小規模多機能ホーム　よりそいの家</t>
  </si>
  <si>
    <t>2361390368</t>
  </si>
  <si>
    <t>守山いつき病院　訪問看護ステーション</t>
  </si>
  <si>
    <t>2371303104</t>
  </si>
  <si>
    <t>いつき介護相談センター守山</t>
  </si>
  <si>
    <t>2370700045</t>
  </si>
  <si>
    <t>アースサポート名古屋</t>
  </si>
  <si>
    <t>2372000485</t>
  </si>
  <si>
    <t>さわらび指定短期入所生活介護事業所</t>
  </si>
  <si>
    <t>2372000477</t>
  </si>
  <si>
    <t>さわらび指定通所介護事業所</t>
  </si>
  <si>
    <t>2372000154</t>
  </si>
  <si>
    <t>さわらび指定居宅介護支援事業所</t>
  </si>
  <si>
    <t>2302000043</t>
  </si>
  <si>
    <t>さわらび地域包括支援センター</t>
  </si>
  <si>
    <t>2372200846</t>
  </si>
  <si>
    <t>アースサポート一宮</t>
  </si>
  <si>
    <t>2372401147</t>
  </si>
  <si>
    <t>アースサポート半田</t>
  </si>
  <si>
    <t>2302000209</t>
  </si>
  <si>
    <t>アースサポート豊橋駅西地域包括支援センター</t>
  </si>
  <si>
    <t>2372601639</t>
  </si>
  <si>
    <t>アースサポート豊川</t>
  </si>
  <si>
    <t>2371602026</t>
  </si>
  <si>
    <t>アースサポート名古屋天白</t>
  </si>
  <si>
    <t>2392600348</t>
  </si>
  <si>
    <t>さくらんぼデイサービス</t>
  </si>
  <si>
    <t>2392000085</t>
  </si>
  <si>
    <t>認知症対応型グループホーム常盤</t>
  </si>
  <si>
    <t>2392000077</t>
  </si>
  <si>
    <t>小規模特別養護老人ホーム常盤</t>
  </si>
  <si>
    <t>2372602769</t>
  </si>
  <si>
    <t>さくらんぼ訪問介護事業所</t>
  </si>
  <si>
    <t>2373001086</t>
  </si>
  <si>
    <t>アースサポート豊田</t>
  </si>
  <si>
    <t>2370700102</t>
  </si>
  <si>
    <t>2370302198</t>
  </si>
  <si>
    <t>アースサポート名古屋北</t>
  </si>
  <si>
    <t>2370401586</t>
  </si>
  <si>
    <t>やさしい手庄内通訪問介護事業所</t>
  </si>
  <si>
    <t>2370500775</t>
  </si>
  <si>
    <t>アースサポート名古屋西</t>
  </si>
  <si>
    <t>2372000261</t>
  </si>
  <si>
    <t>特別養護老人ホーム　さわらび荘</t>
  </si>
  <si>
    <t>2372200788</t>
  </si>
  <si>
    <t>一宮市萩の里居宅介護支援事業所</t>
  </si>
  <si>
    <t>2391400021</t>
  </si>
  <si>
    <t>ニチイケアセンター浦里</t>
  </si>
  <si>
    <t>2391500069</t>
  </si>
  <si>
    <t>ニチイケアセンター牧の原</t>
  </si>
  <si>
    <t>2391400039</t>
  </si>
  <si>
    <t>ニチイケアセンター鶴が沢</t>
  </si>
  <si>
    <t>2390300032</t>
  </si>
  <si>
    <t>ニチイケアセンター名古屋北</t>
  </si>
  <si>
    <t>2391600059</t>
  </si>
  <si>
    <t>ニチイケアセンター植田西</t>
  </si>
  <si>
    <t>2371600152</t>
  </si>
  <si>
    <t>ニチイケアセンター野並</t>
  </si>
  <si>
    <t>2390300040</t>
  </si>
  <si>
    <t>ニチイケアセンター大曽根北</t>
  </si>
  <si>
    <t>2391600067</t>
  </si>
  <si>
    <t>ニチイケアセンター天白福池</t>
  </si>
  <si>
    <t>2392500134</t>
  </si>
  <si>
    <t>ニチイケアセンター八田</t>
  </si>
  <si>
    <t>2390800056</t>
  </si>
  <si>
    <t>ニチイケアセンター滝子</t>
  </si>
  <si>
    <t>2370801611</t>
  </si>
  <si>
    <t>2372503918</t>
  </si>
  <si>
    <t>2371303047</t>
  </si>
  <si>
    <t>2393800046</t>
  </si>
  <si>
    <t>2371500675</t>
  </si>
  <si>
    <t>ニチイケアセンター名東</t>
  </si>
  <si>
    <t>2391400013</t>
  </si>
  <si>
    <t>ニチイケアセンター有松</t>
  </si>
  <si>
    <t>2393100033</t>
  </si>
  <si>
    <t>あかねぞら　大黒・恵比須</t>
  </si>
  <si>
    <t>2373101035</t>
  </si>
  <si>
    <t>グループホーム田苑春風</t>
  </si>
  <si>
    <t>2373100565</t>
  </si>
  <si>
    <t>ヘルパーステーション小川の里</t>
  </si>
  <si>
    <t>2373100516</t>
  </si>
  <si>
    <t>小川の里居宅介護支援事業所</t>
  </si>
  <si>
    <t>2303100040</t>
  </si>
  <si>
    <t>安城市地域包括支援センター小川の里</t>
  </si>
  <si>
    <t>2373100557</t>
  </si>
  <si>
    <t>デイサービスセンター小川の里</t>
  </si>
  <si>
    <t>2373100540</t>
  </si>
  <si>
    <t>ショートステイサービス小川の里</t>
  </si>
  <si>
    <t>2373100532</t>
  </si>
  <si>
    <t>特別養護老人ホーム小川の里</t>
  </si>
  <si>
    <t>2392200131</t>
  </si>
  <si>
    <t>地域密着型特別養護老人ホーム 風の苑マグノリア</t>
  </si>
  <si>
    <t>2372201778</t>
  </si>
  <si>
    <t>グループホーム田苑そよ風</t>
  </si>
  <si>
    <t>2372200762</t>
  </si>
  <si>
    <t>一宮市萩の里ショートステイ事業所</t>
  </si>
  <si>
    <t>2372200770</t>
  </si>
  <si>
    <t>一宮市萩の里デイサービス事業所</t>
  </si>
  <si>
    <t>2372200754</t>
  </si>
  <si>
    <t>一宮市萩の里特別養護老人ホーム</t>
  </si>
  <si>
    <t>2372204384</t>
  </si>
  <si>
    <t>居宅介護支援事業所　西御堂の里　三笠</t>
  </si>
  <si>
    <t>2372201133</t>
  </si>
  <si>
    <t>ヘルパーステーション　西御堂の里　三笠</t>
  </si>
  <si>
    <t>2372204343</t>
  </si>
  <si>
    <t>デイサービス事業所　西御堂の里　三笠</t>
  </si>
  <si>
    <t>2372204368</t>
  </si>
  <si>
    <t>ショートステイ事業所　西御堂の里　三笠</t>
  </si>
  <si>
    <t>2372204327</t>
  </si>
  <si>
    <t>特別養護老人ホーム西御堂の里　三笠</t>
  </si>
  <si>
    <t>2370303394</t>
  </si>
  <si>
    <t>居宅介護支援事業所カノン</t>
  </si>
  <si>
    <t>2372200044</t>
  </si>
  <si>
    <t>あいふるの里居宅介護支援事業所</t>
  </si>
  <si>
    <t>2371403151</t>
  </si>
  <si>
    <t>ヘルパーステーション陽</t>
  </si>
  <si>
    <t>2392200636</t>
  </si>
  <si>
    <t>かんたき　白鶴倶楽部</t>
  </si>
  <si>
    <t>2372200127</t>
  </si>
  <si>
    <t>あいふるの里訪問介護事業所</t>
  </si>
  <si>
    <t>2372200382</t>
  </si>
  <si>
    <t>あいふるの里デイサービス事業所</t>
  </si>
  <si>
    <t>2372200143</t>
  </si>
  <si>
    <t>あいふるの里ショートステイ事業所</t>
  </si>
  <si>
    <t>2372200226</t>
  </si>
  <si>
    <t>特別養護老人ホームあいふるの里</t>
  </si>
  <si>
    <t>2374300693</t>
  </si>
  <si>
    <t>生活リハビリ巽ヶ丘</t>
  </si>
  <si>
    <t>2372400214</t>
  </si>
  <si>
    <t>在宅総合センターメディライフ</t>
  </si>
  <si>
    <t>2372401113</t>
  </si>
  <si>
    <t>小規模デイサービス　ほんわか</t>
  </si>
  <si>
    <t>2376500217</t>
  </si>
  <si>
    <t>みその訪問介護サービス</t>
  </si>
  <si>
    <t>2376500225</t>
  </si>
  <si>
    <t>みその訪問入浴サービス</t>
  </si>
  <si>
    <t>2392600181</t>
  </si>
  <si>
    <t>グループホームみそのデイサービス</t>
  </si>
  <si>
    <t>2392600025</t>
  </si>
  <si>
    <t>小規模多機能ホームみその</t>
  </si>
  <si>
    <t>2342502255</t>
  </si>
  <si>
    <t>さかした調剤薬局</t>
  </si>
  <si>
    <t>2345300566</t>
  </si>
  <si>
    <t>ゆう調剤薬局柏森店</t>
  </si>
  <si>
    <t>2343400632</t>
  </si>
  <si>
    <t>ゆう調剤薬局</t>
  </si>
  <si>
    <t>2312401579</t>
  </si>
  <si>
    <t>半田中央病院</t>
  </si>
  <si>
    <t>2392400285</t>
  </si>
  <si>
    <t>デイサービスのんびり</t>
  </si>
  <si>
    <t>2372400537</t>
  </si>
  <si>
    <t>グループホームひいらぎ</t>
  </si>
  <si>
    <t>2362490068</t>
  </si>
  <si>
    <t>在宅総合センターメディライフ訪問看護ステーション</t>
  </si>
  <si>
    <t>2314300738</t>
  </si>
  <si>
    <t>西知多リハビリテーション病院</t>
  </si>
  <si>
    <t>2394200055</t>
  </si>
  <si>
    <t>特別養護老人ホームもりおか</t>
  </si>
  <si>
    <t>2371403029</t>
  </si>
  <si>
    <t>ケアステーション　あかり</t>
  </si>
  <si>
    <t>2373001672</t>
  </si>
  <si>
    <t>ぬくもりの里居宅介護支援事業所</t>
  </si>
  <si>
    <t>2373000252</t>
  </si>
  <si>
    <t>豊寿園デイサービスセンター</t>
  </si>
  <si>
    <t>2303000018</t>
  </si>
  <si>
    <t>社協包括支援センター</t>
  </si>
  <si>
    <t>2373000260</t>
  </si>
  <si>
    <t>豊田市社協ヘルパーステーション</t>
  </si>
  <si>
    <t>2373000203</t>
  </si>
  <si>
    <t>豊田市地域福祉サービスセンター</t>
  </si>
  <si>
    <t>2373001615</t>
  </si>
  <si>
    <t>ナイスプランふくしの里</t>
  </si>
  <si>
    <t>2303000174</t>
  </si>
  <si>
    <t>いなぶ包括支援センター</t>
  </si>
  <si>
    <t>2373001680</t>
  </si>
  <si>
    <t>ぬくもりの里ヘルパーステーション</t>
  </si>
  <si>
    <t>2373001698</t>
  </si>
  <si>
    <t>ぬくもりの里デイサービスセンター</t>
  </si>
  <si>
    <t>2373001607</t>
  </si>
  <si>
    <t>ふじのさとヘルパーステーション</t>
  </si>
  <si>
    <t>23A3000107</t>
  </si>
  <si>
    <t>稲武かくしゃく塾</t>
  </si>
  <si>
    <t>2373001748</t>
  </si>
  <si>
    <t>いなぶヘルパーステーション</t>
  </si>
  <si>
    <t>2373001755</t>
  </si>
  <si>
    <t>いなぶデイサービスセンター</t>
  </si>
  <si>
    <t>2373001730</t>
  </si>
  <si>
    <t>いなぶ介護支援事業所</t>
  </si>
  <si>
    <t>2373001656</t>
  </si>
  <si>
    <t>百年草ヘルパーステーション</t>
  </si>
  <si>
    <t>2373001664</t>
  </si>
  <si>
    <t>百年草デイサービスセンター</t>
  </si>
  <si>
    <t>2373001649</t>
  </si>
  <si>
    <t>百年草介護支援事業所</t>
  </si>
  <si>
    <t>2373001581</t>
  </si>
  <si>
    <t>ふじのさとデイサービスセンター</t>
  </si>
  <si>
    <t>2373001599</t>
  </si>
  <si>
    <t>ふじのさと介護プランセンター</t>
  </si>
  <si>
    <t>2303000182</t>
  </si>
  <si>
    <t>まどいの丘包括支援センター</t>
  </si>
  <si>
    <t>23A3000115</t>
  </si>
  <si>
    <t>まどいの丘　おいでんクラブ</t>
  </si>
  <si>
    <t>2373001722</t>
  </si>
  <si>
    <t>まどいの丘デイサービスセンター</t>
  </si>
  <si>
    <t>2373001706</t>
  </si>
  <si>
    <t>まどいの丘ケアプランセンター</t>
  </si>
  <si>
    <t>2303000190</t>
  </si>
  <si>
    <t>ふくしの里包括支援センター</t>
  </si>
  <si>
    <t>23A3000032</t>
  </si>
  <si>
    <t>小原ますますクラブ</t>
  </si>
  <si>
    <t>2373001631</t>
  </si>
  <si>
    <t>デイサービスふくしの里</t>
  </si>
  <si>
    <t>2342300650</t>
  </si>
  <si>
    <t>2342301633</t>
  </si>
  <si>
    <t>アリーナ薬局　尾張瀬戸店</t>
  </si>
  <si>
    <t>2341301659</t>
  </si>
  <si>
    <t>アリーナ薬局　元郷店</t>
  </si>
  <si>
    <t>2341300800</t>
  </si>
  <si>
    <t>ケア調剤薬局町北店</t>
  </si>
  <si>
    <t>2342301203</t>
  </si>
  <si>
    <t>ケア調剤薬局石田店</t>
  </si>
  <si>
    <t>2344500745</t>
  </si>
  <si>
    <t>ケア調剤薬局　三郷店</t>
  </si>
  <si>
    <t>2352180059</t>
  </si>
  <si>
    <t>医療法人鉄友会 介護老人保健施設 さくら大樹</t>
  </si>
  <si>
    <t>2372101937</t>
  </si>
  <si>
    <t>さくら大樹ケアプランセンター</t>
  </si>
  <si>
    <t>2312102169</t>
  </si>
  <si>
    <t>宇野病院</t>
  </si>
  <si>
    <t>2371503133</t>
  </si>
  <si>
    <t>訪問介護事業所　恵</t>
  </si>
  <si>
    <t>2371302098</t>
  </si>
  <si>
    <t>デイサービス恵</t>
  </si>
  <si>
    <t>2370800605</t>
  </si>
  <si>
    <t>デイサービス・あい</t>
  </si>
  <si>
    <t>2393600081</t>
  </si>
  <si>
    <t>グループホーム　うららびより江南</t>
  </si>
  <si>
    <t>2390400071</t>
  </si>
  <si>
    <t>グループホームあじさい「すなはら」</t>
  </si>
  <si>
    <t>2390400089</t>
  </si>
  <si>
    <t>小規模多機能あじさい「すなはら」</t>
  </si>
  <si>
    <t>2392900052</t>
  </si>
  <si>
    <t>グループホームあじさい「みゆき」</t>
  </si>
  <si>
    <t>2362190031</t>
  </si>
  <si>
    <t>訪問看護ステーションさくらの里</t>
  </si>
  <si>
    <t>2372100194</t>
  </si>
  <si>
    <t>さくらの里ケアプランセンター</t>
  </si>
  <si>
    <t>2352180042</t>
  </si>
  <si>
    <t>医療法人鉄友会老人保健施設さくらの里</t>
  </si>
  <si>
    <t>2392900136</t>
  </si>
  <si>
    <t>小規模多機能あじさい「あいづま」</t>
  </si>
  <si>
    <t>2392500472</t>
  </si>
  <si>
    <t>グループホームあじさい「松河戸」</t>
  </si>
  <si>
    <t>2393600230</t>
  </si>
  <si>
    <t>グループホームあじさい「小杁」</t>
  </si>
  <si>
    <t>2372104659</t>
  </si>
  <si>
    <t>2302100215</t>
  </si>
  <si>
    <t>さくらの里指定介護予防支援事業所</t>
  </si>
  <si>
    <t>2392100398</t>
  </si>
  <si>
    <t>特別養護老人ホーム　さくらレジデンス</t>
  </si>
  <si>
    <t>2372104683</t>
  </si>
  <si>
    <t>ショートステイさくらレジデンス</t>
  </si>
  <si>
    <t>2302100140</t>
  </si>
  <si>
    <t>さくら指定介護予防支援事業所</t>
  </si>
  <si>
    <t>2393600024</t>
  </si>
  <si>
    <t>グループホームあじさい「ほてい」</t>
  </si>
  <si>
    <t>2393600032</t>
  </si>
  <si>
    <t>小規模多機能あじさい｢ほてい｣</t>
  </si>
  <si>
    <t>2351180019</t>
  </si>
  <si>
    <t>医療法人偕行会老人保健施設ケア・サポート新茶屋</t>
  </si>
  <si>
    <t>2390100093</t>
  </si>
  <si>
    <t>認知症高齢者グループホームちくさ</t>
  </si>
  <si>
    <t>2390500227</t>
  </si>
  <si>
    <t>小規模多機能型居宅介護じょうさい</t>
  </si>
  <si>
    <t>2390500235</t>
  </si>
  <si>
    <t>認知症高齢者グループホームじょうさい</t>
  </si>
  <si>
    <t>2390700074</t>
  </si>
  <si>
    <t>小規模多機能あじさい「つるまい」</t>
  </si>
  <si>
    <t>2394500017</t>
  </si>
  <si>
    <t>グループホームあじさい「旭城前」</t>
  </si>
  <si>
    <t>2394500025</t>
  </si>
  <si>
    <t>小規模多機能あじさい「旭城前」</t>
  </si>
  <si>
    <t>2392900086</t>
  </si>
  <si>
    <t>グループホームあじさい「ふじまつ」</t>
  </si>
  <si>
    <t>2392900094</t>
  </si>
  <si>
    <t>小規模多機能あじさい「ふじまつ」</t>
  </si>
  <si>
    <t>2392900128</t>
  </si>
  <si>
    <t>グループホームあじさい「あいづま」</t>
  </si>
  <si>
    <t>2372105565</t>
  </si>
  <si>
    <t>ツクイ岡崎大樹寺</t>
  </si>
  <si>
    <t>2372105557</t>
  </si>
  <si>
    <t>ツクイ岡崎むつな</t>
  </si>
  <si>
    <t>2371601226</t>
  </si>
  <si>
    <t>グループホームひらばり</t>
  </si>
  <si>
    <t>2391600133</t>
  </si>
  <si>
    <t>グループホーム　向の山</t>
  </si>
  <si>
    <t>2391600125</t>
  </si>
  <si>
    <t>小規模多機能型居宅介護　向の山</t>
  </si>
  <si>
    <t>2371003910</t>
  </si>
  <si>
    <t>はじまるｃａｆｅ　ほほえみ</t>
  </si>
  <si>
    <t>2317500227</t>
  </si>
  <si>
    <t>偕行会リハビリテーション病院</t>
  </si>
  <si>
    <t>2310505249</t>
  </si>
  <si>
    <t>偕行会　城西病院</t>
  </si>
  <si>
    <t>2370602191</t>
  </si>
  <si>
    <t>訪問介護サービスセンター想</t>
  </si>
  <si>
    <t>2360490292</t>
  </si>
  <si>
    <t>訪問看護ステーション浄心</t>
  </si>
  <si>
    <t>2360690180</t>
  </si>
  <si>
    <t>訪問看護ステーション想</t>
  </si>
  <si>
    <t>2370602209</t>
  </si>
  <si>
    <t>居宅介護支援事業所想</t>
  </si>
  <si>
    <t>2371004793</t>
  </si>
  <si>
    <t>介護センター愛　中川</t>
  </si>
  <si>
    <t>2371101805</t>
  </si>
  <si>
    <t>愛　居宅介護支援</t>
  </si>
  <si>
    <t>2371100898</t>
  </si>
  <si>
    <t>介護センター愛</t>
  </si>
  <si>
    <t>2391600208</t>
  </si>
  <si>
    <t>ファミリーハウス「とんと」原</t>
  </si>
  <si>
    <t>2370100618</t>
  </si>
  <si>
    <t>ファミリーハウス「とんと」</t>
  </si>
  <si>
    <t>2392600017</t>
  </si>
  <si>
    <t>小規模多機能型居宅介護　ホワイエ</t>
  </si>
  <si>
    <t>2373901384</t>
  </si>
  <si>
    <t>ケアネットリゾン稲沢</t>
  </si>
  <si>
    <t>2373801428</t>
  </si>
  <si>
    <t>ケアネットリゾン小牧</t>
  </si>
  <si>
    <t>2374700603</t>
  </si>
  <si>
    <t>ケアネットリゾン岩倉</t>
  </si>
  <si>
    <t>2370200483</t>
  </si>
  <si>
    <t>居宅介護支援事業所ジィトップ</t>
  </si>
  <si>
    <t>2372501532</t>
  </si>
  <si>
    <t>ケアネットリゾン春日井</t>
  </si>
  <si>
    <t>2370700870</t>
  </si>
  <si>
    <t>ケアネットリゾン南山</t>
  </si>
  <si>
    <t>2371401361</t>
  </si>
  <si>
    <t>ケアネットリゾン鳴海</t>
  </si>
  <si>
    <t>2376100372</t>
  </si>
  <si>
    <t>ケアネットリゾン三好</t>
  </si>
  <si>
    <t>2371501756</t>
  </si>
  <si>
    <t>ケアネットリゾン藤が丘</t>
  </si>
  <si>
    <t>2372001764</t>
  </si>
  <si>
    <t>北島デイサービスセンター 光風</t>
  </si>
  <si>
    <t>2372104501</t>
  </si>
  <si>
    <t>あおぞら在宅クリニック居宅介護支援事業所</t>
  </si>
  <si>
    <t>2386300038</t>
  </si>
  <si>
    <t>東栄町社会福祉協議会訪問介護事業所　社会福祉法人東栄町社会福祉協議会</t>
  </si>
  <si>
    <t>2371403144</t>
  </si>
  <si>
    <t>リハビリデイサービス徳重</t>
  </si>
  <si>
    <t>2371403987</t>
  </si>
  <si>
    <t>リハビリデイサービスみどり</t>
  </si>
  <si>
    <t>2371403995</t>
  </si>
  <si>
    <t>リハビリデイサービスみどりＮＥＸＴ</t>
  </si>
  <si>
    <t>2375200967</t>
  </si>
  <si>
    <t>いぶき野クリニック（デイケア田園の郷）</t>
  </si>
  <si>
    <t>2317400204</t>
  </si>
  <si>
    <t>いぶき野クリニック</t>
  </si>
  <si>
    <t>2372103024</t>
  </si>
  <si>
    <t>ひびきホームケアサービス</t>
  </si>
  <si>
    <t>2372102000</t>
  </si>
  <si>
    <t>ひびきケアプロデュース</t>
  </si>
  <si>
    <t>2372102166</t>
  </si>
  <si>
    <t>のんびりハウスひびき</t>
  </si>
  <si>
    <t>2343301277</t>
  </si>
  <si>
    <t>ふれあい薬局蒲郡店</t>
  </si>
  <si>
    <t>2373101605</t>
  </si>
  <si>
    <t>ミカサ安城デイサービス</t>
  </si>
  <si>
    <t>2371003506</t>
  </si>
  <si>
    <t>ケアプラン導夢</t>
  </si>
  <si>
    <t>2371003571</t>
  </si>
  <si>
    <t>ヘルパースペース導夢</t>
  </si>
  <si>
    <t>2391000334</t>
  </si>
  <si>
    <t>グループホーム導夢</t>
  </si>
  <si>
    <t>2376500019</t>
  </si>
  <si>
    <t>居宅介護支援事業所こざかい</t>
  </si>
  <si>
    <t>23B2600020</t>
  </si>
  <si>
    <t>豊川青山介護医療院</t>
  </si>
  <si>
    <t>2371201258</t>
  </si>
  <si>
    <t>福祉の幸　ケアプラン鶴里</t>
  </si>
  <si>
    <t>2370500627</t>
  </si>
  <si>
    <t>福祉の幸鳥居訪問介護事業所</t>
  </si>
  <si>
    <t>2373800487</t>
  </si>
  <si>
    <t>福祉の幸小牧訪問介護事業所</t>
  </si>
  <si>
    <t>2370401545</t>
  </si>
  <si>
    <t>2342501042</t>
  </si>
  <si>
    <t>エンゼル薬局</t>
  </si>
  <si>
    <t>2340200860</t>
  </si>
  <si>
    <t>太陽堂薬局</t>
  </si>
  <si>
    <t>2371102597</t>
  </si>
  <si>
    <t>訪問介護ニューサンライフ東蟹田</t>
  </si>
  <si>
    <t>2376000465</t>
  </si>
  <si>
    <t>愛知ケアプランセンター</t>
  </si>
  <si>
    <t>2376000457</t>
  </si>
  <si>
    <t>デイルーム幸田</t>
  </si>
  <si>
    <t>2375601818</t>
  </si>
  <si>
    <t>あいき針灸デイセンター</t>
  </si>
  <si>
    <t>2341202410</t>
  </si>
  <si>
    <t>れんげ薬局　名古屋春日野店</t>
  </si>
  <si>
    <t>2341202402</t>
  </si>
  <si>
    <t>れんげ薬局　名古屋桜店</t>
  </si>
  <si>
    <t>2342504715</t>
  </si>
  <si>
    <t>すばる薬局二子山店</t>
  </si>
  <si>
    <t>2340302872</t>
  </si>
  <si>
    <t>れんげ薬局　名古屋大曽根店</t>
  </si>
  <si>
    <t>2373902101</t>
  </si>
  <si>
    <t>花水木介護サービス</t>
  </si>
  <si>
    <t>2370300341</t>
  </si>
  <si>
    <t>なかまの家大杉</t>
  </si>
  <si>
    <t>2372505046</t>
  </si>
  <si>
    <t>ケアプラン絆</t>
  </si>
  <si>
    <t>2372503207</t>
  </si>
  <si>
    <t>絆デイサービス</t>
  </si>
  <si>
    <t>2373902119</t>
  </si>
  <si>
    <t>デイサービスいなざわ花水木</t>
  </si>
  <si>
    <t>2392600314</t>
  </si>
  <si>
    <t>アクティブデイサービスセンター四ツ谷</t>
  </si>
  <si>
    <t>2372602728</t>
  </si>
  <si>
    <t>ケアプランセンター四ツ谷</t>
  </si>
  <si>
    <t>2344500539</t>
  </si>
  <si>
    <t>ぽぷり薬局</t>
  </si>
  <si>
    <t>2343002313</t>
  </si>
  <si>
    <t>ぽぷり薬局ふじおか店</t>
  </si>
  <si>
    <t>2374201198</t>
  </si>
  <si>
    <t>あぐりすデイサービスセンターあい愛おおぶ</t>
  </si>
  <si>
    <t>2374100911</t>
  </si>
  <si>
    <t>デイサービスセンター元気</t>
  </si>
  <si>
    <t>2374301113</t>
  </si>
  <si>
    <t>ケアプランセンター梅の里</t>
  </si>
  <si>
    <t>2374101091</t>
  </si>
  <si>
    <t>居宅介護支援事業所元気</t>
  </si>
  <si>
    <t>2373601133</t>
  </si>
  <si>
    <t>デイサービス　平成</t>
  </si>
  <si>
    <t>2373301221</t>
  </si>
  <si>
    <t>はあとデイサービス</t>
  </si>
  <si>
    <t>2370100949</t>
  </si>
  <si>
    <t>かがやき</t>
  </si>
  <si>
    <t>2374300586</t>
  </si>
  <si>
    <t>加藤ケアプランハウス</t>
  </si>
  <si>
    <t>2374300388</t>
  </si>
  <si>
    <t>知多東部デイサービスセンター梅の里</t>
  </si>
  <si>
    <t>2373101027</t>
  </si>
  <si>
    <t>デイサービスセンターゆめりん</t>
  </si>
  <si>
    <t>2376300337</t>
  </si>
  <si>
    <t>デイサービスセンターみおつくし</t>
  </si>
  <si>
    <t>2372101556</t>
  </si>
  <si>
    <t>デイサービスかもめ</t>
  </si>
  <si>
    <t>2372102257</t>
  </si>
  <si>
    <t>かもめケアサービス</t>
  </si>
  <si>
    <t>2391100027</t>
  </si>
  <si>
    <t>デイサービスセンターほっとひと生き</t>
  </si>
  <si>
    <t>2313600807</t>
  </si>
  <si>
    <t>平成クリニック</t>
  </si>
  <si>
    <t>2343400707</t>
  </si>
  <si>
    <t>アポロ調剤薬局</t>
  </si>
  <si>
    <t>2343400772</t>
  </si>
  <si>
    <t>カワムラ薬局</t>
  </si>
  <si>
    <t>2375300379</t>
  </si>
  <si>
    <t>ヘルパーステーションハートフル大口</t>
  </si>
  <si>
    <t>2305300036</t>
  </si>
  <si>
    <t>大口町地域包括支援ｾﾝﾀｰ</t>
  </si>
  <si>
    <t>2300700016</t>
  </si>
  <si>
    <t>名古屋市昭和区東部いきいき支援センター</t>
  </si>
  <si>
    <t>2373102199</t>
  </si>
  <si>
    <t>ケアプランセンターミカサ</t>
  </si>
  <si>
    <t>2390500250</t>
  </si>
  <si>
    <t>丸笑</t>
  </si>
  <si>
    <t>2372103313</t>
  </si>
  <si>
    <t>デイサービスあゆみ　保母町ケアセンター</t>
  </si>
  <si>
    <t>2373002001</t>
  </si>
  <si>
    <t>げつじんお茶の間デイサービス</t>
  </si>
  <si>
    <t>2390100341</t>
  </si>
  <si>
    <t>ファミリーハウス「とんと」猪子石</t>
  </si>
  <si>
    <t>2371601861</t>
  </si>
  <si>
    <t>ケアサポート　フレンド</t>
  </si>
  <si>
    <t>2374301030</t>
  </si>
  <si>
    <t>ケアプランせんが</t>
  </si>
  <si>
    <t>2342203177</t>
  </si>
  <si>
    <t>あさひ薬局</t>
  </si>
  <si>
    <t>2372202073</t>
  </si>
  <si>
    <t>デイサービスセンター葉栗の郷</t>
  </si>
  <si>
    <t>2370101905</t>
  </si>
  <si>
    <t>2377400722</t>
  </si>
  <si>
    <t>しかつデイサービスセンター</t>
  </si>
  <si>
    <t>2377400342</t>
  </si>
  <si>
    <t>しかつケアサービス</t>
  </si>
  <si>
    <t>2377400367</t>
  </si>
  <si>
    <t>あんしんサービス株式会社</t>
  </si>
  <si>
    <t>2341401558</t>
  </si>
  <si>
    <t>スギ薬局　清水山店</t>
  </si>
  <si>
    <t>2345701631</t>
  </si>
  <si>
    <t>スギ薬局　東浦店</t>
  </si>
  <si>
    <t>2343201071</t>
  </si>
  <si>
    <t>スギ薬局　平坂店</t>
  </si>
  <si>
    <t>2345601757</t>
  </si>
  <si>
    <t>スギ薬局　大治店</t>
  </si>
  <si>
    <t>2342401250</t>
  </si>
  <si>
    <t>スギ薬局　青山店</t>
  </si>
  <si>
    <t>2341002026</t>
  </si>
  <si>
    <t>スギ薬局　戸田店</t>
  </si>
  <si>
    <t>2342502388</t>
  </si>
  <si>
    <t>スギ薬局　岩成台店</t>
  </si>
  <si>
    <t>2341101240</t>
  </si>
  <si>
    <t>スギ薬局　宝神店</t>
  </si>
  <si>
    <t>2342003981</t>
  </si>
  <si>
    <t>スギ薬局　青竹店</t>
  </si>
  <si>
    <t>2344700360</t>
  </si>
  <si>
    <t>スギ薬局　大地店</t>
  </si>
  <si>
    <t>2341101232</t>
  </si>
  <si>
    <t>スギ薬局　木場店</t>
  </si>
  <si>
    <t>2340702162</t>
  </si>
  <si>
    <t>スギ薬局　御器所店</t>
  </si>
  <si>
    <t>2346100403</t>
  </si>
  <si>
    <t>スギ薬局　三好ヶ丘店</t>
  </si>
  <si>
    <t>2340102454</t>
  </si>
  <si>
    <t>スギ薬局　今池店</t>
  </si>
  <si>
    <t>2340602370</t>
  </si>
  <si>
    <t>スギ薬局　上前津店</t>
  </si>
  <si>
    <t>2343002776</t>
  </si>
  <si>
    <t>スギ薬局　藤岡店</t>
  </si>
  <si>
    <t>2342003742</t>
  </si>
  <si>
    <t>スギ薬局　石巻店</t>
  </si>
  <si>
    <t>2340602362</t>
  </si>
  <si>
    <t>スギ薬局　伏見店</t>
  </si>
  <si>
    <t>2344200544</t>
  </si>
  <si>
    <t>スギ薬局　大府店</t>
  </si>
  <si>
    <t>2342103088</t>
  </si>
  <si>
    <t>スギ薬局　大平店</t>
  </si>
  <si>
    <t>2343002743</t>
  </si>
  <si>
    <t>スギ薬局　山之手店</t>
  </si>
  <si>
    <t>2344700352</t>
  </si>
  <si>
    <t>スギ薬局　岩倉団地店</t>
  </si>
  <si>
    <t>2343201055</t>
  </si>
  <si>
    <t>スギ薬局　住崎店</t>
  </si>
  <si>
    <t>2342202997</t>
  </si>
  <si>
    <t>スギ薬局　尾西北店</t>
  </si>
  <si>
    <t>2341401541</t>
  </si>
  <si>
    <t>スギ薬局　鳴海店</t>
  </si>
  <si>
    <t>2343400665</t>
  </si>
  <si>
    <t>スギ薬局　松本店</t>
  </si>
  <si>
    <t>2340201421</t>
  </si>
  <si>
    <t>スギ薬局　メッツ大曽根店</t>
  </si>
  <si>
    <t>2340201439</t>
  </si>
  <si>
    <t>スギ薬局　砂田橋店</t>
  </si>
  <si>
    <t>2343301020</t>
  </si>
  <si>
    <t>スギ薬局　蒲郡北店</t>
  </si>
  <si>
    <t>2342202989</t>
  </si>
  <si>
    <t>スギ薬局　毛受店</t>
  </si>
  <si>
    <t>2342301310</t>
  </si>
  <si>
    <t>スギ薬局　水野店</t>
  </si>
  <si>
    <t>2342103070</t>
  </si>
  <si>
    <t>スギ薬局　日名西店</t>
  </si>
  <si>
    <t>2340602354</t>
  </si>
  <si>
    <t>スギ薬局　金山駅前店</t>
  </si>
  <si>
    <t>2340901145</t>
  </si>
  <si>
    <t>スギ薬局　南一番店</t>
  </si>
  <si>
    <t>2344200536</t>
  </si>
  <si>
    <t>スギ薬局　月見店</t>
  </si>
  <si>
    <t>2342601644</t>
  </si>
  <si>
    <t>スギ薬局　小坂井店</t>
  </si>
  <si>
    <t>2340402326</t>
  </si>
  <si>
    <t>スギ薬局　浄心店</t>
  </si>
  <si>
    <t>2347700102</t>
  </si>
  <si>
    <t>スギ薬局　長久手店</t>
  </si>
  <si>
    <t>2347300259</t>
  </si>
  <si>
    <t>スギ薬局　清洲店</t>
  </si>
  <si>
    <t>2343002693</t>
  </si>
  <si>
    <t>スギ薬局　青木店</t>
  </si>
  <si>
    <t>2341101224</t>
  </si>
  <si>
    <t>スギ薬局　砂美店</t>
  </si>
  <si>
    <t>2342103054</t>
  </si>
  <si>
    <t>スギ薬局　岡崎北店</t>
  </si>
  <si>
    <t>2343002685</t>
  </si>
  <si>
    <t>スギ薬局　竹村店</t>
  </si>
  <si>
    <t>2347200210</t>
  </si>
  <si>
    <t>スギ薬局　佐屋店</t>
  </si>
  <si>
    <t>2344800400</t>
  </si>
  <si>
    <t>スギ薬局　二村台店</t>
  </si>
  <si>
    <t>2341601199</t>
  </si>
  <si>
    <t>スギ薬局　原店</t>
  </si>
  <si>
    <t>2342202971</t>
  </si>
  <si>
    <t>スギ薬局　開明店</t>
  </si>
  <si>
    <t>2347500205</t>
  </si>
  <si>
    <t>スギ薬局　弥富店</t>
  </si>
  <si>
    <t>2346000199</t>
  </si>
  <si>
    <t>スギ薬局　幸田店</t>
  </si>
  <si>
    <t>2343301129</t>
  </si>
  <si>
    <t>スギ薬局　蒲郡店</t>
  </si>
  <si>
    <t>23A2200070</t>
  </si>
  <si>
    <t>くすのきＰＬＵＳ</t>
  </si>
  <si>
    <t>2371004280</t>
  </si>
  <si>
    <t>オリーブの森　訪問介護</t>
  </si>
  <si>
    <t>2393400060</t>
  </si>
  <si>
    <t>グループホームかがやき</t>
  </si>
  <si>
    <t>2390700256</t>
  </si>
  <si>
    <t>ファミリア滝川通所介護事業所</t>
  </si>
  <si>
    <t>23A5000105</t>
  </si>
  <si>
    <t>基準緩和型デイサービス　ちしゅう接骨院</t>
  </si>
  <si>
    <t>2370100147</t>
  </si>
  <si>
    <t>特別養護老人ホーム藤美苑</t>
  </si>
  <si>
    <t>2392600058</t>
  </si>
  <si>
    <t>2372602330</t>
  </si>
  <si>
    <t>デイサービスれんげそう</t>
  </si>
  <si>
    <t>23A2500511</t>
  </si>
  <si>
    <t>たけ鍼灸接骨院</t>
  </si>
  <si>
    <t>2373200654</t>
  </si>
  <si>
    <t>「特別養護老人ホーム　いちご</t>
  </si>
  <si>
    <t>2397200078</t>
  </si>
  <si>
    <t>ガーデンホーム赤目</t>
  </si>
  <si>
    <t>2375601560</t>
  </si>
  <si>
    <t>明範荘デイサービスセンター</t>
  </si>
  <si>
    <t>2352780049</t>
  </si>
  <si>
    <t>ユニット型介護老人保健施設第２六寿苑</t>
  </si>
  <si>
    <t>2352780023</t>
  </si>
  <si>
    <t>老人保健施設六寿苑</t>
  </si>
  <si>
    <t>2392200545</t>
  </si>
  <si>
    <t>のぞみデイサービス</t>
  </si>
  <si>
    <t>2373201538</t>
  </si>
  <si>
    <t>やまお訪問リハビリテーション</t>
  </si>
  <si>
    <t>2371600236</t>
  </si>
  <si>
    <t>デイサービスセンター大根</t>
  </si>
  <si>
    <t>2371600251</t>
  </si>
  <si>
    <t>デイサービスセンター高坂苑</t>
  </si>
  <si>
    <t>2371600186</t>
  </si>
  <si>
    <t>居宅介護支援事業所高坂苑</t>
  </si>
  <si>
    <t>2371401239</t>
  </si>
  <si>
    <t>ケアパートナー大高</t>
  </si>
  <si>
    <t>2372900411</t>
  </si>
  <si>
    <t>ケアパートナー刈谷</t>
  </si>
  <si>
    <t>2374000608</t>
  </si>
  <si>
    <t>寿楽荘居宅介護支援事業所</t>
  </si>
  <si>
    <t>2374000590</t>
  </si>
  <si>
    <t>デイサービスセンター寿楽荘</t>
  </si>
  <si>
    <t>2371304292</t>
  </si>
  <si>
    <t>ピースケアステーション守山</t>
  </si>
  <si>
    <t>2361590272</t>
  </si>
  <si>
    <t>ピース訪問看護ステーション名東</t>
  </si>
  <si>
    <t>2360890103</t>
  </si>
  <si>
    <t>ピース訪問看護ステーション瑞穂</t>
  </si>
  <si>
    <t>2361090174</t>
  </si>
  <si>
    <t>ピース訪問看護ステーション</t>
  </si>
  <si>
    <t>2372004883</t>
  </si>
  <si>
    <t>訪問介護ステーション　ラヴィータ</t>
  </si>
  <si>
    <t>2362190387</t>
  </si>
  <si>
    <t>ケアパートナー岡崎北　訪問看護ステーション</t>
  </si>
  <si>
    <t>2372104956</t>
  </si>
  <si>
    <t>ケアパートナー岡崎東</t>
  </si>
  <si>
    <t>2373801154</t>
  </si>
  <si>
    <t>ケアパートナー小牧</t>
  </si>
  <si>
    <t>2371201233</t>
  </si>
  <si>
    <t>ケアパートナー笠寺</t>
  </si>
  <si>
    <t>2371101011</t>
  </si>
  <si>
    <t>ケアパートナーみなと</t>
  </si>
  <si>
    <t>2370501385</t>
  </si>
  <si>
    <t>ケアパートナー本陣</t>
  </si>
  <si>
    <t>2370502086</t>
  </si>
  <si>
    <t>2372202222</t>
  </si>
  <si>
    <t>ケアパートナー一宮</t>
  </si>
  <si>
    <t>2372102273</t>
  </si>
  <si>
    <t>ケアパートナー岡崎</t>
  </si>
  <si>
    <t>あいりケアプラン</t>
  </si>
  <si>
    <t>2392100067</t>
  </si>
  <si>
    <t>グループホーム　むらさき麦の郷</t>
  </si>
  <si>
    <t>2373100185</t>
  </si>
  <si>
    <t>株式会社ライフサポート</t>
  </si>
  <si>
    <t>2373100037</t>
  </si>
  <si>
    <t>株式会社ライフサポート居宅介護支援事業所</t>
  </si>
  <si>
    <t>2363190048</t>
  </si>
  <si>
    <t>株式会社ライフサポート訪問看護ステーション</t>
  </si>
  <si>
    <t>2373100664</t>
  </si>
  <si>
    <t>株式会社ライフサポートデイサービスセンター</t>
  </si>
  <si>
    <t>2373802038</t>
  </si>
  <si>
    <t>たけのこ訪問介護事業所</t>
  </si>
  <si>
    <t>2371000197</t>
  </si>
  <si>
    <t>特別養護老人ホーム松寿苑</t>
  </si>
  <si>
    <t>2371000239</t>
  </si>
  <si>
    <t>指定居宅介護支援事業所　松寿苑</t>
  </si>
  <si>
    <t>2371300399</t>
  </si>
  <si>
    <t>瀬古マザー園指定短期入所生活介護事業所</t>
  </si>
  <si>
    <t>2371300118</t>
  </si>
  <si>
    <t>特別養護老人ホーム　瀬古第一マザー園</t>
  </si>
  <si>
    <t>2371301371</t>
  </si>
  <si>
    <t>ヘルパーステーションほっと広場</t>
  </si>
  <si>
    <t>2372000576</t>
  </si>
  <si>
    <t>豊橋市社会福祉協議会南部デイサービスセンター</t>
  </si>
  <si>
    <t>2372000618</t>
  </si>
  <si>
    <t>豊橋市社会福祉協議会東部指定訪問入浴介護事業所</t>
  </si>
  <si>
    <t>2372000584</t>
  </si>
  <si>
    <t>豊橋市社会福祉協議会ホームヘルパー東部</t>
  </si>
  <si>
    <t>2372000600</t>
  </si>
  <si>
    <t>豊橋市社会福祉協議会ホームヘルパー中部</t>
  </si>
  <si>
    <t>2372000063</t>
  </si>
  <si>
    <t>豊橋市社会福祉協議会南部指定居宅介護支援事業所</t>
  </si>
  <si>
    <t>2372000071</t>
  </si>
  <si>
    <t>豊橋市社会福祉協議会東部指定居宅介護支援事業所</t>
  </si>
  <si>
    <t>2372000089</t>
  </si>
  <si>
    <t>豊橋市社会福祉協議会中部指定居宅介護支援事業所</t>
  </si>
  <si>
    <t>2347500296</t>
  </si>
  <si>
    <t>たんぽぽ薬局弥富店</t>
  </si>
  <si>
    <t>2341202063</t>
  </si>
  <si>
    <t>たんぽぽ薬局星崎店</t>
  </si>
  <si>
    <t>2340602560</t>
  </si>
  <si>
    <t>たんぽぽ薬局　中日病院前店</t>
  </si>
  <si>
    <t>2341401707</t>
  </si>
  <si>
    <t>たんぽぽ薬局　大高店</t>
  </si>
  <si>
    <t>2343101198</t>
  </si>
  <si>
    <t>たんぽぽ薬局　安城店</t>
  </si>
  <si>
    <t>2342301377</t>
  </si>
  <si>
    <t>たんぽぽ薬局　平町店</t>
  </si>
  <si>
    <t>2341101075</t>
  </si>
  <si>
    <t>たんぽぽ薬局木場店</t>
  </si>
  <si>
    <t>2392200198</t>
  </si>
  <si>
    <t>団欒の家ゆきおろし</t>
  </si>
  <si>
    <t>2393800129</t>
  </si>
  <si>
    <t>小規模多機能ホーム　花梨ままはら</t>
  </si>
  <si>
    <t>2393800087</t>
  </si>
  <si>
    <t>小規模多機能ホーム　花梨ふじしま</t>
  </si>
  <si>
    <t>2392200339</t>
  </si>
  <si>
    <t>小規模多機能ホーム　花梨かどま</t>
  </si>
  <si>
    <t>2392200321</t>
  </si>
  <si>
    <t>小規模多機能ホーム花梨いつしろ</t>
  </si>
  <si>
    <t>2393400078</t>
  </si>
  <si>
    <t>小規模多機能ホーム　花梨かみの</t>
  </si>
  <si>
    <t>2371300209</t>
  </si>
  <si>
    <t>瀬古マザー園指定居宅介護支援事業所</t>
  </si>
  <si>
    <t>2370200343</t>
  </si>
  <si>
    <t>矢田マザー園デイサービスセンター</t>
  </si>
  <si>
    <t>2371300381</t>
  </si>
  <si>
    <t>瀬古マザー園デイサービスセンター</t>
  </si>
  <si>
    <t>2341201826</t>
  </si>
  <si>
    <t>たんぽぽ薬局大同店</t>
  </si>
  <si>
    <t>2340402425</t>
  </si>
  <si>
    <t>たんぽぽ薬局　西部医療センター前店</t>
  </si>
  <si>
    <t>2347400281</t>
  </si>
  <si>
    <t>たんぽぽ薬局鹿田店</t>
  </si>
  <si>
    <t>2340102355</t>
  </si>
  <si>
    <t>たんぽぽ薬局池下店</t>
  </si>
  <si>
    <t>2343800898</t>
  </si>
  <si>
    <t>グリーン薬局小牧東店</t>
  </si>
  <si>
    <t>2341401178</t>
  </si>
  <si>
    <t>たんぽぽ薬局桃山店</t>
  </si>
  <si>
    <t>2344100587</t>
  </si>
  <si>
    <t>たんぽぽ薬局富木島店</t>
  </si>
  <si>
    <t>2341201636</t>
  </si>
  <si>
    <t>たんぽぽ薬局たから店</t>
  </si>
  <si>
    <t>2340502745</t>
  </si>
  <si>
    <t>たんぽぽ薬局　中村日赤前店</t>
  </si>
  <si>
    <t>2344500448</t>
  </si>
  <si>
    <t>たんぽぽ薬局旭店</t>
  </si>
  <si>
    <t>2343200867</t>
  </si>
  <si>
    <t>たんぽぽ薬局西尾店</t>
  </si>
  <si>
    <t>2343300808</t>
  </si>
  <si>
    <t>たんぽぽ薬局蒲郡店</t>
  </si>
  <si>
    <t>2344000340</t>
  </si>
  <si>
    <t>たんぽぽ薬局新城店</t>
  </si>
  <si>
    <t>2340601828</t>
  </si>
  <si>
    <t>たんぽぽ薬局千早店</t>
  </si>
  <si>
    <t>2342202096</t>
  </si>
  <si>
    <t>たんぽぽ薬局一宮店</t>
  </si>
  <si>
    <t>2342300932</t>
  </si>
  <si>
    <t>たんぽぽ薬局追分店</t>
  </si>
  <si>
    <t>2342700578</t>
  </si>
  <si>
    <t>たんぽぽ薬局津島店</t>
  </si>
  <si>
    <t>2341001358</t>
  </si>
  <si>
    <t>たんぽぽ薬局中川東店</t>
  </si>
  <si>
    <t>2342300726</t>
  </si>
  <si>
    <t>たんぽぽ薬局瀬戸西店</t>
  </si>
  <si>
    <t>2341001291</t>
  </si>
  <si>
    <t>たんぽぽ薬局中川店</t>
  </si>
  <si>
    <t>2362290096</t>
  </si>
  <si>
    <t>医療法人　愛礼会　まつまえ訪問看護ステーション</t>
  </si>
  <si>
    <t>2394700070</t>
  </si>
  <si>
    <t>いわくら定期巡回ステーション</t>
  </si>
  <si>
    <t>2392200511</t>
  </si>
  <si>
    <t>まつまえ定期巡回ステーション</t>
  </si>
  <si>
    <t>2374101190</t>
  </si>
  <si>
    <t>東海清凉苑　和ショートステイ</t>
  </si>
  <si>
    <t>2394700062</t>
  </si>
  <si>
    <t>団欒の家　いわくら</t>
  </si>
  <si>
    <t>2392200412</t>
  </si>
  <si>
    <t>団欒の家　さとこまき</t>
  </si>
  <si>
    <t>2393900077</t>
  </si>
  <si>
    <t>団欒の家そぶえ</t>
  </si>
  <si>
    <t>2393400086</t>
  </si>
  <si>
    <t>団欒の家　かみの</t>
  </si>
  <si>
    <t>2392200305</t>
  </si>
  <si>
    <t>団欒の家あさのながしま</t>
  </si>
  <si>
    <t>2392200263</t>
  </si>
  <si>
    <t>団欒の家はぎわら</t>
  </si>
  <si>
    <t>2370304301</t>
  </si>
  <si>
    <t>やさしい手楠居宅介護支援事業所</t>
  </si>
  <si>
    <t>2371301082</t>
  </si>
  <si>
    <t>訪問介護ココロ守山</t>
  </si>
  <si>
    <t>2374501720</t>
  </si>
  <si>
    <t>おしゃれセンターうらしま</t>
  </si>
  <si>
    <t>2371301611</t>
  </si>
  <si>
    <t>ケアプラン　ココロ</t>
  </si>
  <si>
    <t>2361390269</t>
  </si>
  <si>
    <t>訪問看護ココロ</t>
  </si>
  <si>
    <t>2371303799</t>
  </si>
  <si>
    <t>やさしい手小幡居宅介護支援事業所</t>
  </si>
  <si>
    <t>2361390350</t>
  </si>
  <si>
    <t>訪問看護かえりえ小幡</t>
  </si>
  <si>
    <t>2360390401</t>
  </si>
  <si>
    <t>やさしい手訪問看護かえりえ楠事業所</t>
  </si>
  <si>
    <t>2390300362</t>
  </si>
  <si>
    <t>看多機かえりえ楠</t>
  </si>
  <si>
    <t>2370304293</t>
  </si>
  <si>
    <t>やさしい手楠巡回訪問介護事業所</t>
  </si>
  <si>
    <t>2372602371</t>
  </si>
  <si>
    <t>訪問介護事業所インクオリア</t>
  </si>
  <si>
    <t>2392900029</t>
  </si>
  <si>
    <t>グループホーム長寿の郷かりや</t>
  </si>
  <si>
    <t>2393100041</t>
  </si>
  <si>
    <t>小規模多機能ホームでんぱぁく</t>
  </si>
  <si>
    <t>2372505533</t>
  </si>
  <si>
    <t>訪問介護ステーション　長寿</t>
  </si>
  <si>
    <t>2373100912</t>
  </si>
  <si>
    <t>グループホーム　でんぱぁく</t>
  </si>
  <si>
    <t>2372505590</t>
  </si>
  <si>
    <t>居宅介護支援事業所　長寿の郷</t>
  </si>
  <si>
    <t>2371404027</t>
  </si>
  <si>
    <t>ケアプラン　はなえみ</t>
  </si>
  <si>
    <t>2342102320</t>
  </si>
  <si>
    <t>大西屋薬局</t>
  </si>
  <si>
    <t>2372104725</t>
  </si>
  <si>
    <t>デイサービス　花</t>
  </si>
  <si>
    <t>2312104553</t>
  </si>
  <si>
    <t>医療法人　中西整形外科</t>
  </si>
  <si>
    <t>2341602874</t>
  </si>
  <si>
    <t>日本調剤　はーばす薬局</t>
  </si>
  <si>
    <t>2342102718</t>
  </si>
  <si>
    <t>日本調剤あけぼの薬局</t>
  </si>
  <si>
    <t>2340601703</t>
  </si>
  <si>
    <t>日本調剤名大前薬局</t>
  </si>
  <si>
    <t>2341101349</t>
  </si>
  <si>
    <t>日本調剤みなと薬局</t>
  </si>
  <si>
    <t>2347100303</t>
  </si>
  <si>
    <t>日本調剤渥美薬局</t>
  </si>
  <si>
    <t>2342203300</t>
  </si>
  <si>
    <t>日本調剤　一宮薬局</t>
  </si>
  <si>
    <t>2341501837</t>
  </si>
  <si>
    <t>日本調剤一社薬局</t>
  </si>
  <si>
    <t>2343901001</t>
  </si>
  <si>
    <t>日本調剤稲沢薬局</t>
  </si>
  <si>
    <t>2347500379</t>
  </si>
  <si>
    <t>日本調剤海南薬局</t>
  </si>
  <si>
    <t>2343600991</t>
  </si>
  <si>
    <t>日本調剤江南薬局</t>
  </si>
  <si>
    <t>2341202279</t>
  </si>
  <si>
    <t>日本調剤　三条薬局</t>
  </si>
  <si>
    <t>2340702501</t>
  </si>
  <si>
    <t>日本調剤山手通薬局</t>
  </si>
  <si>
    <t>2340302807</t>
  </si>
  <si>
    <t>日本調剤志賀本通薬局</t>
  </si>
  <si>
    <t>2340801899</t>
  </si>
  <si>
    <t>日本調剤　瑞穂薬局</t>
  </si>
  <si>
    <t>2342301062</t>
  </si>
  <si>
    <t>日本調剤瀬戸薬局</t>
  </si>
  <si>
    <t>2342301526</t>
  </si>
  <si>
    <t>日本調剤　瀬戸山口薬局</t>
  </si>
  <si>
    <t>2340102926</t>
  </si>
  <si>
    <t>日本調剤　大久手薬局</t>
  </si>
  <si>
    <t>2341001762</t>
  </si>
  <si>
    <t>日本調剤中川薬局</t>
  </si>
  <si>
    <t>2340502778</t>
  </si>
  <si>
    <t>日本調剤　中村薬局</t>
  </si>
  <si>
    <t>2341601736</t>
  </si>
  <si>
    <t>日本調剤天白薬局</t>
  </si>
  <si>
    <t>2341002737</t>
  </si>
  <si>
    <t>日本調剤尾頭橋薬局</t>
  </si>
  <si>
    <t>2344500471</t>
  </si>
  <si>
    <t>日本調剤平子薬局</t>
  </si>
  <si>
    <t>2343400574</t>
  </si>
  <si>
    <t>日本調剤堀端薬局</t>
  </si>
  <si>
    <t>2340702386</t>
  </si>
  <si>
    <t>日本調剤名市大前薬局</t>
  </si>
  <si>
    <t>2375700800</t>
  </si>
  <si>
    <t>内海デイサービスみかんの花</t>
  </si>
  <si>
    <t>2303100081</t>
  </si>
  <si>
    <t>安城市地域包括支援センター松井</t>
  </si>
  <si>
    <t>2392000101</t>
  </si>
  <si>
    <t>グループホームあおぞら</t>
  </si>
  <si>
    <t>2397100070</t>
  </si>
  <si>
    <t>デイサービス　じねん</t>
  </si>
  <si>
    <t>2397100062</t>
  </si>
  <si>
    <t>グループホーム　じねん</t>
  </si>
  <si>
    <t>2371002656</t>
  </si>
  <si>
    <t>訪問介護事業所　ＩＲ</t>
  </si>
  <si>
    <t>2373601257</t>
  </si>
  <si>
    <t>あみーごライフ江南弐番館</t>
  </si>
  <si>
    <t>2391100217</t>
  </si>
  <si>
    <t>グループホーム　あみーご倶楽部　港</t>
  </si>
  <si>
    <t>2374501829</t>
  </si>
  <si>
    <t>おおぞら訪問介護事業所</t>
  </si>
  <si>
    <t>2342800865</t>
  </si>
  <si>
    <t>マミー薬局</t>
  </si>
  <si>
    <t>2345701896</t>
  </si>
  <si>
    <t>ポプラ調剤薬局</t>
  </si>
  <si>
    <t>2342102577</t>
  </si>
  <si>
    <t>薬局サングリーン岡崎店</t>
  </si>
  <si>
    <t>2371301355</t>
  </si>
  <si>
    <t>ヘルパーステーション　クオン</t>
  </si>
  <si>
    <t>2362290674</t>
  </si>
  <si>
    <t>おだいじに訪問看護リハビリステーション一宮</t>
  </si>
  <si>
    <t>2341002497</t>
  </si>
  <si>
    <t>おとうばし薬局</t>
  </si>
  <si>
    <t>2360590372</t>
  </si>
  <si>
    <t>ケアーズ訪問看護リハビリステーション中村</t>
  </si>
  <si>
    <t>2370403178</t>
  </si>
  <si>
    <t>訪問介護サービスセンター浄心</t>
  </si>
  <si>
    <t>2372205324</t>
  </si>
  <si>
    <t>コンパスウォーク一宮</t>
  </si>
  <si>
    <t>2394300079</t>
  </si>
  <si>
    <t>小規模多機能型居宅介護事業所　すずしろの花</t>
  </si>
  <si>
    <t>2374300636</t>
  </si>
  <si>
    <t>デイサービスだいこんの里おかだ</t>
  </si>
  <si>
    <t>2340200936</t>
  </si>
  <si>
    <t>パワーステーション薬局</t>
  </si>
  <si>
    <t>2371301801</t>
  </si>
  <si>
    <t>デイサービス　たまや</t>
  </si>
  <si>
    <t>2344400409</t>
  </si>
  <si>
    <t>本林薬局</t>
  </si>
  <si>
    <t>2344100702</t>
  </si>
  <si>
    <t>中央調剤薬局太田川店</t>
  </si>
  <si>
    <t>2392100687</t>
  </si>
  <si>
    <t>デイサービス花畑　ルピナス</t>
  </si>
  <si>
    <t>2374300487</t>
  </si>
  <si>
    <t>デイサービス　だいこん畑</t>
  </si>
  <si>
    <t>2372103479</t>
  </si>
  <si>
    <t>デイサービス花畑</t>
  </si>
  <si>
    <t>2371603099</t>
  </si>
  <si>
    <t>デイサービスセンターケアマキス笹原</t>
  </si>
  <si>
    <t>2342700297</t>
  </si>
  <si>
    <t>野田薬局</t>
  </si>
  <si>
    <t>2341400865</t>
  </si>
  <si>
    <t>樋口薬局</t>
  </si>
  <si>
    <t>2347200012</t>
  </si>
  <si>
    <t>アサヒ薬局</t>
  </si>
  <si>
    <t>2344900143</t>
  </si>
  <si>
    <t>ソネ薬局</t>
  </si>
  <si>
    <t>2372300331</t>
  </si>
  <si>
    <t>ひまわり介護サービス訪問介護事業所</t>
  </si>
  <si>
    <t>2341501175</t>
  </si>
  <si>
    <t>ワコウ薬局名東店</t>
  </si>
  <si>
    <t>2372003349</t>
  </si>
  <si>
    <t>小規模デイサービス　ワンラブ</t>
  </si>
  <si>
    <t>2306300050</t>
  </si>
  <si>
    <t>東栄町　地域包括支援センター</t>
  </si>
  <si>
    <t>2370600930</t>
  </si>
  <si>
    <t>新栄デイケアセンター</t>
  </si>
  <si>
    <t>2370600054</t>
  </si>
  <si>
    <t>新栄居宅介護支援事業所</t>
  </si>
  <si>
    <t>2390600118</t>
  </si>
  <si>
    <t>小規模多機能型居宅介護新栄</t>
  </si>
  <si>
    <t>2354980027</t>
  </si>
  <si>
    <t>医療法人生寿会日進老人保健施設</t>
  </si>
  <si>
    <t>2354980019</t>
  </si>
  <si>
    <t>医療法人　生寿会　日進老人保健施設</t>
  </si>
  <si>
    <t>2374900013</t>
  </si>
  <si>
    <t>日進居宅介護支援事業所</t>
  </si>
  <si>
    <t>2317300339</t>
  </si>
  <si>
    <t>五条川リハビリテーション病院</t>
  </si>
  <si>
    <t>2375200876</t>
  </si>
  <si>
    <t>五条川通所リハビリセンター</t>
  </si>
  <si>
    <t>2375200850</t>
  </si>
  <si>
    <t>五条川居宅介護支援事業所</t>
  </si>
  <si>
    <t>2363990108</t>
  </si>
  <si>
    <t>五条川訪問看護ステーション</t>
  </si>
  <si>
    <t>2373901772</t>
  </si>
  <si>
    <t>五条川ヘルパーステーション</t>
  </si>
  <si>
    <t>2350780017</t>
  </si>
  <si>
    <t>医療法人生寿会介護老人保健施設ごきその杜</t>
  </si>
  <si>
    <t>2350780009</t>
  </si>
  <si>
    <t>老人保健施設ヴィラかわな</t>
  </si>
  <si>
    <t>2310701087</t>
  </si>
  <si>
    <t>かわな病院</t>
  </si>
  <si>
    <t>2370700342</t>
  </si>
  <si>
    <t>かわなデイケアセンター</t>
  </si>
  <si>
    <t>2370700029</t>
  </si>
  <si>
    <t>かわな居宅介護支援事業所</t>
  </si>
  <si>
    <t>2360790014</t>
  </si>
  <si>
    <t>かわな訪問看護ステーション</t>
  </si>
  <si>
    <t>2370700359</t>
  </si>
  <si>
    <t>ヘルパーステーションかわな</t>
  </si>
  <si>
    <t>2390700173</t>
  </si>
  <si>
    <t>定期巡回かわな</t>
  </si>
  <si>
    <t>2310105396</t>
  </si>
  <si>
    <t>医療法人生寿会　覚王山内科・在宅クリニック</t>
  </si>
  <si>
    <t>2360190397</t>
  </si>
  <si>
    <t>覚王山訪問看護リハビリステーション</t>
  </si>
  <si>
    <t>2373100920</t>
  </si>
  <si>
    <t>かいごやさん安城店</t>
  </si>
  <si>
    <t>2372400073</t>
  </si>
  <si>
    <t>訪問介護てとて</t>
  </si>
  <si>
    <t>2340503271</t>
  </si>
  <si>
    <t>2340702568</t>
  </si>
  <si>
    <t>スギ薬局　北山本町店</t>
  </si>
  <si>
    <t>2342003759</t>
  </si>
  <si>
    <t>スギ薬局　東岩田店</t>
  </si>
  <si>
    <t>2341501258</t>
  </si>
  <si>
    <t>スギ薬局　極楽店</t>
  </si>
  <si>
    <t>2346000256</t>
  </si>
  <si>
    <t>スギ薬局　幸田相見店</t>
  </si>
  <si>
    <t>2340502455</t>
  </si>
  <si>
    <t>スギ薬局　向島店</t>
  </si>
  <si>
    <t>2343002701</t>
  </si>
  <si>
    <t>スギ薬局　メグリア朝日店</t>
  </si>
  <si>
    <t>2343201030</t>
  </si>
  <si>
    <t>スギ薬局　寺津店</t>
  </si>
  <si>
    <t>2343201329</t>
  </si>
  <si>
    <t>スギ薬局　吉良店</t>
  </si>
  <si>
    <t>2340302187</t>
  </si>
  <si>
    <t>スギ薬局　上飯田店</t>
  </si>
  <si>
    <t>2340602396</t>
  </si>
  <si>
    <t>スギ薬局　正木店</t>
  </si>
  <si>
    <t>2340703707</t>
  </si>
  <si>
    <t>スギ薬局　名古屋大学病院店</t>
  </si>
  <si>
    <t>2342601529</t>
  </si>
  <si>
    <t>スギ薬局　蔵子店</t>
  </si>
  <si>
    <t>2341501852</t>
  </si>
  <si>
    <t>スギ薬局　猪高台店</t>
  </si>
  <si>
    <t>2340801410</t>
  </si>
  <si>
    <t>スギ薬局　弥富通店</t>
  </si>
  <si>
    <t>2342502487</t>
  </si>
  <si>
    <t>スギ薬局　味美店</t>
  </si>
  <si>
    <t>2342006554</t>
  </si>
  <si>
    <t>スギ薬局　下地店</t>
  </si>
  <si>
    <t>2341402341</t>
  </si>
  <si>
    <t>スギ薬局　桶狭間店</t>
  </si>
  <si>
    <t>2343003766</t>
  </si>
  <si>
    <t>スギ薬局　陣中店</t>
  </si>
  <si>
    <t>2344200767</t>
  </si>
  <si>
    <t>スギ薬局　森岡店</t>
  </si>
  <si>
    <t>2342401540</t>
  </si>
  <si>
    <t>スギ薬局　有楽店</t>
  </si>
  <si>
    <t>2342003692</t>
  </si>
  <si>
    <t>スギ薬局　牟呂店</t>
  </si>
  <si>
    <t>2343201337</t>
  </si>
  <si>
    <t>スギ薬局　幡豆店</t>
  </si>
  <si>
    <t>2343002727</t>
  </si>
  <si>
    <t>スギ薬局　メグリアエムパーク店</t>
  </si>
  <si>
    <t>2343301004</t>
  </si>
  <si>
    <t>スギ薬局　竹谷店</t>
  </si>
  <si>
    <t>2344600222</t>
  </si>
  <si>
    <t>スギ薬局　高浜店</t>
  </si>
  <si>
    <t>2344800392</t>
  </si>
  <si>
    <t>スギ薬局　前後店</t>
  </si>
  <si>
    <t>2341202246</t>
  </si>
  <si>
    <t>スギ薬局笠寺南店</t>
  </si>
  <si>
    <t>2341301709</t>
  </si>
  <si>
    <t>スギ薬局守山幸心店</t>
  </si>
  <si>
    <t>2341501514</t>
  </si>
  <si>
    <t>スギ薬局　文教台店</t>
  </si>
  <si>
    <t>2340502950</t>
  </si>
  <si>
    <t>スギ薬局　本陣店</t>
  </si>
  <si>
    <t>2342800899</t>
  </si>
  <si>
    <t>スギ薬局　碧南城山店</t>
  </si>
  <si>
    <t>2340801709</t>
  </si>
  <si>
    <t>スギ薬局汐路店</t>
  </si>
  <si>
    <t>2342103658</t>
  </si>
  <si>
    <t>スギ薬局　岩津店</t>
  </si>
  <si>
    <t>2342901051</t>
  </si>
  <si>
    <t>スギ薬局　井ケ谷店</t>
  </si>
  <si>
    <t>2340302567</t>
  </si>
  <si>
    <t>スギ薬局　大曽根店</t>
  </si>
  <si>
    <t>2341101463</t>
  </si>
  <si>
    <t>スギ薬局　東海橋店</t>
  </si>
  <si>
    <t>2343201048</t>
  </si>
  <si>
    <t>スギ薬局　熊味店</t>
  </si>
  <si>
    <t>2342901192</t>
  </si>
  <si>
    <t>スギ薬局　刈谷松栄店</t>
  </si>
  <si>
    <t>2340602719</t>
  </si>
  <si>
    <t>スギ薬局　金山北店</t>
  </si>
  <si>
    <t>2344400573</t>
  </si>
  <si>
    <t>スギ薬局　宝町店</t>
  </si>
  <si>
    <t>2341202154</t>
  </si>
  <si>
    <t>スギ薬局　内田橋店</t>
  </si>
  <si>
    <t>2343003063</t>
  </si>
  <si>
    <t>スギ薬局　美里店</t>
  </si>
  <si>
    <t>2341401830</t>
  </si>
  <si>
    <t>スギ薬局　六田店</t>
  </si>
  <si>
    <t>2342601719</t>
  </si>
  <si>
    <t>スギ薬局　開運通店</t>
  </si>
  <si>
    <t>2341202253</t>
  </si>
  <si>
    <t>スギ薬局北内店</t>
  </si>
  <si>
    <t>2341401764</t>
  </si>
  <si>
    <t>スギ薬局　相川店</t>
  </si>
  <si>
    <t>2344000480</t>
  </si>
  <si>
    <t>スギ薬局　新城店</t>
  </si>
  <si>
    <t>2341501225</t>
  </si>
  <si>
    <t>スギ薬局高針店</t>
  </si>
  <si>
    <t>2342103013</t>
  </si>
  <si>
    <t>スギ薬局　橋目店</t>
  </si>
  <si>
    <t>2343101032</t>
  </si>
  <si>
    <t>スギ薬局　法連店</t>
  </si>
  <si>
    <t>2342103039</t>
  </si>
  <si>
    <t>スギ薬局　上地店</t>
  </si>
  <si>
    <t>2342601537</t>
  </si>
  <si>
    <t>スギ薬局　本野ヶ原店</t>
  </si>
  <si>
    <t>2340302179</t>
  </si>
  <si>
    <t>スギ薬局　城北店</t>
  </si>
  <si>
    <t>2344200528</t>
  </si>
  <si>
    <t>スギ薬局　共和店</t>
  </si>
  <si>
    <t>2344300518</t>
  </si>
  <si>
    <t>スギ薬局　新知店</t>
  </si>
  <si>
    <t>2344100793</t>
  </si>
  <si>
    <t>スギ薬局　高横須賀店</t>
  </si>
  <si>
    <t>2345701664</t>
  </si>
  <si>
    <t>スギ薬局　阿久比店</t>
  </si>
  <si>
    <t>2341601181</t>
  </si>
  <si>
    <t>スギ薬局　平針店</t>
  </si>
  <si>
    <t>2342103401</t>
  </si>
  <si>
    <t>スギ薬局　井田店</t>
  </si>
  <si>
    <t>2345701623</t>
  </si>
  <si>
    <t>スギ薬局　武豊店</t>
  </si>
  <si>
    <t>2342800717</t>
  </si>
  <si>
    <t>スギ薬局　碧南伏見店</t>
  </si>
  <si>
    <t>2343101016</t>
  </si>
  <si>
    <t>スギ薬局　住吉店</t>
  </si>
  <si>
    <t>2342103021</t>
  </si>
  <si>
    <t>スギ薬局　土井店</t>
  </si>
  <si>
    <t>2343002651</t>
  </si>
  <si>
    <t>スギ薬局　宮町店</t>
  </si>
  <si>
    <t>2342601503</t>
  </si>
  <si>
    <t>スギ薬局　御油店</t>
  </si>
  <si>
    <t>2342901044</t>
  </si>
  <si>
    <t>スギ薬局　築地店</t>
  </si>
  <si>
    <t>2343500498</t>
  </si>
  <si>
    <t>スギ薬局　市場店</t>
  </si>
  <si>
    <t>2342401235</t>
  </si>
  <si>
    <t>スギ薬局　中町店</t>
  </si>
  <si>
    <t>2342401243</t>
  </si>
  <si>
    <t>スギ薬局　岩滑店</t>
  </si>
  <si>
    <t>2342501463</t>
  </si>
  <si>
    <t>ホーエイ薬局白山店</t>
  </si>
  <si>
    <t>2370601524</t>
  </si>
  <si>
    <t>ショートステイホーム　グレイスフル上前津</t>
  </si>
  <si>
    <t>2303000257</t>
  </si>
  <si>
    <t>石野の里地域包括支援センター</t>
  </si>
  <si>
    <t>2390900047</t>
  </si>
  <si>
    <t>よってたも～れ熱田</t>
  </si>
  <si>
    <t>2391400195</t>
  </si>
  <si>
    <t>グループホームオーネスト波の花</t>
  </si>
  <si>
    <t>2370301992</t>
  </si>
  <si>
    <t>第二金城介護サービス</t>
  </si>
  <si>
    <t>2370901205</t>
  </si>
  <si>
    <t>オーネストひびの大宝指定居宅介護支援事業所</t>
  </si>
  <si>
    <t>2372100624</t>
  </si>
  <si>
    <t>ニチイケアセンター岡崎</t>
  </si>
  <si>
    <t>2303200055</t>
  </si>
  <si>
    <t>西尾市地域包括支援センター寺津福地</t>
  </si>
  <si>
    <t>23A4600038</t>
  </si>
  <si>
    <t>高浜市社会福祉協議会通所型サービスあっぽ</t>
  </si>
  <si>
    <t>2303500033</t>
  </si>
  <si>
    <t>常滑市南部地域包括支援センター</t>
  </si>
  <si>
    <t>2374000285</t>
  </si>
  <si>
    <t>グループホームうらら</t>
  </si>
  <si>
    <t>2394000059</t>
  </si>
  <si>
    <t>グループホームきらら</t>
  </si>
  <si>
    <t>2375601016</t>
  </si>
  <si>
    <t>認知症共同生活介護支援事業　グループホームあま恵寿荘</t>
  </si>
  <si>
    <t>2397600012</t>
  </si>
  <si>
    <t>グループホーム第二あま恵寿荘</t>
  </si>
  <si>
    <t>2392500340</t>
  </si>
  <si>
    <t>地域密着型特別養護老人ホームどんぐりの森</t>
  </si>
  <si>
    <t>2373000039</t>
  </si>
  <si>
    <t>豊田厚生介護保険センター</t>
  </si>
  <si>
    <t>2303000034</t>
  </si>
  <si>
    <t>豊田厚生地域包括支援センター</t>
  </si>
  <si>
    <t>2371304094</t>
  </si>
  <si>
    <t>ヘルパーステーション　リバー</t>
  </si>
  <si>
    <t>2371101656</t>
  </si>
  <si>
    <t>2371100930</t>
  </si>
  <si>
    <t>2303000125</t>
  </si>
  <si>
    <t>足助地域包括支援センター</t>
  </si>
  <si>
    <t>23B3000014</t>
  </si>
  <si>
    <t>足助病院　介護医療院</t>
  </si>
  <si>
    <t>2373004098</t>
  </si>
  <si>
    <t>ケアプランセンター　益富の楽園</t>
  </si>
  <si>
    <t>2374201123</t>
  </si>
  <si>
    <t>オーネスト尚武指定居宅介護支援事業所</t>
  </si>
  <si>
    <t>2341501787</t>
  </si>
  <si>
    <t>19</t>
    <phoneticPr fontId="29"/>
  </si>
  <si>
    <t>プラチナ薬局　藤が丘店</t>
  </si>
  <si>
    <t>2370400083</t>
  </si>
  <si>
    <t>特別養護老人ホーム　なごやかハウス名西</t>
  </si>
  <si>
    <t>2373101878</t>
  </si>
  <si>
    <t>けいかケアプラン</t>
  </si>
  <si>
    <t>2376500472</t>
  </si>
  <si>
    <t>デイサービスセンターぬくもりとんぼ</t>
  </si>
  <si>
    <t>2376500407</t>
  </si>
  <si>
    <t>たすけ愛・手をつなごう会</t>
  </si>
  <si>
    <t>2377100470</t>
  </si>
  <si>
    <t>デイサービス吉胡</t>
  </si>
  <si>
    <t>2394200139</t>
  </si>
  <si>
    <t>グループホーム　デイパーク大府</t>
  </si>
  <si>
    <t>2374300446</t>
  </si>
  <si>
    <t>ほのぼの園デイサービスセンター</t>
  </si>
  <si>
    <t>2370303386</t>
  </si>
  <si>
    <t>デイサービスセンター七福</t>
  </si>
  <si>
    <t>2372204129</t>
  </si>
  <si>
    <t>ベストリハ一宮</t>
  </si>
  <si>
    <t>2361590397</t>
  </si>
  <si>
    <t>訪問看護ステーションエミサン</t>
  </si>
  <si>
    <t>2390200158</t>
  </si>
  <si>
    <t>あいおいちょうデイサービスセンター</t>
  </si>
  <si>
    <t>2353480003</t>
  </si>
  <si>
    <t>老人保健施設フローレンス犬山</t>
  </si>
  <si>
    <t>2371303336</t>
  </si>
  <si>
    <t>ヘルパーステーション　ゆめかぜ</t>
  </si>
  <si>
    <t>2392800047</t>
  </si>
  <si>
    <t>グループホームアルクオーレ碧南</t>
  </si>
  <si>
    <t>2372102778</t>
  </si>
  <si>
    <t>ショートステイセンター　アルクオーレ岡崎大平</t>
  </si>
  <si>
    <t>2371603644</t>
  </si>
  <si>
    <t>ショートステイケアリッツ天白</t>
  </si>
  <si>
    <t>2372200218</t>
  </si>
  <si>
    <t>愛厚ホーム一宮苑</t>
  </si>
  <si>
    <t>2373200928</t>
  </si>
  <si>
    <t>サンライズ高須デイサービス</t>
  </si>
  <si>
    <t>2372302717</t>
  </si>
  <si>
    <t>愛厚ホーム瀬戸苑（ユニット型施設）</t>
  </si>
  <si>
    <t>23B3200028</t>
  </si>
  <si>
    <t>医療法人社団福祉会　高須病院　介護医療院</t>
  </si>
  <si>
    <t>2373700067</t>
  </si>
  <si>
    <t>朝日デイサービスセンター</t>
  </si>
  <si>
    <t>2351180043</t>
  </si>
  <si>
    <t>老人保健施設かいこう</t>
  </si>
  <si>
    <t>2370800522</t>
  </si>
  <si>
    <t>デイ・夢愛</t>
  </si>
  <si>
    <t>2370101103</t>
  </si>
  <si>
    <t>グループホーム東山ハウス</t>
  </si>
  <si>
    <t>2370301984</t>
  </si>
  <si>
    <t>オズ・ライフ</t>
  </si>
  <si>
    <t>2375602451</t>
  </si>
  <si>
    <t>ヴィラとびしま訪問リハビリテーション</t>
  </si>
  <si>
    <t>2370304475</t>
  </si>
  <si>
    <t>ヘルパーステーション　グランディール</t>
  </si>
  <si>
    <t>2370501013</t>
  </si>
  <si>
    <t>あじさいデイサービス</t>
  </si>
  <si>
    <t>2370702538</t>
  </si>
  <si>
    <t>ファミリア滝川訪問介護事業所</t>
  </si>
  <si>
    <t>23B2500014</t>
  </si>
  <si>
    <t>かちがわ北病院介護医療院</t>
  </si>
  <si>
    <t>2372203899</t>
  </si>
  <si>
    <t>おかげ庵　森本</t>
  </si>
  <si>
    <t>2371302775</t>
  </si>
  <si>
    <t>そらケアプラン</t>
  </si>
  <si>
    <t>2374300552</t>
  </si>
  <si>
    <t>ほのぼの園介護相談所</t>
  </si>
  <si>
    <t>2371301892</t>
  </si>
  <si>
    <t>チーム13</t>
  </si>
  <si>
    <t>2371300290</t>
  </si>
  <si>
    <t>社会福祉法人愛知玉葉会第二尾張荘</t>
  </si>
  <si>
    <t>2371400223</t>
  </si>
  <si>
    <t>けあプラン鳴子</t>
  </si>
  <si>
    <t>2372202180</t>
  </si>
  <si>
    <t>デイサービスセンター　座・柿ノ木</t>
  </si>
  <si>
    <t>2377100165</t>
  </si>
  <si>
    <t>デイサービスとしま</t>
  </si>
  <si>
    <t>2362290294</t>
  </si>
  <si>
    <t>愛恵訪問看護ステーション</t>
  </si>
  <si>
    <t>2372504205</t>
  </si>
  <si>
    <t>訪問介護　あいおい</t>
  </si>
  <si>
    <t>2390100275</t>
  </si>
  <si>
    <t>フィットネス・デイサービスわかば　田代本通店</t>
  </si>
  <si>
    <t>23A3400034</t>
  </si>
  <si>
    <t>ぬく森サロン・五郎丸</t>
  </si>
  <si>
    <t>2372003307</t>
  </si>
  <si>
    <t>ケアプランセンターふくろう</t>
  </si>
  <si>
    <t>2391400146</t>
  </si>
  <si>
    <t>特定非営利活動法人たすけあい名古屋鳴子のおひさま</t>
  </si>
  <si>
    <t>23B2700010</t>
  </si>
  <si>
    <t>医療法人宏徳会　安藤病院介護医療院</t>
  </si>
  <si>
    <t>2376100166</t>
  </si>
  <si>
    <t>ヘルパーステーションかぼちゃ</t>
  </si>
  <si>
    <t>2372501383</t>
  </si>
  <si>
    <t>光の森デイサービスセンター</t>
  </si>
  <si>
    <t>2391400187</t>
  </si>
  <si>
    <t>グループホーム　きらめき</t>
  </si>
  <si>
    <t>2372103552</t>
  </si>
  <si>
    <t>ポッジョ・デル・アルジェント　ショートステイセンター</t>
  </si>
  <si>
    <t>2372003455</t>
  </si>
  <si>
    <t>ライフサポートあさひ</t>
  </si>
  <si>
    <t>2375200231</t>
  </si>
  <si>
    <t>デイサービスセンター五条の里通所介護事業所</t>
  </si>
  <si>
    <t>2372601613</t>
  </si>
  <si>
    <t>たいよう介護ステーション</t>
  </si>
  <si>
    <t>2375900269</t>
  </si>
  <si>
    <t>高須デイサービスセンター</t>
  </si>
  <si>
    <t>2371202512</t>
  </si>
  <si>
    <t>あかり介護支援センター</t>
  </si>
  <si>
    <t>2375900509</t>
  </si>
  <si>
    <t>西尾市社協デイサービスセンターきら</t>
  </si>
  <si>
    <t>2370900223</t>
  </si>
  <si>
    <t>なごやかハウス横田</t>
  </si>
  <si>
    <t>2395300011</t>
  </si>
  <si>
    <t>グループホームほほえみ扶桑</t>
  </si>
  <si>
    <t>2393400037</t>
  </si>
  <si>
    <t>グループホームほほえみ</t>
  </si>
  <si>
    <t>2374101471</t>
  </si>
  <si>
    <t>レモン南之山デイサービスセンター</t>
  </si>
  <si>
    <t>2375500069</t>
  </si>
  <si>
    <t>ケア・デザイン</t>
  </si>
  <si>
    <t>2374301014</t>
  </si>
  <si>
    <t>ほのぼの園リハビリサロン</t>
  </si>
  <si>
    <t>2371201852</t>
  </si>
  <si>
    <t>介護ショップさくら</t>
  </si>
  <si>
    <t>2340201553</t>
  </si>
  <si>
    <t>マルミ薬局大曽根店</t>
  </si>
  <si>
    <t>2343600504</t>
  </si>
  <si>
    <t>清栄薬局</t>
  </si>
  <si>
    <t>2344300559</t>
  </si>
  <si>
    <t>イエロー・グリーン薬局　おかだ店</t>
  </si>
  <si>
    <t>2346100429</t>
  </si>
  <si>
    <t>イエロー・グリーン薬局　そのはら店</t>
  </si>
  <si>
    <t>2340201314</t>
  </si>
  <si>
    <t>白壁調剤薬局</t>
  </si>
  <si>
    <t>2342002322</t>
  </si>
  <si>
    <t>2312601400</t>
  </si>
  <si>
    <t>宮地病院</t>
  </si>
  <si>
    <t>2342002447</t>
  </si>
  <si>
    <t>山本調剤薬局</t>
  </si>
  <si>
    <t>2310104415</t>
  </si>
  <si>
    <t>小林整形外科　デイケアガルボ</t>
  </si>
  <si>
    <t>2344200270</t>
  </si>
  <si>
    <t>ドラッグストアえむわん薬局</t>
  </si>
  <si>
    <t>2342202161</t>
  </si>
  <si>
    <t>くすのき薬局　毛受</t>
  </si>
  <si>
    <t>2342901127</t>
  </si>
  <si>
    <t>あおぞら調剤薬局</t>
  </si>
  <si>
    <t>2344900614</t>
  </si>
  <si>
    <t>あおぞら調剤薬局　日進店</t>
  </si>
  <si>
    <t>2341402325</t>
  </si>
  <si>
    <t>あおぞら調剤薬局　なるみ店</t>
  </si>
  <si>
    <t>2342102528</t>
  </si>
  <si>
    <t>ふじ薬局</t>
  </si>
  <si>
    <t>2340200852</t>
  </si>
  <si>
    <t>株式会社葵ニコニコ薬局</t>
  </si>
  <si>
    <t>2317300438</t>
  </si>
  <si>
    <t>愛知医療学院短期大学付属ゆうあいリハビリクリニック</t>
  </si>
  <si>
    <t>2340502505</t>
  </si>
  <si>
    <t>浅井薬局太閤店</t>
  </si>
  <si>
    <t>2343004475</t>
  </si>
  <si>
    <t>2344900838</t>
  </si>
  <si>
    <t>ドラッグプラス</t>
  </si>
  <si>
    <t>2344500950</t>
  </si>
  <si>
    <t>西の野調剤薬局</t>
  </si>
  <si>
    <t>2342101132</t>
  </si>
  <si>
    <t>タケミ堂薬局</t>
  </si>
  <si>
    <t>2343901407</t>
  </si>
  <si>
    <t>カワイ薬局</t>
  </si>
  <si>
    <t>2340602966</t>
  </si>
  <si>
    <t>りんご薬局</t>
  </si>
  <si>
    <t>2340603022</t>
  </si>
  <si>
    <t>しろねこ薬局</t>
  </si>
  <si>
    <t>2372204392</t>
  </si>
  <si>
    <t>ショートステイ　はるかぜ</t>
  </si>
  <si>
    <t>2314700416</t>
  </si>
  <si>
    <t>メディカルサテライト岩倉</t>
  </si>
  <si>
    <t>2310901778</t>
  </si>
  <si>
    <t>あつた神宮東クリニック</t>
  </si>
  <si>
    <t>2330402302</t>
  </si>
  <si>
    <t>愛歯科クリニック</t>
  </si>
  <si>
    <t>23A1000935</t>
    <phoneticPr fontId="29"/>
  </si>
  <si>
    <t>29</t>
    <phoneticPr fontId="29"/>
  </si>
  <si>
    <t>アースサポート名古屋中川</t>
  </si>
  <si>
    <t>2392000051</t>
  </si>
  <si>
    <t>グループホーム白珠</t>
  </si>
  <si>
    <t>2373301130</t>
  </si>
  <si>
    <t>ショートステイさくらの木</t>
  </si>
  <si>
    <t>2351680000</t>
  </si>
  <si>
    <t>老人保健施設サンタマリア</t>
  </si>
  <si>
    <t>2373004411</t>
  </si>
  <si>
    <t>株式会社福祉の里　豊田営業所</t>
  </si>
  <si>
    <t>2371000445</t>
  </si>
  <si>
    <t>清凉園デイサービスセンター</t>
  </si>
  <si>
    <t>2370901353</t>
  </si>
  <si>
    <t>ショートステイ　桜田ファミリア</t>
  </si>
  <si>
    <t>2390900112</t>
  </si>
  <si>
    <t>特別養護老人ホーム　桜田ファミリア</t>
  </si>
  <si>
    <t>2391300247</t>
  </si>
  <si>
    <t>ＨＥＡＬＩＮＧ　ＦＯＲＥＳＴ　心和荘～ＳＨＩＮＷＡＳＯＵ～</t>
  </si>
  <si>
    <t>通所リハビリ夏椿</t>
  </si>
  <si>
    <t>2371302015</t>
  </si>
  <si>
    <t>たいようヘルパーステーション</t>
  </si>
  <si>
    <t>2372002192</t>
  </si>
  <si>
    <t>居宅介護支援センター　みのり</t>
  </si>
  <si>
    <t>2371300233</t>
  </si>
  <si>
    <t>医療法人有仁会デイケアゆうあい</t>
  </si>
  <si>
    <t>2372400099</t>
  </si>
  <si>
    <t>瑞光の里指定居宅介護支援事業所</t>
  </si>
  <si>
    <t>2371201175</t>
  </si>
  <si>
    <t>ケアマネジメントセンター大生</t>
  </si>
  <si>
    <t>2370103034</t>
  </si>
  <si>
    <t>訪問介護アンケアセンター</t>
  </si>
  <si>
    <t>2373002126</t>
  </si>
  <si>
    <t>シルバーサポート豊田</t>
  </si>
  <si>
    <t>2372502464</t>
  </si>
  <si>
    <t>シルバーサポート石田庵通所介護事業所</t>
  </si>
  <si>
    <t>2371603438</t>
  </si>
  <si>
    <t>デイサービスセンターきらり</t>
  </si>
  <si>
    <t>2373801956</t>
  </si>
  <si>
    <t>すい蓮花</t>
  </si>
  <si>
    <t>2372004206</t>
  </si>
  <si>
    <t>ディサービス　アーチ</t>
  </si>
  <si>
    <t>2377300443</t>
  </si>
  <si>
    <t>デイサービスふれあい一場</t>
  </si>
  <si>
    <t>2373500210</t>
  </si>
  <si>
    <t>特定非営利活動法人あかり訪問介護事業所</t>
  </si>
  <si>
    <t>2373500343</t>
  </si>
  <si>
    <t>デイハウス　あかり</t>
  </si>
  <si>
    <t>2373500319</t>
  </si>
  <si>
    <t>特定非営利活動法人　あかり　居宅介護支援事業所</t>
  </si>
  <si>
    <t>2392000531</t>
  </si>
  <si>
    <t>デイサービス　あざれあ豊橋</t>
  </si>
  <si>
    <t>2374100549</t>
  </si>
  <si>
    <t>ショートステイ生司院</t>
  </si>
  <si>
    <t>2341501829</t>
  </si>
  <si>
    <t>マイスター薬局いだか店</t>
  </si>
  <si>
    <t>2342203797</t>
  </si>
  <si>
    <t>いちのみや薬局</t>
  </si>
  <si>
    <t>2342205586</t>
  </si>
  <si>
    <t>くすりのおうち一宮薬局</t>
  </si>
  <si>
    <t>2362190213</t>
  </si>
  <si>
    <t>アストレ訪問看護ステーション　岡崎</t>
  </si>
  <si>
    <t>2364190088</t>
  </si>
  <si>
    <t>訪問看護ステーション　はんどあい</t>
  </si>
  <si>
    <t>2370302867</t>
  </si>
  <si>
    <t>八代の家</t>
  </si>
  <si>
    <t>2341100994</t>
  </si>
  <si>
    <t>溝口惟信堂薬局</t>
  </si>
  <si>
    <t>2372300091</t>
  </si>
  <si>
    <t>特別養護老人ホームウィローふたば</t>
  </si>
  <si>
    <t>2371303450</t>
  </si>
  <si>
    <t>ヘルパーステーションはなひなの杜　守山</t>
  </si>
  <si>
    <t>2342601578</t>
  </si>
  <si>
    <t>2394900076</t>
  </si>
  <si>
    <t>日進市社会福祉協議会ふれあいデイサービスセンター</t>
  </si>
  <si>
    <t>2374900039</t>
  </si>
  <si>
    <t>日進市社会福祉協議会ふれあい介護支援センター</t>
  </si>
  <si>
    <t>2374600290</t>
  </si>
  <si>
    <t>クローバーケアステーション</t>
  </si>
  <si>
    <t>2374600407</t>
  </si>
  <si>
    <t>はづき　デイサービス</t>
  </si>
  <si>
    <t>2374600373</t>
  </si>
  <si>
    <t>クローバーケアプランセンター</t>
  </si>
  <si>
    <t>2372104055</t>
  </si>
  <si>
    <t>ミコノス　ケアサービス</t>
  </si>
  <si>
    <t>2372901021</t>
  </si>
  <si>
    <t>はじめやケアセンター</t>
  </si>
  <si>
    <t>2372901245</t>
  </si>
  <si>
    <t>そらいろ介護相談</t>
  </si>
  <si>
    <t>2372103453</t>
  </si>
  <si>
    <t>あいいろ介護相談</t>
  </si>
  <si>
    <t>2372901153</t>
  </si>
  <si>
    <t>2371601705</t>
  </si>
  <si>
    <t>ヒューマンライフケア元八事</t>
  </si>
  <si>
    <t>2371101771</t>
  </si>
  <si>
    <t>ケアプラン　いっぽ</t>
  </si>
  <si>
    <t>2391100290</t>
  </si>
  <si>
    <t>デイサービス　いっぽ港楽</t>
  </si>
  <si>
    <t>2360390419</t>
  </si>
  <si>
    <t>訪問看護ステーション・リハビリテーションしあわせ</t>
  </si>
  <si>
    <t>2340302062</t>
  </si>
  <si>
    <t>きたがわ調剤薬局</t>
  </si>
  <si>
    <t>2374300479</t>
  </si>
  <si>
    <t>訪問介護事業所だいこんの花</t>
  </si>
  <si>
    <t>2344100967</t>
  </si>
  <si>
    <t>ポポス薬局　東海店</t>
  </si>
  <si>
    <t>2376300022</t>
  </si>
  <si>
    <t>東栄町社会福祉協議会居宅介護支援事業所</t>
  </si>
  <si>
    <t>2303200063</t>
  </si>
  <si>
    <t>西尾市地域包括支援センター一色</t>
  </si>
  <si>
    <t>2375900517</t>
  </si>
  <si>
    <t>西尾市社協ケアプランセンター一色</t>
  </si>
  <si>
    <t>2373200811</t>
  </si>
  <si>
    <t>西尾市社協デイサービスセンター一色</t>
  </si>
  <si>
    <t>2373600044</t>
  </si>
  <si>
    <t>青武居宅介護支援事業所</t>
  </si>
  <si>
    <t>2395700269</t>
  </si>
  <si>
    <t>特別養護老人ホームうのさと茜邸</t>
  </si>
  <si>
    <t>2375702244</t>
  </si>
  <si>
    <t>ショートステイホームうのさと茜邸</t>
  </si>
  <si>
    <t>2395700244</t>
  </si>
  <si>
    <t>グループホームうのさと茜邸</t>
  </si>
  <si>
    <t>2372800959</t>
  </si>
  <si>
    <t>2374900831</t>
  </si>
  <si>
    <t>デイサービス　永</t>
  </si>
  <si>
    <t>2374700348</t>
  </si>
  <si>
    <t>2343004491</t>
  </si>
  <si>
    <t>ふれあい薬局　御幸本町店</t>
  </si>
  <si>
    <t>2372901922</t>
  </si>
  <si>
    <t>訪問介護スマイルナーシング刈谷</t>
  </si>
  <si>
    <t>2307500013</t>
  </si>
  <si>
    <t>弥富市地域包括支援センター</t>
  </si>
  <si>
    <t>2375701840</t>
  </si>
  <si>
    <t>すこやかデイサービス</t>
  </si>
  <si>
    <t>2374200851</t>
  </si>
  <si>
    <t>ケアプラン　あい</t>
  </si>
  <si>
    <t>2363090198</t>
  </si>
  <si>
    <t>訪問看護リハビリ　はるかぜ豊田</t>
  </si>
  <si>
    <t>2342601636</t>
  </si>
  <si>
    <t>2373200563</t>
  </si>
  <si>
    <t>中澤トレーニングセンター</t>
  </si>
  <si>
    <t>23A3200079</t>
  </si>
  <si>
    <t>なかざわ短期集中型リハビリセンター</t>
  </si>
  <si>
    <t>2341001754</t>
  </si>
  <si>
    <t>ヒノマル薬局一色新町店</t>
  </si>
  <si>
    <t>2371503075</t>
  </si>
  <si>
    <t>縁屋居宅介護支援事業所</t>
  </si>
  <si>
    <t>2375701816</t>
  </si>
  <si>
    <t>デイサービスセンター　メドックガーデンビレッジ緒川</t>
  </si>
  <si>
    <t>2374901185</t>
  </si>
  <si>
    <t>デイサービス　ファミリア赤池</t>
  </si>
  <si>
    <t>2356180006</t>
  </si>
  <si>
    <t>2393000373</t>
  </si>
  <si>
    <t>2373201603</t>
  </si>
  <si>
    <t>ケアプランセンター　まごの手</t>
  </si>
  <si>
    <t>2372201521</t>
  </si>
  <si>
    <t>デイサービスセンターよきかな</t>
  </si>
  <si>
    <t>2317601488</t>
  </si>
  <si>
    <t>2391600356</t>
  </si>
  <si>
    <t>デイサービス　らしく天白</t>
  </si>
  <si>
    <t>2344900101</t>
  </si>
  <si>
    <t>ヘルスバンク東海調剤薬局赤池店</t>
  </si>
  <si>
    <t>2343001372</t>
  </si>
  <si>
    <t>ヘルスバンク東海調剤薬局星ケ丘店</t>
  </si>
  <si>
    <t>2343001240</t>
  </si>
  <si>
    <t>ヤナセ東海調剤薬局豊栄店</t>
  </si>
  <si>
    <t>2344900499</t>
  </si>
  <si>
    <t>東海調剤薬局ＭＩＯ香久山２階店</t>
  </si>
  <si>
    <t>2343002495</t>
  </si>
  <si>
    <t>センター調剤薬局豊田厚生病院前店</t>
  </si>
  <si>
    <t>2343001497</t>
  </si>
  <si>
    <t>ヘルスバンクヤナセ東海調剤薬局四郷店</t>
  </si>
  <si>
    <t>2343001521</t>
  </si>
  <si>
    <t>ヘルスバンクヤナセ東海調剤薬局うねべ店</t>
  </si>
  <si>
    <t>2343004533</t>
  </si>
  <si>
    <t>ヤナセ薬局　保見店</t>
  </si>
  <si>
    <t>2343003709</t>
  </si>
  <si>
    <t>ヤナセ薬局　土橋店</t>
  </si>
  <si>
    <t>2363890209</t>
  </si>
  <si>
    <t>アクア訪問看護ステーション</t>
  </si>
  <si>
    <t>2391400211</t>
  </si>
  <si>
    <t>特別養護老人ホーム　きらめき</t>
  </si>
  <si>
    <t>23A4100146</t>
  </si>
  <si>
    <t>カイトリハビリテーション上野台</t>
  </si>
  <si>
    <t>23A4300092</t>
  </si>
  <si>
    <t>カイトリハビリテーションつつじが丘</t>
  </si>
  <si>
    <t>2374101133</t>
  </si>
  <si>
    <t>カイトリハビリテーション</t>
  </si>
  <si>
    <t>2372301933</t>
  </si>
  <si>
    <t>アシスト・ケアプラス</t>
  </si>
  <si>
    <t>2376100653</t>
  </si>
  <si>
    <t>リハビリテーションデイ　さざなみ</t>
  </si>
  <si>
    <t>2375701659</t>
  </si>
  <si>
    <t>よかった工房　生きがい作りデイサービス</t>
  </si>
  <si>
    <t>2373102298</t>
  </si>
  <si>
    <t>デイサービス　アルクオーレ安城横山</t>
  </si>
  <si>
    <t>2345601823</t>
  </si>
  <si>
    <t>青空薬局蟹江店</t>
  </si>
  <si>
    <t>2340302104</t>
  </si>
  <si>
    <t>スカイ調剤薬局中切店</t>
  </si>
  <si>
    <t>2341500979</t>
  </si>
  <si>
    <t>スカイ調剤薬局</t>
  </si>
  <si>
    <t>2372601696</t>
  </si>
  <si>
    <t>笑都のリラ</t>
  </si>
  <si>
    <t>2312600923</t>
    <phoneticPr fontId="29"/>
  </si>
  <si>
    <t>医療法人　聖俊会　樋口病院</t>
  </si>
  <si>
    <t>2371402641</t>
  </si>
  <si>
    <t>ケアステーション元気村</t>
  </si>
  <si>
    <t>2372501508</t>
  </si>
  <si>
    <t>2307400016</t>
  </si>
  <si>
    <t>北名古屋市西部北地域包括支援センター</t>
  </si>
  <si>
    <t>2342205529</t>
  </si>
  <si>
    <t>こたつ薬局</t>
  </si>
  <si>
    <t>2373400908</t>
  </si>
  <si>
    <t>犬山白寿苑短期入所生活介護事業所（ユニット）</t>
  </si>
  <si>
    <t>2372103388</t>
  </si>
  <si>
    <t>わくわくケアプランセンター</t>
  </si>
  <si>
    <t>2370701423</t>
  </si>
  <si>
    <t>株式会社　ホーム</t>
  </si>
  <si>
    <t>2371004371</t>
  </si>
  <si>
    <t>福祉用具事業部　ひより</t>
  </si>
  <si>
    <t>2375000011</t>
  </si>
  <si>
    <t>和合の里指定居宅介護支援事業所</t>
  </si>
  <si>
    <t>訪問介護ステーション南陽</t>
  </si>
  <si>
    <t>居宅介護支援事業所　南陽</t>
  </si>
  <si>
    <t>2372100236</t>
  </si>
  <si>
    <t>株式会社ナンブ</t>
  </si>
  <si>
    <t>2393000258</t>
  </si>
  <si>
    <t>グループホームひまわり邸</t>
  </si>
  <si>
    <t>2393000027</t>
  </si>
  <si>
    <t>23A3000057</t>
  </si>
  <si>
    <t>ぬくもりの里　旭さんさん生活支援通所サービス事業所</t>
  </si>
  <si>
    <t>2312006626</t>
  </si>
  <si>
    <t>通所リハビリテーションFAM</t>
  </si>
  <si>
    <t>訪問リハビリテーションILY</t>
  </si>
  <si>
    <t>2344500869</t>
  </si>
  <si>
    <t>アリーナ薬局ひまわり店</t>
  </si>
  <si>
    <t>2372401063</t>
  </si>
  <si>
    <t>あべクリニック介護プランセンター</t>
  </si>
  <si>
    <t>2374301105</t>
  </si>
  <si>
    <t>ちた福寿園ケアプランセンター</t>
  </si>
  <si>
    <t>2394100024</t>
  </si>
  <si>
    <t>東海福寿園デイサービスセンター認知症型</t>
  </si>
  <si>
    <t>23B7300014</t>
  </si>
  <si>
    <t>新川病院介護医療院</t>
  </si>
  <si>
    <t>2311402891</t>
  </si>
  <si>
    <t>南生協よってって横丁よってって在宅診療所</t>
  </si>
  <si>
    <t>2372401451</t>
  </si>
  <si>
    <t>デイサービス　ソレイユ半田　ｗｉｔｈ　琴葉</t>
  </si>
  <si>
    <t>2313401024</t>
  </si>
  <si>
    <t>犬山駅西病院</t>
  </si>
  <si>
    <t>2374500599</t>
  </si>
  <si>
    <t>グループホームひだまりの家</t>
  </si>
  <si>
    <t>2371000502</t>
  </si>
  <si>
    <t>医療法人西口整形外科</t>
  </si>
  <si>
    <t>2390300149</t>
  </si>
  <si>
    <t>グループホーム安井乃郷</t>
  </si>
  <si>
    <t>2390700116</t>
  </si>
  <si>
    <t>認知症グループホームみなみやま</t>
  </si>
  <si>
    <t>デイケアセンター　しらゆりの里北名古屋</t>
  </si>
  <si>
    <t>2362590412</t>
  </si>
  <si>
    <t>訪問看護ステーションよいかん春日井</t>
  </si>
  <si>
    <t>2390300172</t>
  </si>
  <si>
    <t>地域密着型特別養護老人ホーム愛生苑</t>
  </si>
  <si>
    <t>2372205704</t>
  </si>
  <si>
    <t>からふるサポート今伊勢</t>
  </si>
  <si>
    <t>2372302238</t>
  </si>
  <si>
    <t>2390400311</t>
  </si>
  <si>
    <t>デイサービスセンターこころ庵花原</t>
  </si>
  <si>
    <t>2370403285</t>
  </si>
  <si>
    <t>杉の木ヘルパーステーション</t>
  </si>
  <si>
    <t>2372503249</t>
  </si>
  <si>
    <t>アバンセ介護センターかちがわ居宅介護支援事業所</t>
  </si>
  <si>
    <t>2375701196</t>
  </si>
  <si>
    <t>特別養護老人ホーム　メドック東浦</t>
  </si>
  <si>
    <t>2390400055</t>
  </si>
  <si>
    <t>小規模多機能型ホームこころ比良</t>
  </si>
  <si>
    <t>2372202305</t>
  </si>
  <si>
    <t>ショートステイほほえみＯｋｕｃｈｏ</t>
  </si>
  <si>
    <t>2372201851</t>
  </si>
  <si>
    <t>デイケア　ほほえみ</t>
  </si>
  <si>
    <t>2370103455</t>
    <phoneticPr fontId="29"/>
  </si>
  <si>
    <t>2307600029</t>
  </si>
  <si>
    <t>あま市社会福祉協議会地域包括支援センター</t>
  </si>
  <si>
    <t>2312600402</t>
  </si>
  <si>
    <t>共立荻野病院</t>
  </si>
  <si>
    <t>2314300423</t>
  </si>
  <si>
    <t>知多眼科クリニック</t>
  </si>
  <si>
    <t>2303000158</t>
  </si>
  <si>
    <t>地域包括支援センターくらがいけ</t>
  </si>
  <si>
    <t>2351280074</t>
  </si>
  <si>
    <t>2372302287</t>
  </si>
  <si>
    <t>アシスト・ケア宝が丘</t>
  </si>
  <si>
    <t>2375300858</t>
  </si>
  <si>
    <t>コハル　デイサービス扶桑</t>
  </si>
  <si>
    <t>2373801691</t>
  </si>
  <si>
    <t>コハル　デイサービス本庄</t>
  </si>
  <si>
    <t>2360790253</t>
  </si>
  <si>
    <t>みんなのかかりつけ訪問看護ステーション昭和</t>
  </si>
  <si>
    <t>2361090463</t>
  </si>
  <si>
    <t>みんなのかかりつけ訪問看護ステーション高畑</t>
  </si>
  <si>
    <t>2361690502</t>
  </si>
  <si>
    <t>みんなのかかりつけ訪問看護ステーション植田</t>
  </si>
  <si>
    <t>2361590470</t>
  </si>
  <si>
    <t>みんなのかかりつけ訪問看護ステーション藤が丘</t>
  </si>
  <si>
    <t>2361490432</t>
  </si>
  <si>
    <t>みんなのかかりつけ訪問看護ステーション緑</t>
  </si>
  <si>
    <t>2360490300</t>
  </si>
  <si>
    <t>みんなのかかりつけ訪問看護ステーション名北</t>
  </si>
  <si>
    <t>2360190496</t>
  </si>
  <si>
    <t>みんなのかかりつけ訪問看護ステーション千種</t>
  </si>
  <si>
    <t>2360690156</t>
  </si>
  <si>
    <t>みんなのかかりつけ訪問看護ステーション名古屋</t>
  </si>
  <si>
    <t>2372601100</t>
  </si>
  <si>
    <t>キラリ訪問介護</t>
  </si>
  <si>
    <t>2371001930</t>
  </si>
  <si>
    <t>デイサービス　くすの木</t>
  </si>
  <si>
    <t>23A1400234</t>
  </si>
  <si>
    <t>早稲田イーライフ神の倉</t>
  </si>
  <si>
    <t>23A3200061</t>
  </si>
  <si>
    <t>総合事業やまおREHAB</t>
  </si>
  <si>
    <t>2371000429</t>
  </si>
  <si>
    <t>医療法人開生会ヘルパーステーション月島</t>
  </si>
  <si>
    <t>2394200048</t>
  </si>
  <si>
    <t>グループホームいこいの家</t>
  </si>
  <si>
    <t>2342800733</t>
  </si>
  <si>
    <t>スギ薬局　大浜店</t>
  </si>
  <si>
    <t>2344501032</t>
  </si>
  <si>
    <t>げんき野薬局</t>
  </si>
  <si>
    <t>2300500028</t>
  </si>
  <si>
    <t>名古屋市中村区南部いきいき支援センター</t>
  </si>
  <si>
    <t>2342400765</t>
  </si>
  <si>
    <t>プラスアルファ薬局</t>
  </si>
  <si>
    <t>2342400963</t>
  </si>
  <si>
    <t>2304900026</t>
  </si>
  <si>
    <t>日進市中部地域包括支援センター</t>
  </si>
  <si>
    <t>23A2000017</t>
  </si>
  <si>
    <t>生涯学習センター　スタプラ</t>
  </si>
  <si>
    <t>2371200722</t>
    <phoneticPr fontId="29"/>
  </si>
  <si>
    <t>福祉の幸鶴里訪問介護事業所</t>
  </si>
  <si>
    <t>2373002365</t>
  </si>
  <si>
    <t>シルバーサポート豊田水源家</t>
  </si>
  <si>
    <t>2343100786</t>
  </si>
  <si>
    <t>よつば調剤薬局</t>
  </si>
  <si>
    <t>2340801436</t>
  </si>
  <si>
    <t>東海薬局</t>
  </si>
  <si>
    <t>2341601728</t>
    <phoneticPr fontId="29"/>
  </si>
  <si>
    <t>だいだい薬局</t>
  </si>
  <si>
    <t>2393600131</t>
  </si>
  <si>
    <t>リハビリデイ　サロン　ド　あみーご　江南</t>
  </si>
  <si>
    <t>2372002085</t>
  </si>
  <si>
    <t>湊町ヘルパーステーション</t>
  </si>
  <si>
    <t>2363090305</t>
  </si>
  <si>
    <t>スマイリング　ＳＰＩＮＣ　ステーション</t>
  </si>
  <si>
    <t>2373003181</t>
  </si>
  <si>
    <t>デイサービス　スマイリング下山</t>
  </si>
  <si>
    <t>2310901711</t>
  </si>
  <si>
    <t>医療法人杏園会あんずクリニック</t>
  </si>
  <si>
    <t>2372205712</t>
  </si>
  <si>
    <t>訪問看護　幸の鳥</t>
  </si>
  <si>
    <t>2306100047</t>
  </si>
  <si>
    <t>きたよし地区地域包括支援センター指定介護予防支援事業所</t>
  </si>
  <si>
    <t>2301600025</t>
  </si>
  <si>
    <t>名古屋市天白区西部いきいき支援センター</t>
  </si>
  <si>
    <t>2303100065</t>
  </si>
  <si>
    <t>安城市地域包括支援センター八千代</t>
  </si>
  <si>
    <t>2305900017</t>
  </si>
  <si>
    <t>西尾市地域包括支援センター吉良幡豆</t>
  </si>
  <si>
    <t>2304500024</t>
  </si>
  <si>
    <t>尾張旭市地域包括支援センター</t>
  </si>
  <si>
    <t>2374400170</t>
  </si>
  <si>
    <t>すまいる知立指定居宅介護支援事業所</t>
  </si>
  <si>
    <t>2374400162</t>
  </si>
  <si>
    <t>すまいる知立指定訪問介護事業所</t>
  </si>
  <si>
    <t>2373801543</t>
  </si>
  <si>
    <t>パナソニック　エイジフリーショップ尾張小牧　（株）五月商店</t>
  </si>
  <si>
    <t>2397400140</t>
  </si>
  <si>
    <t>しかつ第２デイサービスセンター</t>
  </si>
  <si>
    <t>2342103369</t>
  </si>
  <si>
    <t>豊田調剤薬局　美合店</t>
  </si>
  <si>
    <t>2372105532</t>
  </si>
  <si>
    <t>ケアサポートめぐる</t>
  </si>
  <si>
    <t>2372104634</t>
  </si>
  <si>
    <t>ケアサポート　結心</t>
  </si>
  <si>
    <t>2371601176</t>
  </si>
  <si>
    <t>フレンドヘルパー事業所</t>
  </si>
  <si>
    <t>2371002821</t>
  </si>
  <si>
    <t>夢殿介護支援サービス</t>
  </si>
  <si>
    <t>2343002479</t>
  </si>
  <si>
    <t>ナンブ薬局うねべ店</t>
  </si>
  <si>
    <t>2370102689</t>
  </si>
  <si>
    <t>あいじゅリハビリセンターＤＡＩＲＩＮ</t>
  </si>
  <si>
    <t>2372003521</t>
  </si>
  <si>
    <t>デイサービス　かすみ草</t>
  </si>
  <si>
    <t>2341501308</t>
  </si>
  <si>
    <t>キョーワ薬局　香南店</t>
  </si>
  <si>
    <t>2373003843</t>
  </si>
  <si>
    <t>ケアプランセンター　猿投の楽園</t>
  </si>
  <si>
    <t>2367290075</t>
  </si>
  <si>
    <t>訪問看護ケアサポート</t>
  </si>
  <si>
    <t>2372103529</t>
  </si>
  <si>
    <t>ゆめや介護</t>
  </si>
  <si>
    <t>2373300983</t>
  </si>
  <si>
    <t>そよ風の里ヘルパーステーション</t>
  </si>
  <si>
    <t>2370503035</t>
  </si>
  <si>
    <t>デイサービスセンター愛燦々</t>
  </si>
  <si>
    <t>2340901095</t>
  </si>
  <si>
    <t>たいほう薬局</t>
  </si>
  <si>
    <t>2374300404</t>
  </si>
  <si>
    <t>グループホーム知多苑</t>
  </si>
  <si>
    <t>2371501830</t>
  </si>
  <si>
    <t>訪問介護事業所　テンダー</t>
  </si>
  <si>
    <t>ショートステイ愛の里名古屋東</t>
  </si>
  <si>
    <t>愛の里名古屋東居宅介護支援事業所</t>
  </si>
  <si>
    <t>デイサービスセンター愛の里名古屋東</t>
  </si>
  <si>
    <t>愛の里名古屋東定期巡回ステーション</t>
  </si>
  <si>
    <t>2340702402</t>
  </si>
  <si>
    <t>服部薬局塩付店</t>
  </si>
  <si>
    <t>2340503065</t>
  </si>
  <si>
    <t>ミント薬局</t>
  </si>
  <si>
    <t>2340800735</t>
  </si>
  <si>
    <t>弥富薬局</t>
  </si>
  <si>
    <t>2340502067</t>
  </si>
  <si>
    <t>恒川薬局本店</t>
  </si>
  <si>
    <t>2347600278</t>
  </si>
  <si>
    <t>調剤薬局ツチ家　七宝店</t>
  </si>
  <si>
    <t>2344800509</t>
  </si>
  <si>
    <t>みさき薬局</t>
  </si>
  <si>
    <t>2371101573</t>
  </si>
  <si>
    <t>デイサービス　いっぽ宝神</t>
  </si>
  <si>
    <t>2371101748</t>
  </si>
  <si>
    <t>デイサービス　いっぽ稲永</t>
  </si>
  <si>
    <t>2375300817</t>
  </si>
  <si>
    <t>花音ヘルパーステーション</t>
  </si>
  <si>
    <t>2365390109</t>
  </si>
  <si>
    <t>花音訪問看護ステーション</t>
  </si>
  <si>
    <t>2372300133</t>
  </si>
  <si>
    <t>老人デイサービスセンターふたばデイサービスセンター</t>
  </si>
  <si>
    <t>2372301321</t>
  </si>
  <si>
    <t>通所介護　ふたば庵</t>
  </si>
  <si>
    <t>2372300125</t>
  </si>
  <si>
    <t>老人居宅介護等事業ふたばヘルパーステーション</t>
  </si>
  <si>
    <t>2372300034</t>
  </si>
  <si>
    <t>指定居宅介護支援事業所ふたばケアプランセンター</t>
  </si>
  <si>
    <t>2372300141</t>
  </si>
  <si>
    <t>老人短期入所施設ウィローふたば</t>
  </si>
  <si>
    <t>2365090121</t>
  </si>
  <si>
    <t>訪問看護ステーション　はなとも</t>
  </si>
  <si>
    <t>2395000132</t>
  </si>
  <si>
    <t>看護小規模多機能型居宅介護事業所ＲｅｓＴ</t>
  </si>
  <si>
    <t>2374400774</t>
  </si>
  <si>
    <t>ミライエ　訪問介護ステーション</t>
  </si>
  <si>
    <t>2372002606</t>
  </si>
  <si>
    <t>デイサービス　芙蓉</t>
  </si>
  <si>
    <t>2372502134</t>
  </si>
  <si>
    <t>おはよう介護サービス相談室</t>
  </si>
  <si>
    <t>2374501373</t>
  </si>
  <si>
    <t>光ケアヘルパーステーション</t>
  </si>
  <si>
    <t>2374500995</t>
  </si>
  <si>
    <t>光ケア</t>
  </si>
  <si>
    <t>2370200889</t>
  </si>
  <si>
    <t>ピース</t>
  </si>
  <si>
    <t>2363990140</t>
  </si>
  <si>
    <t>稲沢市民病院訪問看護ステーション</t>
  </si>
  <si>
    <t>2313901452</t>
  </si>
  <si>
    <t>みやた整形外科</t>
  </si>
  <si>
    <t>2341401913</t>
  </si>
  <si>
    <t>すこやか調剤薬局</t>
  </si>
  <si>
    <t>2372505038</t>
  </si>
  <si>
    <t>大型デイサービスセンター　サンサンリゾート　グレイスフル春日井</t>
  </si>
  <si>
    <t>2373601372</t>
  </si>
  <si>
    <t>大型デイサービスセンター　サンサン　リゾート太古の湯</t>
  </si>
  <si>
    <t>2372600656</t>
  </si>
  <si>
    <t>ケアサポートセンターウェルネス</t>
  </si>
  <si>
    <t>2392600108</t>
  </si>
  <si>
    <t>看護小規模多機能型居宅介護　ラ・サンテ</t>
  </si>
  <si>
    <t>2372104519</t>
  </si>
  <si>
    <t>デイサービスふじの里</t>
  </si>
  <si>
    <t>2390300347</t>
  </si>
  <si>
    <t>早稲田イーライフ名古屋北</t>
  </si>
  <si>
    <t>2371403417</t>
  </si>
  <si>
    <t>居宅介護支援事業所　フェリーチェ</t>
  </si>
  <si>
    <t>2372901161</t>
  </si>
  <si>
    <t>2372004453</t>
  </si>
  <si>
    <t>ヘルパーステーション花桃</t>
  </si>
  <si>
    <t>2372004461</t>
  </si>
  <si>
    <t>ケアプランセンター花桃</t>
  </si>
  <si>
    <t>2392000465</t>
  </si>
  <si>
    <t>デイサービス花桃</t>
  </si>
  <si>
    <t>2372102307</t>
  </si>
  <si>
    <t>ケアプランセンター真福の郷</t>
  </si>
  <si>
    <t>2371303922</t>
  </si>
  <si>
    <t>居宅介護支援事業所恵</t>
  </si>
  <si>
    <t>2371403573</t>
  </si>
  <si>
    <t>ヘルパーステーション　和心</t>
  </si>
  <si>
    <t>2361490317</t>
  </si>
  <si>
    <t>ナースステーション　わごころ</t>
  </si>
  <si>
    <t>2390700082</t>
  </si>
  <si>
    <t>グループホームあじさい「つるまい」</t>
  </si>
  <si>
    <t>2351180001</t>
  </si>
  <si>
    <t>医療法人東樹会あずま老人保健施設</t>
  </si>
  <si>
    <t>2372203550</t>
  </si>
  <si>
    <t>ＮＰＯ法人デイサービスまごころ</t>
  </si>
  <si>
    <t>2372602736</t>
  </si>
  <si>
    <t>ヘルパーステーションさつき</t>
  </si>
  <si>
    <t>2372004768</t>
  </si>
  <si>
    <t>ケアプランセンターどんぐり</t>
  </si>
  <si>
    <t>2372004511</t>
  </si>
  <si>
    <t>ヘルパーステーションめいさ</t>
  </si>
  <si>
    <t>2372001459</t>
  </si>
  <si>
    <t>有限会社　デイサービス虹の家</t>
  </si>
  <si>
    <t>2374200646</t>
  </si>
  <si>
    <t>デイサービス　アップルの丘</t>
  </si>
  <si>
    <t>2371302437</t>
  </si>
  <si>
    <t>ヘルパーステーションくるみ</t>
  </si>
  <si>
    <t>2342503089</t>
  </si>
  <si>
    <t>ななくさ薬局春日井神屋町店</t>
  </si>
  <si>
    <t>2372001996</t>
  </si>
  <si>
    <t>デイサービス　フラワーサーチ</t>
  </si>
  <si>
    <t>2372002002</t>
  </si>
  <si>
    <t>ショートステイ　フラワーサーチ</t>
  </si>
  <si>
    <t>2372002234</t>
  </si>
  <si>
    <t>グループホーム　フラワーサーチ</t>
  </si>
  <si>
    <t>2372002010</t>
  </si>
  <si>
    <t>居宅支援事業所　フラワーサーチ</t>
  </si>
  <si>
    <t>2373700315</t>
  </si>
  <si>
    <t>グループホーム尾西蓮池の家</t>
  </si>
  <si>
    <t>2373003256</t>
  </si>
  <si>
    <t>壽生会デイサービス</t>
  </si>
  <si>
    <t>2373200357</t>
  </si>
  <si>
    <t>石川産業株式会社</t>
  </si>
  <si>
    <t>2373201108</t>
  </si>
  <si>
    <t>茶話本舗デイサービス西尾下矢田亭</t>
  </si>
  <si>
    <t>2373101563</t>
  </si>
  <si>
    <t>ケアプランセンター　オレンジ</t>
  </si>
  <si>
    <t>2373101571</t>
  </si>
  <si>
    <t>デイサービス　オレンジ</t>
  </si>
  <si>
    <t>2363190105</t>
  </si>
  <si>
    <t>訪問看護ステーション　オレンジ</t>
  </si>
  <si>
    <t>2393100124</t>
  </si>
  <si>
    <t>２４Ｈ看護･介護ｽﾃｰｼｮﾝ　オレンジ</t>
  </si>
  <si>
    <t>2370304541</t>
  </si>
  <si>
    <t>花花介護センター</t>
  </si>
  <si>
    <t>2384000010</t>
  </si>
  <si>
    <t>虹の郷短期入所生活介護事業所</t>
  </si>
  <si>
    <t>2372002911</t>
  </si>
  <si>
    <t>訪問介護フラワーサーチ</t>
  </si>
  <si>
    <t>2362090157</t>
  </si>
  <si>
    <t>訪問看護フラワーサーチ</t>
  </si>
  <si>
    <t>2391300361</t>
  </si>
  <si>
    <t>グッドリハ　新守山</t>
  </si>
  <si>
    <t>2390700249</t>
  </si>
  <si>
    <t>グッドリハ　鶴舞</t>
  </si>
  <si>
    <t>2372003323</t>
  </si>
  <si>
    <t>フラワーサーチ　はた楽でい</t>
  </si>
  <si>
    <t>2372103362</t>
  </si>
  <si>
    <t>わくわくデイサービス</t>
  </si>
  <si>
    <t>2343003360</t>
  </si>
  <si>
    <t>豊田調剤薬局　西岡店</t>
  </si>
  <si>
    <t>2372301453</t>
  </si>
  <si>
    <t>デイサービス　えんごころ</t>
  </si>
  <si>
    <t>2374100523</t>
  </si>
  <si>
    <t>特定非営利活動法人東海市在宅介護家事援助の会 ふれ愛</t>
  </si>
  <si>
    <t>2374100200</t>
  </si>
  <si>
    <t>東海市在宅介護家事援助の会ふれ愛</t>
  </si>
  <si>
    <t>2345000323</t>
  </si>
  <si>
    <t>松山薬局</t>
  </si>
  <si>
    <t>2374000327</t>
  </si>
  <si>
    <t>虹の郷デイサービスセンター</t>
  </si>
  <si>
    <t>2304000017</t>
  </si>
  <si>
    <t>新城市地域包括支援センター</t>
  </si>
  <si>
    <t>2374000129</t>
  </si>
  <si>
    <t>しんしろ福祉会館デイサービスセンター</t>
  </si>
  <si>
    <t>2372602777</t>
  </si>
  <si>
    <t>さくらんぼ居宅介護支援事業所</t>
  </si>
  <si>
    <t>2374000111</t>
  </si>
  <si>
    <t>しんしろ福祉会館訪問介護事業所</t>
  </si>
  <si>
    <t>2374000749</t>
  </si>
  <si>
    <t>特別養護老人ホーム翠華の里</t>
  </si>
  <si>
    <t>2372003141</t>
  </si>
  <si>
    <t>訪問介護事業所　輝き</t>
  </si>
  <si>
    <t>2373200548</t>
  </si>
  <si>
    <t>デイサービスいこいの里「丁田館」</t>
  </si>
  <si>
    <t>2373200456</t>
  </si>
  <si>
    <t>まごころデイセンター</t>
  </si>
  <si>
    <t>2372401410</t>
  </si>
  <si>
    <t>訪問介護事業所　元気はつらつケアセンター</t>
  </si>
  <si>
    <t>2372400628</t>
  </si>
  <si>
    <t>辻デイサービスセンターげんき村</t>
  </si>
  <si>
    <t>2372401329</t>
  </si>
  <si>
    <t>辻デイサービス　花畑</t>
  </si>
  <si>
    <t>2372400586</t>
  </si>
  <si>
    <t>辻居宅介護支援事業所</t>
  </si>
  <si>
    <t>2305700011</t>
  </si>
  <si>
    <t>東浦包括支援センター</t>
  </si>
  <si>
    <t>2375700032</t>
  </si>
  <si>
    <t>東浦町社会福祉協議会指定居宅介護支援事業所</t>
  </si>
  <si>
    <t>2375700396</t>
  </si>
  <si>
    <t>東浦町社会福祉協議会指定訪問介護事業所</t>
  </si>
  <si>
    <t>2370402931</t>
  </si>
  <si>
    <t>エルケア株式会社　エルケア栄生駅前ケアプランセンター</t>
  </si>
  <si>
    <t>2362990091</t>
  </si>
  <si>
    <t>訪問看護ステーション　麦</t>
  </si>
  <si>
    <t>2363290095</t>
  </si>
  <si>
    <t>訪問看護ステーション　こむぎ</t>
  </si>
  <si>
    <t>2372601886</t>
  </si>
  <si>
    <t>光輝訪問介護ステーション</t>
  </si>
  <si>
    <t>2372601688</t>
  </si>
  <si>
    <t>光輝デイサービス通所介護事業所</t>
  </si>
  <si>
    <t>2372601894</t>
  </si>
  <si>
    <t>光輝居宅介護支援事業所</t>
  </si>
  <si>
    <t>2362490167</t>
  </si>
  <si>
    <t>なちゅらる訪問看護リハビリステーション</t>
  </si>
  <si>
    <t>2342502552</t>
  </si>
  <si>
    <t>スギ薬局　高蔵寺店</t>
  </si>
  <si>
    <t>2343500514</t>
  </si>
  <si>
    <t>スギ薬局　常滑陶郷店</t>
  </si>
  <si>
    <t>2341101216</t>
  </si>
  <si>
    <t>スギ薬局　油屋店</t>
  </si>
  <si>
    <t>2340302336</t>
  </si>
  <si>
    <t>スギ薬局　大我麻店</t>
  </si>
  <si>
    <t>2340201504</t>
  </si>
  <si>
    <t>スギ薬局　車道店</t>
  </si>
  <si>
    <t>2341501241</t>
  </si>
  <si>
    <t>スギ薬局香流店</t>
  </si>
  <si>
    <t>2340702188</t>
  </si>
  <si>
    <t>スギ薬局　御器所西店</t>
  </si>
  <si>
    <t>2343801110</t>
  </si>
  <si>
    <t>スギ薬局　堀の内店</t>
  </si>
  <si>
    <t>2341002034</t>
  </si>
  <si>
    <t>スギ薬局　野立橋店</t>
  </si>
  <si>
    <t>2341101307</t>
  </si>
  <si>
    <t>2340901137</t>
  </si>
  <si>
    <t>スギ薬局　日比野店</t>
  </si>
  <si>
    <t>2342203110</t>
  </si>
  <si>
    <t>スギ薬局　一宮大浜店</t>
  </si>
  <si>
    <t>2342800808</t>
  </si>
  <si>
    <t>スギ薬局　碧南雨池店</t>
  </si>
  <si>
    <t>2343801532</t>
  </si>
  <si>
    <t>スギ薬局　小松中央店</t>
  </si>
  <si>
    <t>2343101248</t>
  </si>
  <si>
    <t>スギ薬局　安城篠目店</t>
  </si>
  <si>
    <t>2342003684</t>
  </si>
  <si>
    <t>スギ薬局　豊橋牧野店</t>
  </si>
  <si>
    <t>2341401673</t>
  </si>
  <si>
    <t>スギ薬局　大高南店</t>
  </si>
  <si>
    <t>2342301385</t>
  </si>
  <si>
    <t>スギ薬局　瀬戸西山店</t>
  </si>
  <si>
    <t>2340502521</t>
  </si>
  <si>
    <t>スギ薬局　岩塚店</t>
  </si>
  <si>
    <t>2343101057</t>
  </si>
  <si>
    <t>スギ薬局　桜井店</t>
  </si>
  <si>
    <t>2342003775</t>
  </si>
  <si>
    <t>スギ薬局　西岩田店</t>
  </si>
  <si>
    <t>2342003791</t>
  </si>
  <si>
    <t>スギ薬局　二川店</t>
  </si>
  <si>
    <t>2342003734</t>
  </si>
  <si>
    <t>スギ薬局　豊橋南店</t>
  </si>
  <si>
    <t>2342502438</t>
  </si>
  <si>
    <t>スギ薬局　篠木店</t>
  </si>
  <si>
    <t>2341201941</t>
  </si>
  <si>
    <t>スギ薬局　笠寺店</t>
  </si>
  <si>
    <t>2342103062</t>
  </si>
  <si>
    <t>2340602461</t>
  </si>
  <si>
    <t>スギ薬局　大須店</t>
  </si>
  <si>
    <t>2342401292</t>
  </si>
  <si>
    <t>スギ薬局　清城店</t>
  </si>
  <si>
    <t>2343601049</t>
  </si>
  <si>
    <t>スギ薬局　高屋店</t>
  </si>
  <si>
    <t>2340801428</t>
  </si>
  <si>
    <t>スギ薬局　瑞穂通店</t>
  </si>
  <si>
    <t>2342401268</t>
  </si>
  <si>
    <t>スギ薬局　上池店</t>
  </si>
  <si>
    <t>2344300534</t>
  </si>
  <si>
    <t>スギ薬局　新舞子店</t>
  </si>
  <si>
    <t>2340702170</t>
  </si>
  <si>
    <t>スギ薬局　桜山店</t>
  </si>
  <si>
    <t>2342502412</t>
  </si>
  <si>
    <t>スギ薬局　六軒屋店</t>
  </si>
  <si>
    <t>2342003825</t>
  </si>
  <si>
    <t>スギ薬局　菰口店</t>
  </si>
  <si>
    <t>2344300526</t>
  </si>
  <si>
    <t>スギ薬局　清水が丘店</t>
  </si>
  <si>
    <t>2342103112</t>
  </si>
  <si>
    <t>スギ薬局　大和店</t>
  </si>
  <si>
    <t>2340102462</t>
  </si>
  <si>
    <t>スギ薬局　谷口店</t>
  </si>
  <si>
    <t>2341002018</t>
  </si>
  <si>
    <t>スギ薬局　高畑店</t>
  </si>
  <si>
    <t>2343201386</t>
  </si>
  <si>
    <t>スギ薬局　西尾調剤店</t>
  </si>
  <si>
    <t>2347500221</t>
  </si>
  <si>
    <t>スギ薬局　海南店</t>
  </si>
  <si>
    <t>2342301328</t>
  </si>
  <si>
    <t>スギ薬局　汗干店</t>
  </si>
  <si>
    <t>2341401582</t>
  </si>
  <si>
    <t>スギ薬局　徳重店</t>
  </si>
  <si>
    <t>2343301038</t>
  </si>
  <si>
    <t>スギ薬局　三谷北店</t>
  </si>
  <si>
    <t>2342601552</t>
  </si>
  <si>
    <t>スギ薬局　桜木店</t>
  </si>
  <si>
    <t>2341101257</t>
  </si>
  <si>
    <t>スギ薬局　正保店</t>
  </si>
  <si>
    <t>2347300267</t>
  </si>
  <si>
    <t>スギ薬局　新川店</t>
  </si>
  <si>
    <t>2342502396</t>
  </si>
  <si>
    <t>スギ薬局　大手店</t>
  </si>
  <si>
    <t>2341601207</t>
  </si>
  <si>
    <t>スギ薬局　高坂店</t>
  </si>
  <si>
    <t>2342003767</t>
  </si>
  <si>
    <t>スギ薬局　井原店</t>
  </si>
  <si>
    <t>2372201810</t>
  </si>
  <si>
    <t>居宅介護支援事業所　たんぽぽ加茂の里</t>
  </si>
  <si>
    <t>2372201844</t>
  </si>
  <si>
    <t>デイサービスセンター　たんぽぽ加茂の里</t>
  </si>
  <si>
    <t>2372201869</t>
  </si>
  <si>
    <t>短期入所　たんぽぽ加茂の里</t>
  </si>
  <si>
    <t>2372201828</t>
  </si>
  <si>
    <t>特別養護老人ホーム　たんぽぽ加茂の里</t>
  </si>
  <si>
    <t>2371500121</t>
  </si>
  <si>
    <t>極楽苑居宅介護支援事業所</t>
  </si>
  <si>
    <t>2371500220</t>
  </si>
  <si>
    <t>極楽苑訪問介護事業所</t>
  </si>
  <si>
    <t>2372205027</t>
  </si>
  <si>
    <t>ヘルパーステーション　孔雀</t>
  </si>
  <si>
    <t>2372204970</t>
  </si>
  <si>
    <t>居宅介護支援事業所　たんぽぽ鴇の里</t>
  </si>
  <si>
    <t>2372204947</t>
  </si>
  <si>
    <t>デイサービスセンター　たんぽぽ鴇の里</t>
  </si>
  <si>
    <t>2372204962</t>
  </si>
  <si>
    <t>ショートステイ　たんぽぽ鴇の里</t>
  </si>
  <si>
    <t>2392200537</t>
  </si>
  <si>
    <t>地域密着型特別養護老人ホーム　たんぽぽ鴇の里</t>
  </si>
  <si>
    <t>2372203758</t>
  </si>
  <si>
    <t>居宅介護支援事業所　たんぽぽ祢々の里</t>
  </si>
  <si>
    <t>2372203394</t>
  </si>
  <si>
    <t>デイサービスセンターたんぽぽ祢々の里</t>
  </si>
  <si>
    <t>2372203410</t>
  </si>
  <si>
    <t>短期入所たんぽぽ祢々の里</t>
  </si>
  <si>
    <t>2372203386</t>
  </si>
  <si>
    <t>特別養護老人ホームたんぽぽ祢々の里</t>
  </si>
  <si>
    <t>2372301305</t>
  </si>
  <si>
    <t>居宅介護支援事業所　たんぽぽ菱野の里</t>
  </si>
  <si>
    <t>2372301271</t>
  </si>
  <si>
    <t>ヘルパーステーション　たんぽぽ菱野の里</t>
  </si>
  <si>
    <t>2372301289</t>
  </si>
  <si>
    <t>デイサービスセンター　たんぽぽ菱野の里</t>
  </si>
  <si>
    <t>2372301297</t>
  </si>
  <si>
    <t>短期入所　たんぽぽ菱野の里</t>
  </si>
  <si>
    <t>2372301313</t>
  </si>
  <si>
    <t>特別養護老人ホーム　たんぽぽ菱野の里</t>
  </si>
  <si>
    <t>2373902002</t>
  </si>
  <si>
    <t>特別養護老人ホーム稲沢白寿苑</t>
  </si>
  <si>
    <t>2373902036</t>
  </si>
  <si>
    <t>デイサービスセンター　稲沢白寿苑</t>
  </si>
  <si>
    <t>2373200597</t>
  </si>
  <si>
    <t>デイサービスセンターシルヴィー西尾</t>
  </si>
  <si>
    <t>2370600229</t>
  </si>
  <si>
    <t>指定通所介護事業所デイサービスセンターへいわ</t>
  </si>
  <si>
    <t>2370600484</t>
  </si>
  <si>
    <t>グループホームへいわ</t>
  </si>
  <si>
    <t>2370600237</t>
  </si>
  <si>
    <t>指定居宅介護支援事業所へいわ</t>
  </si>
  <si>
    <t>2373601513</t>
  </si>
  <si>
    <t>居宅介護支援事業所　たんぽぽ絆の里</t>
  </si>
  <si>
    <t>2373601489</t>
  </si>
  <si>
    <t>特別養護老人ホームたんぽぽ絆の里</t>
  </si>
  <si>
    <t>2373601430</t>
  </si>
  <si>
    <t>ショートステイ　たんぽぽ鶴の里</t>
  </si>
  <si>
    <t>2393600156</t>
  </si>
  <si>
    <t>地域密着型特別養護老人ホーム　たんぽぽ鶴の里</t>
  </si>
  <si>
    <t>2373400924</t>
  </si>
  <si>
    <t>特別養護老人ホーム犬山白寿苑（ユニット）</t>
  </si>
  <si>
    <t>2373400171</t>
  </si>
  <si>
    <t>犬山白寿苑短期入所生活介護事業所</t>
  </si>
  <si>
    <t>2373200712</t>
  </si>
  <si>
    <t>デイサービスいこいの里「流館」</t>
  </si>
  <si>
    <t>2373400379</t>
  </si>
  <si>
    <t>デイサービスセンター犬山白寿苑</t>
  </si>
  <si>
    <t>2303400051</t>
  </si>
  <si>
    <t>楽田地区高齢者あんしん相談センター</t>
  </si>
  <si>
    <t>2373400098</t>
  </si>
  <si>
    <t>犬山白寿苑居宅介護支援事業所</t>
  </si>
  <si>
    <t>2393800194</t>
  </si>
  <si>
    <t>特別養護老人ホーム小牧白寿苑</t>
  </si>
  <si>
    <t>2373801873</t>
  </si>
  <si>
    <t>ショートスティ小牧白寿苑</t>
  </si>
  <si>
    <t>2393800186</t>
  </si>
  <si>
    <t>グループホーム小牧白寿苑</t>
  </si>
  <si>
    <t>2393800178</t>
  </si>
  <si>
    <t>ピースフルデイリーサービス小牧白寿苑</t>
  </si>
  <si>
    <t>2373801865</t>
  </si>
  <si>
    <t>デイサービスセンター小牧白寿苑</t>
  </si>
  <si>
    <t>2374100622</t>
  </si>
  <si>
    <t>いこいの郷　聚楽園</t>
  </si>
  <si>
    <t>短期入所　瀬古の家</t>
  </si>
  <si>
    <t>2370800381</t>
  </si>
  <si>
    <t>デイサービスセンタードゥライフ瑞穂</t>
  </si>
  <si>
    <t>2372504932</t>
  </si>
  <si>
    <t>あずみ苑春日井</t>
  </si>
  <si>
    <t>2371303419</t>
  </si>
  <si>
    <t>あずみ苑守山</t>
  </si>
  <si>
    <t>2373400072</t>
  </si>
  <si>
    <t>特別養護老人ホーム犬山白寿苑</t>
  </si>
  <si>
    <t>2374700645</t>
  </si>
  <si>
    <t>クラインケアプランセンター</t>
  </si>
  <si>
    <t>2372601951</t>
  </si>
  <si>
    <t>医療法人啓仁会　居宅介護支援事業所　たんぽぽ</t>
  </si>
  <si>
    <t>2372003679</t>
  </si>
  <si>
    <t>デイサービス　セリジェ</t>
  </si>
  <si>
    <t>2372200093</t>
  </si>
  <si>
    <t>有限会社　ファーマシー・ヘルパーイワタ</t>
  </si>
  <si>
    <t>2370800357</t>
  </si>
  <si>
    <t>特定非営利活動法人すけっとファミリー</t>
  </si>
  <si>
    <t>2373600945</t>
  </si>
  <si>
    <t>メイコー医療株式会社</t>
  </si>
  <si>
    <t>2342101637</t>
  </si>
  <si>
    <t>山田薬局</t>
  </si>
  <si>
    <t>2372901666</t>
  </si>
  <si>
    <t>株式会社　大洋</t>
  </si>
  <si>
    <t>2364290045</t>
  </si>
  <si>
    <t>訪問看護ステーション　こんぱす</t>
  </si>
  <si>
    <t>2372000360</t>
  </si>
  <si>
    <t>デイサービスセンターすこやかの里</t>
  </si>
  <si>
    <t>2365790126</t>
  </si>
  <si>
    <t>訪問看護ステーション和来</t>
  </si>
  <si>
    <t>2361690288</t>
  </si>
  <si>
    <t>訪問看護ステーション和来　のなみ</t>
  </si>
  <si>
    <t>2362490183</t>
  </si>
  <si>
    <t>訪問看護ステーション和来　はんだ</t>
  </si>
  <si>
    <t>2363190196</t>
  </si>
  <si>
    <t>訪問看護ステーション和来　あんじょう</t>
  </si>
  <si>
    <t>2364390126</t>
  </si>
  <si>
    <t>訪問看護ステーション和来　ちた</t>
  </si>
  <si>
    <t>2372400388</t>
  </si>
  <si>
    <t>デイサービスセンター菜の花</t>
  </si>
  <si>
    <t>2342502545</t>
  </si>
  <si>
    <t>六神堂薬局</t>
  </si>
  <si>
    <t>2370700821</t>
  </si>
  <si>
    <t>グループホームまりん広池</t>
  </si>
  <si>
    <t>2390700140</t>
  </si>
  <si>
    <t>まりんハウス</t>
  </si>
  <si>
    <t>2373200977</t>
  </si>
  <si>
    <t>ケアプラン　和だち</t>
  </si>
  <si>
    <t>2370700573</t>
  </si>
  <si>
    <t>グループホームまりん</t>
  </si>
  <si>
    <t>茶話本舗デイサービス豊明三崎</t>
  </si>
  <si>
    <t>2343900466</t>
  </si>
  <si>
    <t>2340900691</t>
  </si>
  <si>
    <t>2371101862</t>
  </si>
  <si>
    <t>ウッドヴェル居宅支援事業所</t>
  </si>
  <si>
    <t>2372104279</t>
  </si>
  <si>
    <t>デイサービス花水木</t>
  </si>
  <si>
    <t>2372102125</t>
  </si>
  <si>
    <t>ヘルパーステーションみずき</t>
  </si>
  <si>
    <t>2372900726</t>
  </si>
  <si>
    <t>ヘルパーステーションゆずのきの家</t>
  </si>
  <si>
    <t>2372102158</t>
  </si>
  <si>
    <t>岡崎居宅介護支援センターふじのき</t>
  </si>
  <si>
    <t>2393000381</t>
  </si>
  <si>
    <t>スマイリング　リハニティー</t>
  </si>
  <si>
    <t>2393000464</t>
  </si>
  <si>
    <t>スマイリング　スピナティー</t>
  </si>
  <si>
    <t>2393000548</t>
  </si>
  <si>
    <t>デイサービス　スマイリング上郷</t>
  </si>
  <si>
    <t>2373002910</t>
  </si>
  <si>
    <t>デイサービス　スマイリング</t>
  </si>
  <si>
    <t>2341600993</t>
  </si>
  <si>
    <t>2371001740</t>
  </si>
  <si>
    <t>居宅介護支援事業所　のむら</t>
  </si>
  <si>
    <t>2394200089</t>
  </si>
  <si>
    <t>グループホームさくらぎ庵</t>
  </si>
  <si>
    <t>2371402153</t>
  </si>
  <si>
    <t>2374400493</t>
  </si>
  <si>
    <t>デイサービスさくらのきの家</t>
  </si>
  <si>
    <t>2374400485</t>
  </si>
  <si>
    <t>デイサービスほおずきの家</t>
  </si>
  <si>
    <t>2372900734</t>
  </si>
  <si>
    <t>デイサービスゆずのきの家</t>
  </si>
  <si>
    <t>2371304193</t>
  </si>
  <si>
    <t>訪問ケアあんしん生活</t>
  </si>
  <si>
    <t>2371002862</t>
  </si>
  <si>
    <t>居宅介護支援つぶら</t>
  </si>
  <si>
    <t>2371400033</t>
  </si>
  <si>
    <t>2310503483</t>
  </si>
  <si>
    <t>古山医院</t>
  </si>
  <si>
    <t>2371602950</t>
  </si>
  <si>
    <t>デイサービス楽人・土原</t>
  </si>
  <si>
    <t>2371102217</t>
  </si>
  <si>
    <t>株式会社フリースタイル</t>
  </si>
  <si>
    <t>2360890046</t>
  </si>
  <si>
    <t>訪問看護ステーション　オアシスセンター</t>
  </si>
  <si>
    <t>2370403392</t>
  </si>
  <si>
    <t>ライフリハビリテーションセンター天神山</t>
  </si>
  <si>
    <t>2375702236</t>
  </si>
  <si>
    <t>ロータス介護サービス</t>
  </si>
  <si>
    <t>2392400251</t>
  </si>
  <si>
    <t>だんらんの家　亀崎</t>
  </si>
  <si>
    <t>2372700027</t>
  </si>
  <si>
    <t>からうす居宅介護支援事業所</t>
  </si>
  <si>
    <t>2361490390</t>
  </si>
  <si>
    <t>ナースステーションはな華</t>
  </si>
  <si>
    <t>2371403946</t>
  </si>
  <si>
    <t>ヘルパーステーションはな華</t>
  </si>
  <si>
    <t>2372103966</t>
  </si>
  <si>
    <t>ケアプランセンター白樺</t>
  </si>
  <si>
    <t>2392100612</t>
  </si>
  <si>
    <t>デイサービスセンター白樺</t>
  </si>
  <si>
    <t>2372003190</t>
  </si>
  <si>
    <t>デイサービスセンターつばめ</t>
  </si>
  <si>
    <t>2362190148</t>
  </si>
  <si>
    <t>葵訪問看護ステーション</t>
  </si>
  <si>
    <t>2394000018</t>
  </si>
  <si>
    <t>小規模多機能型居宅介護事業所　とみさか</t>
  </si>
  <si>
    <t>2375000359</t>
  </si>
  <si>
    <t>もみの木訪問介護事業所</t>
  </si>
  <si>
    <t>2372501789</t>
  </si>
  <si>
    <t>おはようデイサービス</t>
  </si>
  <si>
    <t>2372503017</t>
  </si>
  <si>
    <t>おはようリハビリ大手デイサービス</t>
  </si>
  <si>
    <t>2373002902</t>
  </si>
  <si>
    <t>デイサービス　ふるさと青木</t>
  </si>
  <si>
    <t>2373003504</t>
  </si>
  <si>
    <t>デイサービス　ふるさと猿投</t>
  </si>
  <si>
    <t>2373004213</t>
  </si>
  <si>
    <t>訪問介護ステーションふるさと</t>
  </si>
  <si>
    <t>2390600126</t>
  </si>
  <si>
    <t>グループホーム新栄</t>
  </si>
  <si>
    <t>2371403730</t>
  </si>
  <si>
    <t>居宅介護支援事業所でんじやま</t>
  </si>
  <si>
    <t>2370403483</t>
  </si>
  <si>
    <t>ケアプラン　神戸</t>
  </si>
  <si>
    <t>2360290254</t>
  </si>
  <si>
    <t>エム訪問看護ステーション</t>
  </si>
  <si>
    <t>2375000367</t>
  </si>
  <si>
    <t>介護支援もみの木</t>
  </si>
  <si>
    <t>2360390096</t>
  </si>
  <si>
    <t>セコム名古屋北訪問看護ステーション</t>
  </si>
  <si>
    <t>2360790063</t>
  </si>
  <si>
    <t>セコム名古屋東訪問看護ステーション</t>
  </si>
  <si>
    <t>2374900765</t>
  </si>
  <si>
    <t>赤池ケアセンター</t>
  </si>
  <si>
    <t>2375001118</t>
  </si>
  <si>
    <t>訪問介護　８７</t>
  </si>
  <si>
    <t>2372200424</t>
  </si>
  <si>
    <t>株式会社一宮福祉サポート</t>
  </si>
  <si>
    <t>2310202870</t>
  </si>
  <si>
    <t>いなほクリニック</t>
  </si>
  <si>
    <t>2340501192</t>
  </si>
  <si>
    <t>井上薬局</t>
  </si>
  <si>
    <t>2340200829</t>
  </si>
  <si>
    <t>田原薬局</t>
  </si>
  <si>
    <t>2343201600</t>
  </si>
  <si>
    <t>オリーブ薬局西尾店</t>
  </si>
  <si>
    <t>2346100270</t>
  </si>
  <si>
    <t>2340301395</t>
  </si>
  <si>
    <t>漢方のいちい薬局</t>
  </si>
  <si>
    <t>2342103419</t>
  </si>
  <si>
    <t>大樹寺調剤薬局</t>
  </si>
  <si>
    <t>2370100998</t>
  </si>
  <si>
    <t>上野公園前</t>
  </si>
  <si>
    <t>2374201073</t>
  </si>
  <si>
    <t>居宅介護支援事業所　こんぱす</t>
  </si>
  <si>
    <t>2371400264</t>
  </si>
  <si>
    <t>有限会社もみじ</t>
  </si>
  <si>
    <t>2372900064</t>
  </si>
  <si>
    <t>ファーマケア</t>
  </si>
  <si>
    <t>2312601624</t>
  </si>
  <si>
    <t>野本医院</t>
  </si>
  <si>
    <t>23A2200096</t>
  </si>
  <si>
    <t>げんき健幸館</t>
  </si>
  <si>
    <t>2340502083</t>
  </si>
  <si>
    <t>オオシマ薬局</t>
  </si>
  <si>
    <t>2310401928</t>
  </si>
  <si>
    <t>桜井医院</t>
  </si>
  <si>
    <t>2375500317</t>
  </si>
  <si>
    <t>2342201916</t>
  </si>
  <si>
    <t>ファーマシーヘルパーイワタ</t>
  </si>
  <si>
    <t>2372002986</t>
  </si>
  <si>
    <t>チームエイド株式会社</t>
  </si>
  <si>
    <t>2340302427</t>
  </si>
  <si>
    <t>イトウ薬局</t>
  </si>
  <si>
    <t>2340402672</t>
  </si>
  <si>
    <t>イトウ薬局　城西店</t>
  </si>
  <si>
    <t>2354580017</t>
  </si>
  <si>
    <t>医療法人光和会　光介護老人保健施設</t>
  </si>
  <si>
    <t>2373200423</t>
  </si>
  <si>
    <t>株式会社サイチ</t>
  </si>
  <si>
    <t>2342301682</t>
  </si>
  <si>
    <t>やしのき薬局　せと店</t>
  </si>
  <si>
    <t>2347300234</t>
  </si>
  <si>
    <t>ヤハタ薬局二ツ杁店</t>
  </si>
  <si>
    <t>2372401543</t>
  </si>
  <si>
    <t>訪問介護事業所　ごんの里</t>
  </si>
  <si>
    <t>2392400079</t>
  </si>
  <si>
    <t>グループホーム　ごんの里</t>
  </si>
  <si>
    <t>2374201164</t>
  </si>
  <si>
    <t>株式会社トーカイ　大府営業所（アンシア）</t>
  </si>
  <si>
    <t>2374201172</t>
  </si>
  <si>
    <t>トーカイ居宅介護支援事業所大府　アンシア</t>
  </si>
  <si>
    <t>2371201928</t>
  </si>
  <si>
    <t>株式会社トーカイ名古屋南営業所</t>
  </si>
  <si>
    <t>2370300119</t>
  </si>
  <si>
    <t>株式会社トーカイ名古屋支店</t>
  </si>
  <si>
    <t>2374100150</t>
  </si>
  <si>
    <t>特別養護老人ホーム東海の里</t>
  </si>
  <si>
    <t>2310203100</t>
  </si>
  <si>
    <t>桜通り葵クリニック</t>
  </si>
  <si>
    <t>2341601249</t>
  </si>
  <si>
    <t>株式会社　三和薬局</t>
  </si>
  <si>
    <t>2370301513</t>
  </si>
  <si>
    <t>やさしい手平安通訪問介護事業所</t>
  </si>
  <si>
    <t>2370401768</t>
  </si>
  <si>
    <t>やさしい手庄内通居宅介護支援事業所</t>
  </si>
  <si>
    <t>2370304129</t>
  </si>
  <si>
    <t>やさしい手平安通居宅介護支援事業所</t>
  </si>
  <si>
    <t>2371301140</t>
  </si>
  <si>
    <t>やさしい手小幡訪問介護事業所</t>
  </si>
  <si>
    <t>2392200370</t>
  </si>
  <si>
    <t>グループホームたんぽぽ新かんべ</t>
  </si>
  <si>
    <t>2370304087</t>
  </si>
  <si>
    <t>ショートステイ母の手八龍</t>
  </si>
  <si>
    <t>2372101242</t>
  </si>
  <si>
    <t>株式会社トーカイ三河営業所</t>
  </si>
  <si>
    <t>2372003067</t>
  </si>
  <si>
    <t>株式会社トーカイ豊橋営業所</t>
  </si>
  <si>
    <t>2374501787</t>
  </si>
  <si>
    <t>レッツ倶楽部尾張旭</t>
  </si>
  <si>
    <t>2372401550</t>
  </si>
  <si>
    <t>デイサービスセンター　ごんの里</t>
  </si>
  <si>
    <t>2371100070</t>
  </si>
  <si>
    <t>名古屋市港・熱田ケアマネージメントセンター</t>
  </si>
  <si>
    <t>2371300050</t>
  </si>
  <si>
    <t>名古屋市守山・名東ケアマネージメントセンター</t>
  </si>
  <si>
    <t>2371400066</t>
  </si>
  <si>
    <t>名古屋市緑・南ケアマネージメントセンター</t>
  </si>
  <si>
    <t>2371404159</t>
  </si>
  <si>
    <t>名古屋市緑・天白ケアマネージメントセンター</t>
  </si>
  <si>
    <t>2300100019</t>
  </si>
  <si>
    <t>名古屋市千種区東部いきいき支援センター</t>
  </si>
  <si>
    <t>2301000010</t>
  </si>
  <si>
    <t>名古屋市中川区東部いきいき支援センター</t>
  </si>
  <si>
    <t>2301400020</t>
  </si>
  <si>
    <t>名古屋市緑区南部いきいき支援センター</t>
  </si>
  <si>
    <t>2372203105</t>
  </si>
  <si>
    <t>リハビリデイサービスよつば</t>
  </si>
  <si>
    <t>2373600226</t>
  </si>
  <si>
    <t>デイサービスふじのはな</t>
  </si>
  <si>
    <t>2372900098</t>
  </si>
  <si>
    <t>刈谷居宅介護支援事業所</t>
  </si>
  <si>
    <t>2342501745</t>
  </si>
  <si>
    <t>なかよし調剤薬局</t>
  </si>
  <si>
    <t>2361290030</t>
  </si>
  <si>
    <t>名古屋市南区訪問看護ステーション</t>
  </si>
  <si>
    <t>2361390020</t>
  </si>
  <si>
    <t>名古屋市守山区訪問看護ステーション</t>
  </si>
  <si>
    <t>2361490010</t>
  </si>
  <si>
    <t>名古屋市緑区訪問看護ステーション</t>
  </si>
  <si>
    <t>2361590041</t>
  </si>
  <si>
    <t>名古屋市名東区訪問看護ステーション</t>
  </si>
  <si>
    <t>2361690023</t>
  </si>
  <si>
    <t>名古屋市天白区訪問看護ステーション</t>
  </si>
  <si>
    <t>2370100048</t>
  </si>
  <si>
    <t>名古屋市千種・東ケアマネージメントセンター</t>
  </si>
  <si>
    <t>2370400026</t>
  </si>
  <si>
    <t>名古屋市北・西ケアマネージメントセンター</t>
  </si>
  <si>
    <t>2370500049</t>
  </si>
  <si>
    <t>名古屋市中村・中ケアマネージメントセンター</t>
  </si>
  <si>
    <t>2370800027</t>
  </si>
  <si>
    <t>名古屋市昭和・瑞穂ケアマネージメントセンター</t>
  </si>
  <si>
    <t>2371000114</t>
  </si>
  <si>
    <t>名古屋市中川区ケアマネージメントセンター</t>
  </si>
  <si>
    <t>2372100228</t>
  </si>
  <si>
    <t>デイサービスぬくもり</t>
  </si>
  <si>
    <t>2372100731</t>
  </si>
  <si>
    <t>グループホーム葵</t>
  </si>
  <si>
    <t>2360190017</t>
  </si>
  <si>
    <t>名古屋市千種区訪問看護ステーション</t>
  </si>
  <si>
    <t>2360390039</t>
  </si>
  <si>
    <t>名古屋市北区訪問看護ステーション</t>
  </si>
  <si>
    <t>2360490029</t>
  </si>
  <si>
    <t>名古屋市西区訪問看護ステーション</t>
  </si>
  <si>
    <t>2360590026</t>
  </si>
  <si>
    <t>名古屋市中村区訪問看護ステーション</t>
  </si>
  <si>
    <t>2360690016</t>
  </si>
  <si>
    <t>名古屋市中・東訪問看護ステーション</t>
  </si>
  <si>
    <t>2360790022</t>
  </si>
  <si>
    <t>名古屋市昭和・瑞穂訪問看護ステーション</t>
  </si>
  <si>
    <t>2361090026</t>
  </si>
  <si>
    <t>名古屋市中川区訪問看護ステーション</t>
  </si>
  <si>
    <t>2361190016</t>
  </si>
  <si>
    <t>名古屋市港・熱田訪問看護ステーション</t>
  </si>
  <si>
    <t>2371602190</t>
  </si>
  <si>
    <t>ケアプランセンター菜の花</t>
  </si>
  <si>
    <t>2392200578</t>
  </si>
  <si>
    <t>デイサービス一宮奥町</t>
  </si>
  <si>
    <t>2370103398</t>
  </si>
  <si>
    <t>訪問介護事業所　ＦｉｖｅＤｏｃｋ</t>
  </si>
  <si>
    <t>2340502596</t>
  </si>
  <si>
    <t>はたえ通・薬局</t>
  </si>
  <si>
    <t>2374501126</t>
  </si>
  <si>
    <t>訪問介護かざぐるま</t>
  </si>
  <si>
    <t>2364590139</t>
  </si>
  <si>
    <t>訪問看護リハビリステーション　かざぐるま</t>
  </si>
  <si>
    <t>2374200125</t>
  </si>
  <si>
    <t>ケアプランさわやか愛知</t>
  </si>
  <si>
    <t>2360190512</t>
  </si>
  <si>
    <t>訪問看護リハビリステーション　かざぐるま本山</t>
  </si>
  <si>
    <t>2374100853</t>
  </si>
  <si>
    <t>ヘルパーステーションひいらぎ</t>
  </si>
  <si>
    <t>2342601875</t>
  </si>
  <si>
    <t>サクランボ調剤薬局スワ駅店</t>
  </si>
  <si>
    <t>2373001805</t>
  </si>
  <si>
    <t>すまいる駒場ショートステイ</t>
  </si>
  <si>
    <t>2373001789</t>
  </si>
  <si>
    <t>すまいる駒場デイサービスセンター</t>
  </si>
  <si>
    <t>2374301097</t>
  </si>
  <si>
    <t>訪問介護ステーション　知多すみれ</t>
  </si>
  <si>
    <t>2373500335</t>
  </si>
  <si>
    <t>サンライフケア</t>
  </si>
  <si>
    <t>2341002612</t>
  </si>
  <si>
    <t>キヨ調剤薬局</t>
  </si>
  <si>
    <t>2363190055</t>
  </si>
  <si>
    <t>池浦訪問看護ステーション</t>
  </si>
  <si>
    <t>2340801501</t>
  </si>
  <si>
    <t>ひなた調剤薬局</t>
  </si>
  <si>
    <t>2343001166</t>
  </si>
  <si>
    <t>羽田薬局荒井店</t>
  </si>
  <si>
    <t>2374700181</t>
  </si>
  <si>
    <t>デイケアセンターかみの</t>
  </si>
  <si>
    <t>2372300794</t>
  </si>
  <si>
    <t>グループホームらく</t>
  </si>
  <si>
    <t>2341601306</t>
  </si>
  <si>
    <t>みか調剤薬局</t>
  </si>
  <si>
    <t>2372202925</t>
  </si>
  <si>
    <t>デイサービスセンター　なご家　一宮サービス</t>
  </si>
  <si>
    <t>2391500390</t>
  </si>
  <si>
    <t>樹楽　団らんの家　本郷</t>
  </si>
  <si>
    <t>2361390236</t>
  </si>
  <si>
    <t>ひまわり訪問看護リハビリステーション守山</t>
  </si>
  <si>
    <t>2392300022</t>
  </si>
  <si>
    <t>なかよしホームらく</t>
  </si>
  <si>
    <t>小原安立共用型デイサービス事業所</t>
  </si>
  <si>
    <t>2373600788</t>
  </si>
  <si>
    <t>デイサービスセンター　なご家　江南サービス</t>
  </si>
  <si>
    <t>医療法人寿光会三好老人保健施設</t>
  </si>
  <si>
    <t>2371303823</t>
  </si>
  <si>
    <t>ヘルパーステーションゆかり</t>
  </si>
  <si>
    <t>2372505574</t>
  </si>
  <si>
    <t>ヘルパーステーションゆかり春日井</t>
  </si>
  <si>
    <t>2372505558</t>
  </si>
  <si>
    <t>ヘルパーステーションゆかり高蔵寺</t>
  </si>
  <si>
    <t>2331401899</t>
  </si>
  <si>
    <t>スペラデンタルクリニック</t>
  </si>
  <si>
    <t>2335701385</t>
    <phoneticPr fontId="29"/>
  </si>
  <si>
    <t>ふき歯科クリニック</t>
  </si>
  <si>
    <t>2332003470</t>
    <phoneticPr fontId="29"/>
  </si>
  <si>
    <t>はる歯科クリニック　はまみち</t>
  </si>
  <si>
    <t>2334410749</t>
    <phoneticPr fontId="29"/>
  </si>
  <si>
    <t>西中町クリニック</t>
  </si>
  <si>
    <t>2331100970</t>
    <phoneticPr fontId="29"/>
  </si>
  <si>
    <t>やまだ歯科</t>
  </si>
  <si>
    <t>2330302171</t>
    <phoneticPr fontId="29"/>
  </si>
  <si>
    <t>城北歯科医院・矯正歯科</t>
  </si>
  <si>
    <t>2335701807</t>
    <phoneticPr fontId="29"/>
  </si>
  <si>
    <t>東浦よつば歯科</t>
  </si>
  <si>
    <t>2331402079</t>
    <phoneticPr fontId="29"/>
  </si>
  <si>
    <t>スエナガ歯科医院</t>
  </si>
  <si>
    <t>2334900293</t>
    <phoneticPr fontId="29"/>
  </si>
  <si>
    <t>トーマツ歯科医院</t>
  </si>
  <si>
    <t>2332202445</t>
    <phoneticPr fontId="29"/>
  </si>
  <si>
    <t>五藤歯科医院</t>
  </si>
  <si>
    <t>2333901078</t>
    <phoneticPr fontId="29"/>
  </si>
  <si>
    <t>塚本歯科医院訪問診療室</t>
  </si>
  <si>
    <t>2333900633</t>
    <phoneticPr fontId="29"/>
  </si>
  <si>
    <t>野村歯科医院</t>
  </si>
  <si>
    <t>2334100704</t>
    <phoneticPr fontId="29"/>
  </si>
  <si>
    <t>阿知波歯科医院</t>
  </si>
  <si>
    <t>2330801560</t>
    <phoneticPr fontId="29"/>
  </si>
  <si>
    <t>みずほファミリー歯科</t>
  </si>
  <si>
    <t>2330604188</t>
    <phoneticPr fontId="29"/>
  </si>
  <si>
    <t>大須観音南歯科</t>
  </si>
  <si>
    <t>2331000972</t>
    <phoneticPr fontId="29"/>
  </si>
  <si>
    <t>にじいろ歯科</t>
  </si>
  <si>
    <t>2335700999</t>
    <phoneticPr fontId="29"/>
  </si>
  <si>
    <t>中村歯科医院</t>
  </si>
  <si>
    <t>2332003181</t>
    <phoneticPr fontId="29"/>
  </si>
  <si>
    <t>ヒロデンタルクリニック</t>
  </si>
  <si>
    <t>2330102373</t>
    <phoneticPr fontId="29"/>
  </si>
  <si>
    <t>後藤歯科</t>
  </si>
  <si>
    <t>2333100796</t>
    <phoneticPr fontId="29"/>
  </si>
  <si>
    <t>みつわ山口歯科クリニック</t>
  </si>
  <si>
    <t>2333200398</t>
    <phoneticPr fontId="29"/>
  </si>
  <si>
    <t>まばし歯科医院</t>
  </si>
  <si>
    <t>2332102157</t>
    <phoneticPr fontId="29"/>
  </si>
  <si>
    <t>ほっしょうじ歯科</t>
  </si>
  <si>
    <t>2332002324</t>
    <phoneticPr fontId="29"/>
  </si>
  <si>
    <t>疋田歯科医院</t>
  </si>
  <si>
    <t>2330301959</t>
    <phoneticPr fontId="29"/>
  </si>
  <si>
    <t>つかさ歯科</t>
  </si>
  <si>
    <t>2334500697</t>
    <phoneticPr fontId="29"/>
  </si>
  <si>
    <t>ＩＳ　Ｄｅｎｔａｌ　Ｃａｒｅ</t>
  </si>
  <si>
    <t>2335700924</t>
    <phoneticPr fontId="29"/>
  </si>
  <si>
    <t>竹内歯科医院</t>
  </si>
  <si>
    <t>2334400500</t>
    <phoneticPr fontId="29"/>
  </si>
  <si>
    <t>三河ふれあい歯科</t>
  </si>
  <si>
    <t>2331600532</t>
    <phoneticPr fontId="29"/>
  </si>
  <si>
    <t>飯野歯科</t>
  </si>
  <si>
    <t>2335000416</t>
    <phoneticPr fontId="29"/>
  </si>
  <si>
    <t>野々山歯科医院</t>
  </si>
  <si>
    <t>2334300452</t>
    <phoneticPr fontId="29"/>
  </si>
  <si>
    <t>皆川歯科医院</t>
  </si>
  <si>
    <t>2330101656</t>
    <phoneticPr fontId="29"/>
  </si>
  <si>
    <t>青柳歯科</t>
  </si>
  <si>
    <t>2330402161</t>
    <phoneticPr fontId="29"/>
  </si>
  <si>
    <t>ナカノ歯科医院</t>
  </si>
  <si>
    <t>2330201134</t>
    <phoneticPr fontId="29"/>
  </si>
  <si>
    <t>竹内歯科室</t>
  </si>
  <si>
    <t>2331300869</t>
    <phoneticPr fontId="29"/>
  </si>
  <si>
    <t>鈴木歯科医院</t>
  </si>
  <si>
    <t>2330201282</t>
    <phoneticPr fontId="29"/>
  </si>
  <si>
    <t>冨田歯科</t>
  </si>
  <si>
    <t>2335001224</t>
    <phoneticPr fontId="29"/>
  </si>
  <si>
    <t>むとう歯科医院</t>
  </si>
  <si>
    <t>2332002571</t>
    <phoneticPr fontId="29"/>
  </si>
  <si>
    <t>江坂歯科クリニック</t>
  </si>
  <si>
    <t>2337100123</t>
    <phoneticPr fontId="29"/>
  </si>
  <si>
    <t>花井歯科医院</t>
  </si>
  <si>
    <t>2337100362</t>
    <phoneticPr fontId="29"/>
  </si>
  <si>
    <t>ふくしま歯科医院</t>
  </si>
  <si>
    <t>2334500655</t>
    <phoneticPr fontId="29"/>
  </si>
  <si>
    <t>小島歯科</t>
  </si>
  <si>
    <t>2331100830</t>
    <phoneticPr fontId="29"/>
  </si>
  <si>
    <t>フルハシ歯科</t>
  </si>
  <si>
    <t>2332203112</t>
    <phoneticPr fontId="29"/>
  </si>
  <si>
    <t>丹羽デンタルクリニック</t>
  </si>
  <si>
    <t>2330401924</t>
    <phoneticPr fontId="29"/>
  </si>
  <si>
    <t>下條歯科医院</t>
  </si>
  <si>
    <t>2337700153</t>
    <phoneticPr fontId="29"/>
  </si>
  <si>
    <t>ふくい歯科医院</t>
  </si>
  <si>
    <t>2331000758</t>
    <phoneticPr fontId="29"/>
  </si>
  <si>
    <t>板津歯科医院</t>
  </si>
  <si>
    <t>2333600373</t>
    <phoneticPr fontId="29"/>
  </si>
  <si>
    <t>大池歯科医院</t>
  </si>
  <si>
    <t>2332202510</t>
    <phoneticPr fontId="29"/>
  </si>
  <si>
    <t>森歯科医院</t>
  </si>
  <si>
    <t>2330102001</t>
    <phoneticPr fontId="29"/>
  </si>
  <si>
    <t>平岡歯科医院</t>
  </si>
  <si>
    <t>2333900468</t>
    <phoneticPr fontId="29"/>
  </si>
  <si>
    <t>服部歯科医院</t>
  </si>
  <si>
    <t>2331600631</t>
    <phoneticPr fontId="29"/>
  </si>
  <si>
    <t>やざわ歯科</t>
  </si>
  <si>
    <t>2330603701</t>
    <phoneticPr fontId="29"/>
  </si>
  <si>
    <t>澤歯科</t>
  </si>
  <si>
    <t>2333400311</t>
    <phoneticPr fontId="29"/>
  </si>
  <si>
    <t>すぎうら歯科</t>
  </si>
  <si>
    <t>2330201548</t>
    <phoneticPr fontId="29"/>
  </si>
  <si>
    <t>泉３丁目歯科</t>
  </si>
  <si>
    <t>2335701674</t>
    <phoneticPr fontId="29"/>
  </si>
  <si>
    <t>あだち歯科医院</t>
  </si>
  <si>
    <t>2332502091</t>
    <phoneticPr fontId="29"/>
  </si>
  <si>
    <t>森川歯科クリニック</t>
  </si>
  <si>
    <t>2330402047</t>
    <phoneticPr fontId="29"/>
  </si>
  <si>
    <t>伊藤歯科医院</t>
  </si>
  <si>
    <t>2332201280</t>
    <phoneticPr fontId="29"/>
  </si>
  <si>
    <t>徳田歯科医院</t>
  </si>
  <si>
    <t>2332500541</t>
    <phoneticPr fontId="29"/>
  </si>
  <si>
    <t>武山歯科医院</t>
  </si>
  <si>
    <t>2333300933</t>
    <phoneticPr fontId="29"/>
  </si>
  <si>
    <t>2331401097</t>
    <phoneticPr fontId="29"/>
  </si>
  <si>
    <t>ひまわり歯科医院</t>
  </si>
  <si>
    <t>2332202247</t>
    <phoneticPr fontId="29"/>
  </si>
  <si>
    <t>きたいま歯科</t>
  </si>
  <si>
    <t>2333900492</t>
    <phoneticPr fontId="29"/>
  </si>
  <si>
    <t>竹市歯科</t>
  </si>
  <si>
    <t>2337700138</t>
    <phoneticPr fontId="29"/>
  </si>
  <si>
    <t>ひまわり歯科</t>
  </si>
  <si>
    <t>2330101946</t>
    <phoneticPr fontId="29"/>
  </si>
  <si>
    <t>はやし歯科</t>
  </si>
  <si>
    <t>2332500749</t>
    <phoneticPr fontId="29"/>
  </si>
  <si>
    <t>渡辺歯科医院</t>
  </si>
  <si>
    <t>2334400518</t>
    <phoneticPr fontId="29"/>
  </si>
  <si>
    <t>いまむら歯科矯正歯科</t>
  </si>
  <si>
    <t>2330703766</t>
    <phoneticPr fontId="29"/>
  </si>
  <si>
    <t>2333801187</t>
    <phoneticPr fontId="29"/>
  </si>
  <si>
    <t>しぶや歯科クリニック</t>
  </si>
  <si>
    <t>2332001532</t>
    <phoneticPr fontId="29"/>
  </si>
  <si>
    <t>金子歯科医院</t>
  </si>
  <si>
    <t>2337700120</t>
    <phoneticPr fontId="29"/>
  </si>
  <si>
    <t>田村歯科医院</t>
  </si>
  <si>
    <t>2335601544</t>
    <phoneticPr fontId="29"/>
  </si>
  <si>
    <t>よこい歯科クリニック</t>
  </si>
  <si>
    <t>2330604329</t>
    <phoneticPr fontId="29"/>
  </si>
  <si>
    <t>ルピナス歯科</t>
  </si>
  <si>
    <t>2331201927</t>
    <phoneticPr fontId="29"/>
  </si>
  <si>
    <t>かなざわ歯科</t>
  </si>
  <si>
    <t>2330502333</t>
    <phoneticPr fontId="29"/>
  </si>
  <si>
    <t>山岸歯科医院</t>
  </si>
  <si>
    <t>2332203013</t>
    <phoneticPr fontId="29"/>
  </si>
  <si>
    <t>一宮たなばた歯科医院</t>
  </si>
  <si>
    <t>2332600655</t>
    <phoneticPr fontId="29"/>
  </si>
  <si>
    <t>冨安歯科</t>
  </si>
  <si>
    <t>2332800537</t>
    <phoneticPr fontId="29"/>
  </si>
  <si>
    <t>盛田歯科医院</t>
  </si>
  <si>
    <t>2332500921</t>
    <phoneticPr fontId="29"/>
  </si>
  <si>
    <t>加藤歯科医院</t>
  </si>
  <si>
    <t>2332003967</t>
    <phoneticPr fontId="29"/>
  </si>
  <si>
    <t>中村歯科</t>
  </si>
  <si>
    <t>2333100499</t>
    <phoneticPr fontId="29"/>
  </si>
  <si>
    <t>安城歯科</t>
  </si>
  <si>
    <t>2330702073</t>
    <phoneticPr fontId="29"/>
  </si>
  <si>
    <t>2332202502</t>
    <phoneticPr fontId="29"/>
  </si>
  <si>
    <t>菱川歯科医院</t>
  </si>
  <si>
    <t>2337400515</t>
    <phoneticPr fontId="29"/>
  </si>
  <si>
    <t>なな歯科</t>
  </si>
  <si>
    <t>2332601406</t>
    <phoneticPr fontId="29"/>
  </si>
  <si>
    <t>あんとうデンタルクリニック</t>
  </si>
  <si>
    <t>2332201926</t>
    <phoneticPr fontId="29"/>
  </si>
  <si>
    <t>古澤歯科</t>
  </si>
  <si>
    <t>2330201605</t>
    <phoneticPr fontId="29"/>
  </si>
  <si>
    <t>なかの歯科</t>
  </si>
  <si>
    <t>2332201314</t>
    <phoneticPr fontId="29"/>
  </si>
  <si>
    <t>長谷川歯科</t>
  </si>
  <si>
    <t>2332501028</t>
    <phoneticPr fontId="29"/>
  </si>
  <si>
    <t>はた歯科医院</t>
  </si>
  <si>
    <t>2334300536</t>
    <phoneticPr fontId="29"/>
  </si>
  <si>
    <t>小西歯科医院</t>
  </si>
  <si>
    <t>2331601399</t>
    <phoneticPr fontId="29"/>
  </si>
  <si>
    <t>平針くまがい歯科</t>
  </si>
  <si>
    <t>2330102217</t>
    <phoneticPr fontId="29"/>
  </si>
  <si>
    <t>ムカイダ歯科医院</t>
  </si>
  <si>
    <t>2332502273</t>
    <phoneticPr fontId="29"/>
  </si>
  <si>
    <t>三好歯科医院</t>
  </si>
  <si>
    <t>2337400069</t>
    <phoneticPr fontId="29"/>
  </si>
  <si>
    <t>さとう歯科医院</t>
  </si>
  <si>
    <t>2332102033</t>
    <phoneticPr fontId="29"/>
  </si>
  <si>
    <t>すずき歯科医院</t>
  </si>
  <si>
    <t>2334000235</t>
    <phoneticPr fontId="29"/>
  </si>
  <si>
    <t>クリーン歯科</t>
  </si>
  <si>
    <t>2331501011</t>
    <phoneticPr fontId="29"/>
  </si>
  <si>
    <t>福山ファミリー歯科クリニック</t>
  </si>
  <si>
    <t>2334500135</t>
    <phoneticPr fontId="29"/>
  </si>
  <si>
    <t>本地ケ原歯科</t>
  </si>
  <si>
    <t>2330102415</t>
    <phoneticPr fontId="29"/>
  </si>
  <si>
    <t>日進通デンタルクリニック</t>
  </si>
  <si>
    <t>2331501029</t>
    <phoneticPr fontId="29"/>
  </si>
  <si>
    <t>寺倉歯科クリニック</t>
  </si>
  <si>
    <t>2330900784</t>
    <phoneticPr fontId="29"/>
  </si>
  <si>
    <t>山中歯科医院</t>
  </si>
  <si>
    <t>2334800378</t>
    <phoneticPr fontId="29"/>
  </si>
  <si>
    <t>前田デンタルクリニック</t>
  </si>
  <si>
    <t>2333001457</t>
    <phoneticPr fontId="29"/>
  </si>
  <si>
    <t>大正ファミリー歯科</t>
  </si>
  <si>
    <t>2333400451</t>
    <phoneticPr fontId="29"/>
  </si>
  <si>
    <t>ごろうまる歯科</t>
  </si>
  <si>
    <t>2337400416</t>
    <phoneticPr fontId="29"/>
  </si>
  <si>
    <t>川崎歯科医院</t>
  </si>
  <si>
    <t>2333400188</t>
    <phoneticPr fontId="29"/>
  </si>
  <si>
    <t>のだ歯科医院</t>
  </si>
  <si>
    <t>2332002274</t>
    <phoneticPr fontId="29"/>
  </si>
  <si>
    <t>みやもと歯科</t>
  </si>
  <si>
    <t>2331003117</t>
    <phoneticPr fontId="29"/>
  </si>
  <si>
    <t>にしだ歯科</t>
  </si>
  <si>
    <t>2331001657</t>
    <phoneticPr fontId="29"/>
  </si>
  <si>
    <t>めぐみ歯科</t>
  </si>
  <si>
    <t>2332004031</t>
    <phoneticPr fontId="29"/>
  </si>
  <si>
    <t>あい訪問歯科クリニック</t>
  </si>
  <si>
    <t>2330701562</t>
    <phoneticPr fontId="29"/>
  </si>
  <si>
    <t>歯科横田医院</t>
  </si>
  <si>
    <t>2333201198</t>
    <phoneticPr fontId="29"/>
  </si>
  <si>
    <t>みつや歯科・こども矯正歯科</t>
  </si>
  <si>
    <t>2332301189</t>
    <phoneticPr fontId="29"/>
  </si>
  <si>
    <t>大沢歯科医院</t>
  </si>
  <si>
    <t>2331501607</t>
    <phoneticPr fontId="29"/>
  </si>
  <si>
    <t>本郷ステーション歯科</t>
  </si>
  <si>
    <t>2332001664</t>
    <phoneticPr fontId="29"/>
  </si>
  <si>
    <t>立松歯科医院</t>
  </si>
  <si>
    <t>2334500416</t>
    <phoneticPr fontId="29"/>
  </si>
  <si>
    <t>コザコ歯科医院</t>
  </si>
  <si>
    <t>2337300194</t>
    <phoneticPr fontId="29"/>
  </si>
  <si>
    <t>おぜき歯科クリニック</t>
  </si>
  <si>
    <t>2332201793</t>
    <phoneticPr fontId="29"/>
  </si>
  <si>
    <t>しばた歯科</t>
  </si>
  <si>
    <t>2333001598</t>
    <phoneticPr fontId="29"/>
  </si>
  <si>
    <t>丸子歯科</t>
  </si>
  <si>
    <t>2331400883</t>
    <phoneticPr fontId="29"/>
  </si>
  <si>
    <t>とくしげ歯科</t>
  </si>
  <si>
    <t>2336100355</t>
    <phoneticPr fontId="29"/>
  </si>
  <si>
    <t>成田歯科クリニック</t>
  </si>
  <si>
    <t>2334100639</t>
    <phoneticPr fontId="29"/>
  </si>
  <si>
    <t>とうめい歯科</t>
  </si>
  <si>
    <t>2330402088</t>
    <phoneticPr fontId="29"/>
  </si>
  <si>
    <t>庄内通歯科クリニック</t>
  </si>
  <si>
    <t>2333900393</t>
    <phoneticPr fontId="29"/>
  </si>
  <si>
    <t>てらしま歯科</t>
  </si>
  <si>
    <t>2331402095</t>
    <phoneticPr fontId="29"/>
  </si>
  <si>
    <t>こじまデンタルクリニック</t>
  </si>
  <si>
    <t>2334300395</t>
    <phoneticPr fontId="29"/>
  </si>
  <si>
    <t>加古歯科医院</t>
  </si>
  <si>
    <t>2334100811</t>
    <phoneticPr fontId="29"/>
  </si>
  <si>
    <t>ナオ歯科クリニック</t>
  </si>
  <si>
    <t>2332001623</t>
    <phoneticPr fontId="29"/>
  </si>
  <si>
    <t>山口歯科医院</t>
  </si>
  <si>
    <t>2331301081</t>
    <phoneticPr fontId="29"/>
  </si>
  <si>
    <t>2335300634</t>
    <phoneticPr fontId="29"/>
  </si>
  <si>
    <t>大藪歯科医院</t>
  </si>
  <si>
    <t>2334500606</t>
    <phoneticPr fontId="29"/>
  </si>
  <si>
    <t>芽吹ファミリー歯科</t>
  </si>
  <si>
    <t>2332401054</t>
    <phoneticPr fontId="29"/>
  </si>
  <si>
    <t>小林歯科医院</t>
  </si>
  <si>
    <t>2332700661</t>
    <phoneticPr fontId="29"/>
  </si>
  <si>
    <t>つしまファミリー歯科</t>
  </si>
  <si>
    <t>2333002612</t>
    <phoneticPr fontId="29"/>
  </si>
  <si>
    <t>2335701682</t>
    <phoneticPr fontId="29"/>
  </si>
  <si>
    <t>かずデンタルクリニック</t>
  </si>
  <si>
    <t>2335300352</t>
    <phoneticPr fontId="29"/>
  </si>
  <si>
    <t>丹羽歯科</t>
  </si>
  <si>
    <t>2333201230</t>
    <phoneticPr fontId="29"/>
  </si>
  <si>
    <t>みむ歯科クリニック</t>
  </si>
  <si>
    <t>2330604220</t>
    <phoneticPr fontId="29"/>
  </si>
  <si>
    <t>めぐみ歯科へいわ</t>
  </si>
  <si>
    <t>2333100937</t>
    <phoneticPr fontId="29"/>
  </si>
  <si>
    <t>ミノワ歯科医院</t>
  </si>
  <si>
    <t>2333201248</t>
    <phoneticPr fontId="29"/>
  </si>
  <si>
    <t>かとう歯科</t>
  </si>
  <si>
    <t>2331401881</t>
    <phoneticPr fontId="29"/>
  </si>
  <si>
    <t>かじかわ歯科クリニック</t>
  </si>
  <si>
    <t>2335300261</t>
    <phoneticPr fontId="29"/>
  </si>
  <si>
    <t>オーシマ歯科</t>
  </si>
  <si>
    <t>2331600623</t>
    <phoneticPr fontId="29"/>
  </si>
  <si>
    <t>大岩歯科医院</t>
  </si>
  <si>
    <t>2333201081</t>
    <phoneticPr fontId="29"/>
  </si>
  <si>
    <t>藤田歯科医院</t>
  </si>
  <si>
    <t>2334400484</t>
    <phoneticPr fontId="29"/>
  </si>
  <si>
    <t>野村歯科</t>
  </si>
  <si>
    <t>2334800485</t>
    <phoneticPr fontId="29"/>
  </si>
  <si>
    <t>外山歯科医院</t>
  </si>
  <si>
    <t>2333600738</t>
    <phoneticPr fontId="29"/>
  </si>
  <si>
    <t>こまつ歯科医院</t>
  </si>
  <si>
    <t>2330602703</t>
    <phoneticPr fontId="29"/>
  </si>
  <si>
    <t>高木歯科医院</t>
  </si>
  <si>
    <t>2332401088</t>
    <phoneticPr fontId="29"/>
  </si>
  <si>
    <t>おかいデンタルクリニック</t>
  </si>
  <si>
    <t>2332400825</t>
    <phoneticPr fontId="29"/>
  </si>
  <si>
    <t>畑中歯科医院</t>
  </si>
  <si>
    <t>2333901045</t>
    <phoneticPr fontId="29"/>
  </si>
  <si>
    <t>遠山歯科医院</t>
  </si>
  <si>
    <t>2332300611</t>
    <phoneticPr fontId="29"/>
  </si>
  <si>
    <t>青木歯科医院</t>
  </si>
  <si>
    <t>2330402005</t>
    <phoneticPr fontId="29"/>
  </si>
  <si>
    <t>山本歯科医院</t>
  </si>
  <si>
    <t>2331600557</t>
    <phoneticPr fontId="29"/>
  </si>
  <si>
    <t>志賀デンタルクリニック</t>
  </si>
  <si>
    <t>2332700646</t>
    <phoneticPr fontId="29"/>
  </si>
  <si>
    <t>いしがき歯科</t>
  </si>
  <si>
    <t>2330302015</t>
    <phoneticPr fontId="29"/>
  </si>
  <si>
    <t>岡本歯科医院</t>
  </si>
  <si>
    <t>2330103181</t>
    <phoneticPr fontId="29"/>
  </si>
  <si>
    <t>いしはら歯科クリニック</t>
  </si>
  <si>
    <t>2330201779</t>
    <phoneticPr fontId="29"/>
  </si>
  <si>
    <t>あんどう歯科クリニック</t>
  </si>
  <si>
    <t>2331501508</t>
    <phoneticPr fontId="29"/>
  </si>
  <si>
    <t>成瀬歯科医院</t>
  </si>
  <si>
    <t>2330105459</t>
    <phoneticPr fontId="29"/>
  </si>
  <si>
    <t>池下さくら歯科</t>
  </si>
  <si>
    <t>2332502380</t>
    <phoneticPr fontId="29"/>
  </si>
  <si>
    <t>きらり歯科</t>
  </si>
  <si>
    <t>2311403337</t>
    <phoneticPr fontId="29"/>
  </si>
  <si>
    <t>さくら医院</t>
  </si>
  <si>
    <t>2332502232</t>
    <phoneticPr fontId="29"/>
  </si>
  <si>
    <t>さくら歯科</t>
  </si>
  <si>
    <t>2332502489</t>
    <phoneticPr fontId="29"/>
  </si>
  <si>
    <t>春日井アップル歯科</t>
  </si>
  <si>
    <t>2332502299</t>
    <phoneticPr fontId="29"/>
  </si>
  <si>
    <t>ありす歯科</t>
  </si>
  <si>
    <t>2334900673</t>
    <phoneticPr fontId="29"/>
  </si>
  <si>
    <t>2332502331</t>
    <phoneticPr fontId="29"/>
  </si>
  <si>
    <t>たんぽぽ歯科</t>
  </si>
  <si>
    <t>2330702230</t>
    <phoneticPr fontId="29"/>
  </si>
  <si>
    <t>2340801733</t>
    <phoneticPr fontId="29"/>
  </si>
  <si>
    <t>ももたろう薬局</t>
  </si>
  <si>
    <t>2330501681</t>
    <phoneticPr fontId="29"/>
  </si>
  <si>
    <t>藤井歯科医院　畑江分院</t>
  </si>
  <si>
    <t>2334300338</t>
    <phoneticPr fontId="29"/>
  </si>
  <si>
    <t>日長台歯科医院</t>
  </si>
  <si>
    <t>2332003454</t>
    <phoneticPr fontId="29"/>
  </si>
  <si>
    <t>赤西デンタルクリニック</t>
  </si>
  <si>
    <t>2332500897</t>
    <phoneticPr fontId="29"/>
  </si>
  <si>
    <t>徳丸歯科</t>
  </si>
  <si>
    <t>2371401742</t>
  </si>
  <si>
    <t>デイサービスセンターみなか</t>
  </si>
  <si>
    <t>2342504616</t>
  </si>
  <si>
    <t>二子山薬局</t>
  </si>
  <si>
    <t>2371500790</t>
  </si>
  <si>
    <t>落合指定居宅介護支援事業所</t>
  </si>
  <si>
    <t>2392100745</t>
  </si>
  <si>
    <t>あっデイサービス花・花</t>
  </si>
  <si>
    <t>2342004559</t>
  </si>
  <si>
    <t>中央薬局</t>
  </si>
  <si>
    <t>3104000016</t>
  </si>
  <si>
    <t>アンジェス一宮奥町</t>
  </si>
  <si>
    <t>3001000281</t>
  </si>
  <si>
    <t>ひなた</t>
  </si>
  <si>
    <t>3104000009</t>
  </si>
  <si>
    <t>住宅型有料老人ホーム孔雀</t>
  </si>
  <si>
    <t>3032000003</t>
  </si>
  <si>
    <t>シルバーホームひまわり会館</t>
  </si>
  <si>
    <t>3005000021</t>
  </si>
  <si>
    <t>琥珀</t>
  </si>
  <si>
    <t>3117000003</t>
  </si>
  <si>
    <t>きらく</t>
  </si>
  <si>
    <t>3001000372</t>
  </si>
  <si>
    <t>住宅型有料老人ホーム　エイジトピア山手</t>
  </si>
  <si>
    <t>3001000134</t>
  </si>
  <si>
    <t>おばた太田</t>
  </si>
  <si>
    <t>3007000009</t>
  </si>
  <si>
    <t>しのぎ町</t>
  </si>
  <si>
    <t>3117000001</t>
  </si>
  <si>
    <t>あっぱれ常滑</t>
  </si>
  <si>
    <t>3104000001</t>
  </si>
  <si>
    <t>サービス付き高齢者住宅　サザン富士</t>
  </si>
  <si>
    <t>3014000002</t>
  </si>
  <si>
    <t>シルバーハウスこころ</t>
  </si>
  <si>
    <t>2811000001</t>
  </si>
  <si>
    <t>刈谷市養護老人ホーム</t>
  </si>
  <si>
    <t>3114000002</t>
  </si>
  <si>
    <t>西尾すみれハイムＡ館</t>
  </si>
  <si>
    <t>3114000003</t>
  </si>
  <si>
    <t>西尾すみれハイムB館</t>
  </si>
  <si>
    <t>2803000001</t>
  </si>
  <si>
    <t>岡崎市養護老人ホーム</t>
  </si>
  <si>
    <t>2815000001</t>
  </si>
  <si>
    <t>蒲郡市養護老人ホーム</t>
  </si>
  <si>
    <t>3005000001</t>
  </si>
  <si>
    <t>ミソノピア</t>
  </si>
  <si>
    <t>3002000004</t>
  </si>
  <si>
    <t>介護付有料老人ホーム　銀の家</t>
  </si>
  <si>
    <t>3101000088</t>
  </si>
  <si>
    <t>サービス付き高齢者向け住宅　惟信堂</t>
  </si>
  <si>
    <t>3001000336</t>
  </si>
  <si>
    <t>ナーシングホーム華々　緑　produced　by　寿々</t>
  </si>
  <si>
    <t>3005000017</t>
  </si>
  <si>
    <t>グループハウス　ほたる</t>
  </si>
  <si>
    <t>3001000278</t>
  </si>
  <si>
    <t>ここはーと楠</t>
  </si>
  <si>
    <t>3124000001</t>
  </si>
  <si>
    <t>サービス付き高齢者向け住宅 だいこんの家</t>
  </si>
  <si>
    <t>3101000101</t>
  </si>
  <si>
    <t>ナーシング笑和みなみ</t>
  </si>
  <si>
    <t>3001000226</t>
  </si>
  <si>
    <t>茶屋ヶ坂の憩エスペランサ千種</t>
  </si>
  <si>
    <t>3001000095</t>
  </si>
  <si>
    <t>かみすげの憩エスペランサ名東</t>
  </si>
  <si>
    <t>3009000008</t>
  </si>
  <si>
    <t>あんねいの家やとみ</t>
  </si>
  <si>
    <t>3004000070</t>
  </si>
  <si>
    <t>からふる庭園今伊勢</t>
  </si>
  <si>
    <t>3033000005</t>
  </si>
  <si>
    <t>からふる庭園須ヶ口駅前</t>
  </si>
  <si>
    <t>3132000002</t>
  </si>
  <si>
    <t>ハイジの家</t>
  </si>
  <si>
    <t>3001000410</t>
  </si>
  <si>
    <t>ひだまりの家　大高</t>
  </si>
  <si>
    <t>3038000009</t>
  </si>
  <si>
    <t>SmileLink長久手はなみづき</t>
  </si>
  <si>
    <t>3004000051</t>
  </si>
  <si>
    <t>ナーシングホーム青空一宮</t>
  </si>
  <si>
    <t>3050000001</t>
  </si>
  <si>
    <t>セントレアライフ武豊</t>
  </si>
  <si>
    <t>2374700298</t>
  </si>
  <si>
    <t>デイサービス　ライフケア岩倉</t>
  </si>
  <si>
    <t>2391600174</t>
  </si>
  <si>
    <t>小規模多機能ホームライフケア一つ山</t>
  </si>
  <si>
    <t>2391600042</t>
  </si>
  <si>
    <t>小規模多機能ホーム　ライフケア山根</t>
  </si>
  <si>
    <t>2391400476</t>
  </si>
  <si>
    <t>エンパシーホーム　ライフケア神明</t>
  </si>
  <si>
    <t>2371600962</t>
  </si>
  <si>
    <t>デイサービスライフケア久方</t>
  </si>
  <si>
    <t>2374700306</t>
  </si>
  <si>
    <t>ケアマネハウス　ライフケア岩倉</t>
  </si>
  <si>
    <t>2394700013</t>
  </si>
  <si>
    <t>小規模多機能ホーム　ライフケア岩倉</t>
  </si>
  <si>
    <t>2371602562</t>
  </si>
  <si>
    <t>ケアマネハウス　ライフケア相生</t>
  </si>
  <si>
    <t>2391600182</t>
  </si>
  <si>
    <t>グループホーム　ライフケア　一つ山</t>
  </si>
  <si>
    <t>2371403649</t>
  </si>
  <si>
    <t>ケアマネハウス　ライフケア有松</t>
  </si>
  <si>
    <t>3101000051</t>
  </si>
  <si>
    <t>ライフケアマンション神明</t>
  </si>
  <si>
    <t>2310604109</t>
  </si>
  <si>
    <t>倉橋クリニック</t>
  </si>
  <si>
    <t>3001000327</t>
  </si>
  <si>
    <t>メディケアホーム久方</t>
  </si>
  <si>
    <t>2371403847</t>
  </si>
  <si>
    <t>ケアプランセンター久方</t>
  </si>
  <si>
    <t>2371403854</t>
  </si>
  <si>
    <t>ケアステーション久方</t>
  </si>
  <si>
    <t>2370801546</t>
  </si>
  <si>
    <t>フィットネスデイサービスウェルビィ桜山</t>
  </si>
  <si>
    <t>2392100646</t>
  </si>
  <si>
    <t>グループホームきらら岡崎</t>
  </si>
  <si>
    <t>2393000316</t>
  </si>
  <si>
    <t>グループホームきらら豊田緑ケ丘</t>
  </si>
  <si>
    <t>2373003124</t>
  </si>
  <si>
    <t>ケアステーションきらら豊田日之出</t>
  </si>
  <si>
    <t>2370801538</t>
  </si>
  <si>
    <t>ケアステーションきらら桜山</t>
  </si>
  <si>
    <t>2373003215</t>
  </si>
  <si>
    <t>デイサービスきらら豊田緑ケ丘</t>
  </si>
  <si>
    <t>2397600046</t>
  </si>
  <si>
    <t>グループホームきららあま七宝町</t>
  </si>
  <si>
    <t>2372201737</t>
  </si>
  <si>
    <t>有限会社尾張健友サービス</t>
  </si>
  <si>
    <t>2373801279</t>
  </si>
  <si>
    <t>デイサービスセンターくれいん小牧</t>
  </si>
  <si>
    <t>2372300323</t>
  </si>
  <si>
    <t>デイケアセンターしなの</t>
  </si>
  <si>
    <t>2372300109</t>
  </si>
  <si>
    <t>あさい居宅介護支援事業所</t>
  </si>
  <si>
    <t>2372300026</t>
  </si>
  <si>
    <t>しなの居宅介護支援事業所</t>
  </si>
  <si>
    <t>2312301332</t>
  </si>
  <si>
    <t>あさいクリニック</t>
  </si>
  <si>
    <t>2312300698</t>
  </si>
  <si>
    <t>瀬戸みどりのまち病院</t>
  </si>
  <si>
    <t>2374800643</t>
  </si>
  <si>
    <t>サンセットプラン</t>
  </si>
  <si>
    <t>2373200944</t>
  </si>
  <si>
    <t>通所　いっぷく</t>
  </si>
  <si>
    <t>2371402328</t>
  </si>
  <si>
    <t>あいあいサポート居宅介護支援事業所</t>
  </si>
  <si>
    <t>訪問介護の青空一宮</t>
  </si>
  <si>
    <t>2372004578</t>
  </si>
  <si>
    <t>学研ココファン豊橋大手町ヘルパーセンター</t>
  </si>
  <si>
    <t>2372004594</t>
  </si>
  <si>
    <t>デイサービス　ココファン豊橋大手町</t>
  </si>
  <si>
    <t>2370802155</t>
  </si>
  <si>
    <t>学研ココファン瑞穂ヘルパーセンター</t>
  </si>
  <si>
    <t>2370802148</t>
  </si>
  <si>
    <t>デイサービス　ココファン瑞穂</t>
  </si>
  <si>
    <t>3101000110</t>
  </si>
  <si>
    <t>ココファン野並</t>
  </si>
  <si>
    <t>3101000109</t>
  </si>
  <si>
    <t>ココファン庄内通</t>
  </si>
  <si>
    <t>3102000009</t>
  </si>
  <si>
    <t>ココファン豊橋大手町</t>
  </si>
  <si>
    <t>3101000100</t>
  </si>
  <si>
    <t>ココファン瑞穂</t>
  </si>
  <si>
    <t>3002000028</t>
  </si>
  <si>
    <t>花りんの木</t>
  </si>
  <si>
    <t>3101000017</t>
  </si>
  <si>
    <t>アイシア覚王山</t>
  </si>
  <si>
    <t>3130000001</t>
  </si>
  <si>
    <t>サービス付き高齢者向け住宅　まほろ</t>
  </si>
  <si>
    <t>3046000003</t>
  </si>
  <si>
    <t>小規模住宅型有料老人ホーム　ほたる阿久比</t>
  </si>
  <si>
    <t>3039000004</t>
  </si>
  <si>
    <t>愛らんど東郷</t>
  </si>
  <si>
    <t>3044000004</t>
  </si>
  <si>
    <t>ひまわり会館　蟹江　今</t>
  </si>
  <si>
    <t>3001000207</t>
  </si>
  <si>
    <t>ゆうゆう未来館　藤が丘</t>
  </si>
  <si>
    <t>3046000004</t>
  </si>
  <si>
    <t>36</t>
    <phoneticPr fontId="29"/>
  </si>
  <si>
    <t>住宅型有料老人ホーム　KiKi</t>
  </si>
  <si>
    <t>3116000001</t>
  </si>
  <si>
    <t>サービス付き高齢者向け住宅真楽の庵</t>
  </si>
  <si>
    <t>2377300732</t>
  </si>
  <si>
    <t>デイサービスセンター　りんりん</t>
  </si>
  <si>
    <t>3002000012</t>
  </si>
  <si>
    <t>有料老人ホーム真寿苑</t>
  </si>
  <si>
    <t>2372003125</t>
  </si>
  <si>
    <t>汐田デイサービスセンター</t>
  </si>
  <si>
    <t>3002000023</t>
  </si>
  <si>
    <t>あざれあ豊橋</t>
  </si>
  <si>
    <t>3001000416</t>
  </si>
  <si>
    <t>ナーシングヴィラひまわり</t>
  </si>
  <si>
    <t>290200006</t>
  </si>
  <si>
    <t>2372202941</t>
  </si>
  <si>
    <t>ケアプラン　くれいん</t>
  </si>
  <si>
    <t>3012000024</t>
  </si>
  <si>
    <t>住宅型有料老人ホームサンライズ泉公園</t>
  </si>
  <si>
    <t>3001000148</t>
  </si>
  <si>
    <t>介護付有料老人ホーム　おおだかの憩</t>
  </si>
  <si>
    <t>2392800096</t>
  </si>
  <si>
    <t>デイサービスすみれ</t>
  </si>
  <si>
    <t>2312504117</t>
  </si>
  <si>
    <t>きたしろ整形外科</t>
  </si>
  <si>
    <t>2371001062</t>
  </si>
  <si>
    <t>荒子デイサービスやっとかめ</t>
  </si>
  <si>
    <t>2371001047</t>
  </si>
  <si>
    <t>グループホーム荒子の郷</t>
  </si>
  <si>
    <t>2311200873</t>
  </si>
  <si>
    <t>2371202728</t>
  </si>
  <si>
    <t>ヘルパーステーション友愛</t>
  </si>
  <si>
    <t>2332203112</t>
  </si>
  <si>
    <t>3001000097</t>
  </si>
  <si>
    <t>シルバーホームまつよし</t>
  </si>
  <si>
    <t>3001000098</t>
  </si>
  <si>
    <t>シルバーホームまつよし・城主</t>
  </si>
  <si>
    <t>2370502110</t>
  </si>
  <si>
    <t>ヘルパーステーションまつよし</t>
  </si>
  <si>
    <t>2370402824</t>
  </si>
  <si>
    <t>デイサービスセンター咲花　べんてん</t>
  </si>
  <si>
    <t>2371102415</t>
  </si>
  <si>
    <t>デイサービスセンター咲花　港</t>
  </si>
  <si>
    <t>2390600167</t>
  </si>
  <si>
    <t>グループホーム咲花　新栄</t>
  </si>
  <si>
    <t>2370401834</t>
  </si>
  <si>
    <t>カルミア介護支援事業所</t>
  </si>
  <si>
    <t>2370402535</t>
  </si>
  <si>
    <t>カルミア訪問介護事業所</t>
  </si>
  <si>
    <t>2390100267</t>
  </si>
  <si>
    <t>グループホーム咲花　唐山</t>
  </si>
  <si>
    <t>2374900948</t>
  </si>
  <si>
    <t>デイサービスセンター　咲花</t>
  </si>
  <si>
    <t>2374900989</t>
  </si>
  <si>
    <t>居宅介護支援事業所　咲花</t>
  </si>
  <si>
    <t>2374900930</t>
  </si>
  <si>
    <t>訪問介護事業所　カルミア日進</t>
  </si>
  <si>
    <t>2360490185</t>
  </si>
  <si>
    <t>カルミア訪問看護事業所</t>
  </si>
  <si>
    <t>3101000098</t>
  </si>
  <si>
    <t>サービス付き高齢者向け住宅　咲花　港</t>
  </si>
  <si>
    <t>3030000009</t>
  </si>
  <si>
    <t>ホームライフ咲花日進</t>
  </si>
  <si>
    <t>3001000166</t>
  </si>
  <si>
    <t>ホームライフ咲花　稲生</t>
  </si>
  <si>
    <t>3101000020</t>
  </si>
  <si>
    <t>ライフサポートレジデンスゆらら桜山</t>
  </si>
  <si>
    <t>2371004678</t>
  </si>
  <si>
    <t>訪問介護事業所知恵</t>
  </si>
  <si>
    <t>2371004686</t>
  </si>
  <si>
    <t>福祉用具事業所知恵</t>
  </si>
  <si>
    <t>2140402474</t>
  </si>
  <si>
    <t>2363990058</t>
  </si>
  <si>
    <t>訪問看護ステーション　ブルーポピー</t>
  </si>
  <si>
    <t>2371202926</t>
  </si>
  <si>
    <t>居宅介護支援事業所　つくし　みなみ</t>
  </si>
  <si>
    <t>2371201506</t>
  </si>
  <si>
    <t>つくしケアサービス　みなみ</t>
  </si>
  <si>
    <t>デイサービスセンター　サロン　笑顔の花</t>
  </si>
  <si>
    <t>2373901988</t>
  </si>
  <si>
    <t>ヘルパーステーション　ハート・いなざわ</t>
  </si>
  <si>
    <t>2360490227</t>
  </si>
  <si>
    <t>名古屋リハビリ訪問看護センター　菊井</t>
  </si>
  <si>
    <t>2332202973</t>
  </si>
  <si>
    <t>いまえだ歯科</t>
  </si>
  <si>
    <t>2372204400</t>
  </si>
  <si>
    <t>パナソニック　エイジフリーショップ　尾張一宮</t>
  </si>
  <si>
    <t>2373101670</t>
  </si>
  <si>
    <t>デイサービスセンター　リ・ライフ</t>
  </si>
  <si>
    <t>2908000004</t>
  </si>
  <si>
    <t>ケアハウス豊川彩幸</t>
  </si>
  <si>
    <t>2373801246</t>
  </si>
  <si>
    <t>株式会社星医療酸器東海名古屋支店</t>
  </si>
  <si>
    <t>2395600063</t>
  </si>
  <si>
    <t>3001000053</t>
  </si>
  <si>
    <t>覚王山生楽館</t>
  </si>
  <si>
    <t>2393400128</t>
  </si>
  <si>
    <t>グループホームにこやか</t>
  </si>
  <si>
    <t>2313400653</t>
  </si>
  <si>
    <t>医療法人清友会</t>
  </si>
  <si>
    <t>2392100539</t>
  </si>
  <si>
    <t>デイサービス縁楽　竜美丘</t>
  </si>
  <si>
    <t>2370800167</t>
  </si>
  <si>
    <t>ホスピー居宅介護支援事業所</t>
  </si>
  <si>
    <t>2370800662</t>
  </si>
  <si>
    <t>新生楽舎デイサービスセンター</t>
  </si>
  <si>
    <t>2360890012</t>
  </si>
  <si>
    <t>訪問看護ステーション　サルビア</t>
  </si>
  <si>
    <t>2343003642</t>
  </si>
  <si>
    <t>2334500739</t>
  </si>
  <si>
    <t>高橋歯科医院</t>
  </si>
  <si>
    <t>2362990018</t>
  </si>
  <si>
    <t>刈谷訪問看護ステーション</t>
  </si>
  <si>
    <t>2371603685</t>
  </si>
  <si>
    <t>サニーガーデン土原</t>
  </si>
  <si>
    <t>2334300577</t>
  </si>
  <si>
    <t>ちた中村歯科</t>
  </si>
  <si>
    <t>2312901206</t>
  </si>
  <si>
    <t>刈谷豊田東病院</t>
  </si>
  <si>
    <t>2372400024</t>
  </si>
  <si>
    <t>有限会社リバー</t>
  </si>
  <si>
    <t>2370103380</t>
  </si>
  <si>
    <t>ケアプランセンター　夢眠ちくさ</t>
  </si>
  <si>
    <t>2370103414</t>
  </si>
  <si>
    <t>訪問介護ステーション　夢眠ちくさこうえん</t>
  </si>
  <si>
    <t>2360190470</t>
  </si>
  <si>
    <t>訪問看護ステーション　夢眠ちくさこうえん</t>
  </si>
  <si>
    <t>3101000102</t>
  </si>
  <si>
    <t>夢眠ちくさこうえん</t>
  </si>
  <si>
    <t>3101000095</t>
  </si>
  <si>
    <t>夢眠いまいけ</t>
  </si>
  <si>
    <t>2370103406</t>
  </si>
  <si>
    <t>訪問介護ステーション　夢眠いまいけ</t>
  </si>
  <si>
    <t>2360190488</t>
  </si>
  <si>
    <t>訪問看護ステーション　夢眠いまいけ</t>
  </si>
  <si>
    <t>2312105246</t>
  </si>
  <si>
    <t>冨田病院</t>
  </si>
  <si>
    <t>2310607037</t>
  </si>
  <si>
    <t>ケアプラスクリニック</t>
  </si>
  <si>
    <t>2370601854</t>
  </si>
  <si>
    <t>居宅介護支援事業所　アトラス</t>
  </si>
  <si>
    <t>2372204780</t>
  </si>
  <si>
    <t>居宅介護支援事業所　ケアプラン・クローバー</t>
  </si>
  <si>
    <t>2361090307</t>
  </si>
  <si>
    <t>リハプロ訪問看護ステーション・名古屋</t>
  </si>
  <si>
    <t>2392500142</t>
  </si>
  <si>
    <t>グループホーム風里</t>
  </si>
  <si>
    <t>2372502688</t>
  </si>
  <si>
    <t>デイサービス風里</t>
  </si>
  <si>
    <t>2392500282</t>
  </si>
  <si>
    <t>グループホーム彩里</t>
  </si>
  <si>
    <t>2392500290</t>
  </si>
  <si>
    <t>小規模多機能彩里</t>
  </si>
  <si>
    <t>2372501839</t>
  </si>
  <si>
    <t>2372500286</t>
  </si>
  <si>
    <t>ナイスサポート介護支援センター</t>
  </si>
  <si>
    <t>3007000030</t>
  </si>
  <si>
    <t>ラパン八田</t>
  </si>
  <si>
    <t>2374800635</t>
  </si>
  <si>
    <t>サンセットケア</t>
  </si>
  <si>
    <t>2372302253</t>
  </si>
  <si>
    <t>訪問介護事業所公孫樹</t>
  </si>
  <si>
    <t>3001000059</t>
  </si>
  <si>
    <t>ラ・ナシカあらこがわ</t>
  </si>
  <si>
    <t>2373801196</t>
  </si>
  <si>
    <t>あおぞらの里　小牧デイサービスセンター</t>
  </si>
  <si>
    <t>2373801964</t>
  </si>
  <si>
    <t>あおぞらの里　小牧ケアプランセンター</t>
  </si>
  <si>
    <t>2373700281</t>
  </si>
  <si>
    <t>グループホームだいず</t>
  </si>
  <si>
    <t>2371101599</t>
  </si>
  <si>
    <t>ヘルパーステーション　小さな手</t>
  </si>
  <si>
    <t>2361690296</t>
  </si>
  <si>
    <t>訪問看護ステーション楽人</t>
  </si>
  <si>
    <t>2371602943</t>
  </si>
  <si>
    <t>訪問介護事業所楽人</t>
  </si>
  <si>
    <t>2363090289</t>
  </si>
  <si>
    <t>訪問看護ステーションみらい</t>
  </si>
  <si>
    <t>2362390185</t>
  </si>
  <si>
    <t>リハビリ訪問看護ステーション　トライ</t>
  </si>
  <si>
    <t>2372205654</t>
  </si>
  <si>
    <t>福祉用具レンタル販売・タカヨシ</t>
  </si>
  <si>
    <t>2372205464</t>
  </si>
  <si>
    <t>訪問介護トータルサポート・タカヨシ</t>
  </si>
  <si>
    <t>2333002869</t>
  </si>
  <si>
    <t>おぎの歯科医院</t>
  </si>
  <si>
    <t>3108000004</t>
  </si>
  <si>
    <t>アースケア豊川　やすらぎの里　本野</t>
  </si>
  <si>
    <t>2377400656</t>
  </si>
  <si>
    <t>マックビーヒルズ北名古屋</t>
  </si>
  <si>
    <t>2392100133</t>
  </si>
  <si>
    <t>滝町グループホーム</t>
  </si>
  <si>
    <t>2372004412</t>
  </si>
  <si>
    <t>デイサービスこむぎ</t>
  </si>
  <si>
    <t>2374300602</t>
  </si>
  <si>
    <t>健康管理クラブ　ワンズ</t>
  </si>
  <si>
    <t>2362290526</t>
  </si>
  <si>
    <t>訪問看護の青空一宮</t>
  </si>
  <si>
    <t>2392500704</t>
  </si>
  <si>
    <t>デイサービスつむぎ</t>
  </si>
  <si>
    <t>2334300486</t>
  </si>
  <si>
    <t>南医療生活協同組合　生協ひまわり歯科</t>
  </si>
  <si>
    <t>2332800644</t>
  </si>
  <si>
    <t>ひろ歯科クリニック</t>
  </si>
  <si>
    <t>2375701899</t>
  </si>
  <si>
    <t>ヘルパーステーション　アムール知多</t>
  </si>
  <si>
    <t>2365790142</t>
  </si>
  <si>
    <t>ナースステーション　アムール知多</t>
  </si>
  <si>
    <t>2372602447</t>
  </si>
  <si>
    <t>アースケアデイサービスセンター豊川</t>
  </si>
  <si>
    <t>2361490333</t>
  </si>
  <si>
    <t>訪問看護ステーション神沢</t>
  </si>
  <si>
    <t>3005000029</t>
  </si>
  <si>
    <t>シルバーリビング華</t>
  </si>
  <si>
    <t>2362290401</t>
  </si>
  <si>
    <t>せせらぎ訪問看護ステーション</t>
  </si>
  <si>
    <t>2393100264</t>
  </si>
  <si>
    <t>介護付き有料老人ホーム　長寿の郷　安城</t>
  </si>
  <si>
    <t>2377600842</t>
  </si>
  <si>
    <t>デイサービス　さくらの森</t>
  </si>
  <si>
    <t>3101000103</t>
  </si>
  <si>
    <t>ディーフェスタ楠</t>
  </si>
  <si>
    <t>2343003576</t>
  </si>
  <si>
    <t>2341002547</t>
  </si>
  <si>
    <t>ほそごめ薬局</t>
  </si>
  <si>
    <t>2343400798</t>
  </si>
  <si>
    <t>ききょう薬局</t>
  </si>
  <si>
    <t>2344000613</t>
  </si>
  <si>
    <t>こだま薬局</t>
  </si>
  <si>
    <t>2342104052</t>
  </si>
  <si>
    <t>2345601914</t>
  </si>
  <si>
    <t>ポニー調剤薬局</t>
  </si>
  <si>
    <t>2343101420</t>
  </si>
  <si>
    <t>横山町陽だまり薬局</t>
  </si>
  <si>
    <t>2341601330</t>
  </si>
  <si>
    <t>あじさい薬局</t>
  </si>
  <si>
    <t>2342800816</t>
  </si>
  <si>
    <t>ひがしやま薬局</t>
  </si>
  <si>
    <t>2341501035</t>
  </si>
  <si>
    <t>ふじがおか調剤薬局</t>
  </si>
  <si>
    <t>3004000018</t>
  </si>
  <si>
    <t>きたかたの憩</t>
  </si>
  <si>
    <t>2370503191</t>
  </si>
  <si>
    <t>コミュニケア24癒しのヘルパーステーションささしま</t>
  </si>
  <si>
    <t>23A2500750</t>
  </si>
  <si>
    <t>2360590430</t>
  </si>
  <si>
    <t>訪問看護ステーション絆</t>
  </si>
  <si>
    <t>2371202850</t>
  </si>
  <si>
    <t>訪問介護事業所　恵（めぐみ）</t>
  </si>
  <si>
    <t>2370503431</t>
  </si>
  <si>
    <t>居宅介護支援事業所　縁（えにし）</t>
  </si>
  <si>
    <t>3001000323</t>
  </si>
  <si>
    <t>住宅型有料老人ホーム　稀楽</t>
  </si>
  <si>
    <t>3001000322</t>
  </si>
  <si>
    <t>ピースホームかぐや</t>
  </si>
  <si>
    <t>2330604238</t>
  </si>
  <si>
    <t>Ｄｒ．ＡＩＮＡ　ＤＥＮＴＡＬ　ＣＬＩＮＩＣ</t>
  </si>
  <si>
    <t>2330402385</t>
  </si>
  <si>
    <t>ミュウデンタルクリニック</t>
  </si>
  <si>
    <t>2391500416</t>
  </si>
  <si>
    <t>えんがわにっき</t>
  </si>
  <si>
    <t>2370101343</t>
  </si>
  <si>
    <t>デイサロンのどか</t>
  </si>
  <si>
    <t>2343801219</t>
  </si>
  <si>
    <t>スマイル薬局ごうなか店</t>
  </si>
  <si>
    <t>2370300143</t>
  </si>
  <si>
    <t>ハートサービス近藤</t>
  </si>
  <si>
    <t>2313102234</t>
  </si>
  <si>
    <t>みつわクリニック</t>
  </si>
  <si>
    <t>2370503449</t>
  </si>
  <si>
    <t>訪問介護事業所　和（なごみ）</t>
  </si>
  <si>
    <t>2331100483</t>
  </si>
  <si>
    <t>くりさき歯科・こども歯科</t>
  </si>
  <si>
    <t>3101000091</t>
  </si>
  <si>
    <t>グランドマスト名北</t>
  </si>
  <si>
    <t>2370300010</t>
  </si>
  <si>
    <t>居宅介護支援　ハートサービス近藤</t>
  </si>
  <si>
    <t>23A2400027</t>
  </si>
  <si>
    <t>株式会社M’s family</t>
  </si>
  <si>
    <t>2370401487</t>
  </si>
  <si>
    <t>特別養護老人ホーム二方の郷</t>
  </si>
  <si>
    <t>2370401495</t>
  </si>
  <si>
    <t>特別養護老人ホーム　二方の郷</t>
  </si>
  <si>
    <t>2371304243</t>
  </si>
  <si>
    <t>ケアプランせさみん</t>
  </si>
  <si>
    <t>2343900946</t>
  </si>
  <si>
    <t>稲沢南薬局</t>
  </si>
  <si>
    <t>2371102472</t>
  </si>
  <si>
    <t>2372203782</t>
  </si>
  <si>
    <t>デイサービスセンターほのぼの</t>
  </si>
  <si>
    <t>2370400257</t>
  </si>
  <si>
    <t>居宅介護支援西城</t>
  </si>
  <si>
    <t>2370400794</t>
  </si>
  <si>
    <t>医療法人慈照会グループホームひまわり</t>
  </si>
  <si>
    <t>2350480014</t>
  </si>
  <si>
    <t>医療法人慈照会介護老人保健施設第二ハートフルライフ西城</t>
  </si>
  <si>
    <t>2350480006</t>
  </si>
  <si>
    <t>医療法人慈照会老人保健施設ハートフルライフ西城</t>
  </si>
  <si>
    <t>2372200366</t>
  </si>
  <si>
    <t>デイサービスセンターふくじゅ</t>
  </si>
  <si>
    <t>2372505178</t>
  </si>
  <si>
    <t>ヘルパーステーションＬＣＳ</t>
  </si>
  <si>
    <t>3107000005</t>
  </si>
  <si>
    <t>パリアティブケアホームそらの春日井</t>
  </si>
  <si>
    <t>2350180036</t>
  </si>
  <si>
    <t>介護老人保健施設　リハビリパーク千種</t>
  </si>
  <si>
    <t>2350380065</t>
  </si>
  <si>
    <t>介護老人保健施設　リハビリパーク黒川</t>
  </si>
  <si>
    <t>3019000012</t>
  </si>
  <si>
    <t>パリアティブケアホームつきの小牧</t>
  </si>
  <si>
    <t>2370403186</t>
  </si>
  <si>
    <t>アシストケアワカミヤ名古屋営業所</t>
  </si>
  <si>
    <t>2340900923</t>
  </si>
  <si>
    <t>2372300992</t>
  </si>
  <si>
    <t>浅野整形外科デイケア</t>
  </si>
  <si>
    <t>2310203092</t>
  </si>
  <si>
    <t>みんなの在宅クリニック</t>
  </si>
  <si>
    <t>2372104121</t>
  </si>
  <si>
    <t>デイサービス和ごころ</t>
  </si>
  <si>
    <t>2342004666</t>
  </si>
  <si>
    <t>クオール薬局豊橋東店</t>
  </si>
  <si>
    <t>2341202394</t>
  </si>
  <si>
    <t>クオール薬局大同店</t>
  </si>
  <si>
    <t>2342004641</t>
  </si>
  <si>
    <t>クオール薬局豊橋店</t>
  </si>
  <si>
    <t>2341202386</t>
  </si>
  <si>
    <t>クオール薬局笠寺店</t>
  </si>
  <si>
    <t>2340402987</t>
  </si>
  <si>
    <t>クオール薬局庄内通店</t>
  </si>
  <si>
    <t>2347600393</t>
  </si>
  <si>
    <t>クオール薬局七宝店</t>
  </si>
  <si>
    <t>2340302823</t>
  </si>
  <si>
    <t>クオール薬局志賀店</t>
  </si>
  <si>
    <t>2342204092</t>
  </si>
  <si>
    <t>クオール薬局一宮店</t>
  </si>
  <si>
    <t>2343003774</t>
  </si>
  <si>
    <t>クオール薬局豊田さなげ店</t>
  </si>
  <si>
    <t>2373003348</t>
  </si>
  <si>
    <t>居宅介護支援事業所　サライ高根公園</t>
  </si>
  <si>
    <t>2372003919</t>
  </si>
  <si>
    <t>ケアプランセンターはーとらいふ豊橋</t>
  </si>
  <si>
    <t>2372502340</t>
  </si>
  <si>
    <t>エスペラルケアプランセンター東春</t>
  </si>
  <si>
    <t>2337500298</t>
  </si>
  <si>
    <t>大藤歯科医院</t>
  </si>
  <si>
    <t>2334101066</t>
  </si>
  <si>
    <t>こうの歯科・矯正歯科クリニック</t>
  </si>
  <si>
    <t>2335700858</t>
  </si>
  <si>
    <t>2332401047</t>
  </si>
  <si>
    <t>三和歯科</t>
  </si>
  <si>
    <t>2372200903</t>
    <phoneticPr fontId="29"/>
  </si>
  <si>
    <t>06</t>
    <phoneticPr fontId="29"/>
  </si>
  <si>
    <t>3001000214</t>
  </si>
  <si>
    <t>ココロ青山台 BLUE HOUSE</t>
  </si>
  <si>
    <t>2334900749</t>
  </si>
  <si>
    <t>みのて歯科　口腔外科</t>
  </si>
  <si>
    <t>　当該補助金確定額の合計</t>
    <rPh sb="1" eb="3">
      <t>トウガイ</t>
    </rPh>
    <rPh sb="3" eb="6">
      <t>ホジョキン</t>
    </rPh>
    <rPh sb="6" eb="8">
      <t>カクテイ</t>
    </rPh>
    <rPh sb="8" eb="9">
      <t>ガク</t>
    </rPh>
    <rPh sb="10" eb="12">
      <t>ゴウケイ</t>
    </rPh>
    <phoneticPr fontId="8"/>
  </si>
  <si>
    <t>通所介護_通常規模</t>
    <rPh sb="0" eb="2">
      <t>ツウショ</t>
    </rPh>
    <rPh sb="2" eb="4">
      <t>カイゴ</t>
    </rPh>
    <rPh sb="5" eb="7">
      <t>ツウジョウ</t>
    </rPh>
    <rPh sb="7" eb="9">
      <t>キボ</t>
    </rPh>
    <phoneticPr fontId="26"/>
  </si>
  <si>
    <t>通所介護_大規模型_Ⅰ</t>
    <rPh sb="0" eb="2">
      <t>ツウショ</t>
    </rPh>
    <rPh sb="2" eb="4">
      <t>カイゴ</t>
    </rPh>
    <rPh sb="5" eb="8">
      <t>ダイキボ</t>
    </rPh>
    <rPh sb="8" eb="9">
      <t>ガタ</t>
    </rPh>
    <phoneticPr fontId="26"/>
  </si>
  <si>
    <t>通所介護_大規模型_Ⅱ</t>
    <rPh sb="0" eb="2">
      <t>ツウショ</t>
    </rPh>
    <rPh sb="2" eb="4">
      <t>カイゴ</t>
    </rPh>
    <rPh sb="5" eb="8">
      <t>ダイキボ</t>
    </rPh>
    <rPh sb="8" eb="9">
      <t>ガタ</t>
    </rPh>
    <phoneticPr fontId="26"/>
  </si>
  <si>
    <t>地域密着型通所介護</t>
    <rPh sb="0" eb="2">
      <t>チイキ</t>
    </rPh>
    <rPh sb="2" eb="5">
      <t>ミッチャクガタ</t>
    </rPh>
    <rPh sb="5" eb="7">
      <t>ツウショ</t>
    </rPh>
    <rPh sb="7" eb="9">
      <t>カイゴ</t>
    </rPh>
    <phoneticPr fontId="29"/>
  </si>
  <si>
    <t>認知症対応型通所介護</t>
    <rPh sb="0" eb="3">
      <t>ニンチショウ</t>
    </rPh>
    <rPh sb="3" eb="6">
      <t>タイオウガタ</t>
    </rPh>
    <rPh sb="6" eb="8">
      <t>ツウショ</t>
    </rPh>
    <rPh sb="8" eb="10">
      <t>カイゴ</t>
    </rPh>
    <phoneticPr fontId="29"/>
  </si>
  <si>
    <t>通所リハビリテーション_通常規模</t>
    <rPh sb="0" eb="2">
      <t>ツウショ</t>
    </rPh>
    <rPh sb="12" eb="14">
      <t>ツウジョウ</t>
    </rPh>
    <rPh sb="14" eb="16">
      <t>キボ</t>
    </rPh>
    <phoneticPr fontId="29"/>
  </si>
  <si>
    <t>通所リハビリテーション_大規模型_Ⅰ</t>
    <rPh sb="0" eb="2">
      <t>ツウショ</t>
    </rPh>
    <rPh sb="12" eb="15">
      <t>ダイキボ</t>
    </rPh>
    <rPh sb="15" eb="16">
      <t>ガタ</t>
    </rPh>
    <phoneticPr fontId="26"/>
  </si>
  <si>
    <t>通所リハビリテーション_大規模型_Ⅱ</t>
    <rPh sb="0" eb="2">
      <t>ツウショ</t>
    </rPh>
    <rPh sb="12" eb="15">
      <t>ダイキボ</t>
    </rPh>
    <rPh sb="15" eb="16">
      <t>ガタ</t>
    </rPh>
    <phoneticPr fontId="26"/>
  </si>
  <si>
    <t>短期入所生活介護</t>
    <rPh sb="0" eb="2">
      <t>タンキ</t>
    </rPh>
    <rPh sb="2" eb="4">
      <t>ニュウショ</t>
    </rPh>
    <rPh sb="4" eb="6">
      <t>セイカツ</t>
    </rPh>
    <rPh sb="6" eb="8">
      <t>カイゴ</t>
    </rPh>
    <phoneticPr fontId="26"/>
  </si>
  <si>
    <t>短期入所療養介護</t>
    <rPh sb="0" eb="2">
      <t>タンキ</t>
    </rPh>
    <rPh sb="2" eb="4">
      <t>ニュウショ</t>
    </rPh>
    <rPh sb="4" eb="6">
      <t>リョウヨウ</t>
    </rPh>
    <rPh sb="6" eb="8">
      <t>カイゴ</t>
    </rPh>
    <phoneticPr fontId="29"/>
  </si>
  <si>
    <t>訪問介護</t>
    <rPh sb="0" eb="2">
      <t>ホウモン</t>
    </rPh>
    <rPh sb="2" eb="4">
      <t>カイゴ</t>
    </rPh>
    <phoneticPr fontId="29"/>
  </si>
  <si>
    <t>訪問入浴介護</t>
    <rPh sb="0" eb="2">
      <t>ホウモン</t>
    </rPh>
    <rPh sb="2" eb="4">
      <t>ニュウヨク</t>
    </rPh>
    <rPh sb="4" eb="6">
      <t>カイゴ</t>
    </rPh>
    <phoneticPr fontId="29"/>
  </si>
  <si>
    <t>訪問看護</t>
    <rPh sb="0" eb="2">
      <t>ホウモン</t>
    </rPh>
    <rPh sb="2" eb="4">
      <t>カンゴ</t>
    </rPh>
    <phoneticPr fontId="29"/>
  </si>
  <si>
    <t>訪問リハビリテーション</t>
    <rPh sb="0" eb="2">
      <t>ホウモン</t>
    </rPh>
    <phoneticPr fontId="2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</si>
  <si>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9"/>
  </si>
  <si>
    <t>16</t>
  </si>
  <si>
    <t>夜間対応型訪問介護</t>
    <rPh sb="0" eb="2">
      <t>ヤカン</t>
    </rPh>
    <rPh sb="2" eb="5">
      <t>タイオウガタ</t>
    </rPh>
    <rPh sb="5" eb="7">
      <t>ホウモン</t>
    </rPh>
    <rPh sb="7" eb="9">
      <t>カイゴ</t>
    </rPh>
    <phoneticPr fontId="29"/>
  </si>
  <si>
    <t>居宅介護支援</t>
    <rPh sb="0" eb="2">
      <t>キョタク</t>
    </rPh>
    <rPh sb="2" eb="4">
      <t>カイゴ</t>
    </rPh>
    <rPh sb="4" eb="6">
      <t>シエン</t>
    </rPh>
    <phoneticPr fontId="29"/>
  </si>
  <si>
    <t>福祉用具貸与</t>
    <rPh sb="0" eb="2">
      <t>フクシ</t>
    </rPh>
    <rPh sb="2" eb="4">
      <t>ヨウグ</t>
    </rPh>
    <rPh sb="4" eb="6">
      <t>タイヨ</t>
    </rPh>
    <phoneticPr fontId="29"/>
  </si>
  <si>
    <t>居宅療養管理指導</t>
    <rPh sb="0" eb="2">
      <t>キョタク</t>
    </rPh>
    <rPh sb="2" eb="4">
      <t>リョウヨウ</t>
    </rPh>
    <rPh sb="4" eb="6">
      <t>カンリ</t>
    </rPh>
    <rPh sb="6" eb="8">
      <t>シドウ</t>
    </rPh>
    <phoneticPr fontId="29"/>
  </si>
  <si>
    <t>小規模多機能型居宅介護</t>
    <rPh sb="0" eb="3">
      <t>ショウキボ</t>
    </rPh>
    <rPh sb="3" eb="7">
      <t>タキノウガタ</t>
    </rPh>
    <rPh sb="7" eb="9">
      <t>キョタク</t>
    </rPh>
    <rPh sb="9" eb="11">
      <t>カイゴ</t>
    </rPh>
    <phoneticPr fontId="29"/>
  </si>
  <si>
    <t>看護小規模多機能型居宅介護</t>
    <rPh sb="0" eb="2">
      <t>カンゴ</t>
    </rPh>
    <rPh sb="2" eb="5">
      <t>ショウキボ</t>
    </rPh>
    <rPh sb="5" eb="9">
      <t>タキノウガタ</t>
    </rPh>
    <rPh sb="9" eb="11">
      <t>キョタク</t>
    </rPh>
    <rPh sb="11" eb="13">
      <t>カイゴ</t>
    </rPh>
    <phoneticPr fontId="29"/>
  </si>
  <si>
    <t>介護老人福祉施設</t>
    <rPh sb="0" eb="2">
      <t>カイゴ</t>
    </rPh>
    <rPh sb="2" eb="4">
      <t>ロウジン</t>
    </rPh>
    <rPh sb="4" eb="6">
      <t>フクシ</t>
    </rPh>
    <rPh sb="6" eb="8">
      <t>シセツ</t>
    </rPh>
    <phoneticPr fontId="29"/>
  </si>
  <si>
    <t>地域密着型介護老人福祉施設</t>
    <rPh sb="0" eb="2">
      <t>チイキ</t>
    </rPh>
    <rPh sb="2" eb="5">
      <t>ミッチャクガタ</t>
    </rPh>
    <rPh sb="5" eb="7">
      <t>カイゴ</t>
    </rPh>
    <rPh sb="7" eb="9">
      <t>ロウジン</t>
    </rPh>
    <rPh sb="9" eb="11">
      <t>フクシ</t>
    </rPh>
    <rPh sb="11" eb="13">
      <t>シセツ</t>
    </rPh>
    <phoneticPr fontId="29"/>
  </si>
  <si>
    <t>介護老人保健施設</t>
    <rPh sb="0" eb="2">
      <t>カイゴ</t>
    </rPh>
    <rPh sb="2" eb="4">
      <t>ロウジン</t>
    </rPh>
    <rPh sb="4" eb="6">
      <t>ホケン</t>
    </rPh>
    <rPh sb="6" eb="8">
      <t>シセツ</t>
    </rPh>
    <phoneticPr fontId="29"/>
  </si>
  <si>
    <t>介護療養型医療施設</t>
    <rPh sb="0" eb="2">
      <t>カイゴ</t>
    </rPh>
    <rPh sb="2" eb="5">
      <t>リョウヨウガタ</t>
    </rPh>
    <rPh sb="5" eb="7">
      <t>イリョウ</t>
    </rPh>
    <rPh sb="7" eb="9">
      <t>シセツ</t>
    </rPh>
    <phoneticPr fontId="29"/>
  </si>
  <si>
    <t>介護医療院</t>
    <rPh sb="0" eb="2">
      <t>カイゴ</t>
    </rPh>
    <rPh sb="2" eb="4">
      <t>イリョウ</t>
    </rPh>
    <rPh sb="4" eb="5">
      <t>イン</t>
    </rPh>
    <phoneticPr fontId="29"/>
  </si>
  <si>
    <t>認知症対応型共同生活介護</t>
    <rPh sb="0" eb="3">
      <t>ニンチショウ</t>
    </rPh>
    <rPh sb="3" eb="6">
      <t>タイオウガタ</t>
    </rPh>
    <rPh sb="6" eb="8">
      <t>キョウドウ</t>
    </rPh>
    <rPh sb="8" eb="10">
      <t>セイカツ</t>
    </rPh>
    <rPh sb="10" eb="12">
      <t>カイゴ</t>
    </rPh>
    <phoneticPr fontId="29"/>
  </si>
  <si>
    <t>訪問型サービス</t>
    <rPh sb="0" eb="3">
      <t>ホウモンガタ</t>
    </rPh>
    <phoneticPr fontId="29"/>
  </si>
  <si>
    <t>通所型サービス</t>
    <rPh sb="0" eb="3">
      <t>ツウショガタ</t>
    </rPh>
    <phoneticPr fontId="29"/>
  </si>
  <si>
    <t>介護予防ケアマネジメント</t>
    <rPh sb="0" eb="2">
      <t>カイゴ</t>
    </rPh>
    <rPh sb="2" eb="4">
      <t>ヨボウ</t>
    </rPh>
    <phoneticPr fontId="29"/>
  </si>
  <si>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</si>
  <si>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</si>
  <si>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</si>
  <si>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</si>
  <si>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</si>
  <si>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</si>
  <si>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サービス付き高齢者住宅（定員30人以上）</t>
  </si>
  <si>
    <t>サービス付き高齢者住宅（定員29人以下）</t>
  </si>
  <si>
    <t>3035000001</t>
    <phoneticPr fontId="29"/>
  </si>
  <si>
    <t>35</t>
    <phoneticPr fontId="29"/>
  </si>
  <si>
    <t>3008000019</t>
    <phoneticPr fontId="29"/>
  </si>
  <si>
    <t>3114000004</t>
    <phoneticPr fontId="29"/>
  </si>
  <si>
    <t>37</t>
    <phoneticPr fontId="29"/>
  </si>
  <si>
    <t>3009000008</t>
    <phoneticPr fontId="29"/>
  </si>
  <si>
    <t>3008000014</t>
    <phoneticPr fontId="29"/>
  </si>
  <si>
    <t>3032000006</t>
    <phoneticPr fontId="29"/>
  </si>
  <si>
    <t>2363290087</t>
    <phoneticPr fontId="29"/>
  </si>
  <si>
    <t>13</t>
    <phoneticPr fontId="29"/>
  </si>
  <si>
    <t>2377500281</t>
    <phoneticPr fontId="29"/>
  </si>
  <si>
    <t>01</t>
    <phoneticPr fontId="29"/>
  </si>
  <si>
    <t>2372500740</t>
    <phoneticPr fontId="29"/>
  </si>
  <si>
    <t>03</t>
    <phoneticPr fontId="29"/>
  </si>
  <si>
    <t>2377200767</t>
    <phoneticPr fontId="29"/>
  </si>
  <si>
    <t>11</t>
    <phoneticPr fontId="29"/>
  </si>
  <si>
    <t>2372302444</t>
    <phoneticPr fontId="29"/>
  </si>
  <si>
    <t>2393900135</t>
    <phoneticPr fontId="29"/>
  </si>
  <si>
    <t>04</t>
    <phoneticPr fontId="29"/>
  </si>
  <si>
    <t>2372204442</t>
    <phoneticPr fontId="29"/>
  </si>
  <si>
    <t>2362590388</t>
    <phoneticPr fontId="29"/>
  </si>
  <si>
    <t>2364190021</t>
    <phoneticPr fontId="29"/>
  </si>
  <si>
    <t>2374300966</t>
    <phoneticPr fontId="29"/>
  </si>
  <si>
    <t>2374300941</t>
    <phoneticPr fontId="29"/>
  </si>
  <si>
    <t>17</t>
    <phoneticPr fontId="29"/>
  </si>
  <si>
    <t>2377200726</t>
    <phoneticPr fontId="29"/>
  </si>
  <si>
    <t>2375701774</t>
    <phoneticPr fontId="29"/>
  </si>
  <si>
    <t>2365790167</t>
    <phoneticPr fontId="29"/>
  </si>
  <si>
    <t>2372601142</t>
    <phoneticPr fontId="29"/>
  </si>
  <si>
    <t>22</t>
    <phoneticPr fontId="29"/>
  </si>
  <si>
    <t>2376500282</t>
    <phoneticPr fontId="29"/>
  </si>
  <si>
    <t>09</t>
    <phoneticPr fontId="29"/>
  </si>
  <si>
    <t>2364390050</t>
    <phoneticPr fontId="29"/>
  </si>
  <si>
    <t>2354680007</t>
    <phoneticPr fontId="29"/>
  </si>
  <si>
    <t>08</t>
    <phoneticPr fontId="29"/>
  </si>
  <si>
    <t>2354380004</t>
    <phoneticPr fontId="29"/>
  </si>
  <si>
    <t>2373200597</t>
    <phoneticPr fontId="29"/>
  </si>
  <si>
    <t>2362990059</t>
    <phoneticPr fontId="29"/>
  </si>
  <si>
    <t>2392500480</t>
    <phoneticPr fontId="29"/>
  </si>
  <si>
    <t>23</t>
    <phoneticPr fontId="29"/>
  </si>
  <si>
    <t>2317200109</t>
    <phoneticPr fontId="29"/>
  </si>
  <si>
    <t>07</t>
    <phoneticPr fontId="29"/>
  </si>
  <si>
    <t>2392200040</t>
    <phoneticPr fontId="29"/>
  </si>
  <si>
    <t>20</t>
    <phoneticPr fontId="29"/>
  </si>
  <si>
    <t>2374100374</t>
    <phoneticPr fontId="29"/>
  </si>
  <si>
    <t>2374100077</t>
    <phoneticPr fontId="29"/>
  </si>
  <si>
    <t>2392400095</t>
    <phoneticPr fontId="29"/>
  </si>
  <si>
    <t>2373400759</t>
    <phoneticPr fontId="29"/>
  </si>
  <si>
    <t>2312401645</t>
    <phoneticPr fontId="29"/>
  </si>
  <si>
    <t>2393800020</t>
    <phoneticPr fontId="29"/>
  </si>
  <si>
    <t>27</t>
    <phoneticPr fontId="29"/>
  </si>
  <si>
    <t>2373800990</t>
    <phoneticPr fontId="29"/>
  </si>
  <si>
    <t>2372400719</t>
    <phoneticPr fontId="29"/>
  </si>
  <si>
    <t>2376500266</t>
    <phoneticPr fontId="29"/>
  </si>
  <si>
    <t>2373801006</t>
    <phoneticPr fontId="29"/>
  </si>
  <si>
    <t>2373800982</t>
    <phoneticPr fontId="29"/>
  </si>
  <si>
    <t>2373800966</t>
    <phoneticPr fontId="29"/>
  </si>
  <si>
    <t>2353580000</t>
    <phoneticPr fontId="29"/>
  </si>
  <si>
    <t>10</t>
    <phoneticPr fontId="29"/>
  </si>
  <si>
    <t>2374500078</t>
    <phoneticPr fontId="29"/>
  </si>
  <si>
    <t>2377500174</t>
    <phoneticPr fontId="29"/>
  </si>
  <si>
    <t>2375601313</t>
    <phoneticPr fontId="29"/>
  </si>
  <si>
    <t>2375701279</t>
    <phoneticPr fontId="29"/>
  </si>
  <si>
    <t>2317500219</t>
    <phoneticPr fontId="29"/>
  </si>
  <si>
    <t>2375601305</t>
    <phoneticPr fontId="29"/>
  </si>
  <si>
    <t>2353280031</t>
    <phoneticPr fontId="29"/>
  </si>
  <si>
    <t>2394000042</t>
    <phoneticPr fontId="29"/>
  </si>
  <si>
    <t>2374101059</t>
    <phoneticPr fontId="29"/>
  </si>
  <si>
    <t>2372200226</t>
    <phoneticPr fontId="29"/>
  </si>
  <si>
    <t>24</t>
    <phoneticPr fontId="29"/>
  </si>
  <si>
    <t>2372204020</t>
    <phoneticPr fontId="29"/>
  </si>
  <si>
    <t>2372602579</t>
    <phoneticPr fontId="29"/>
  </si>
  <si>
    <t>2376500209</t>
    <phoneticPr fontId="29"/>
  </si>
  <si>
    <t>2376500274</t>
    <phoneticPr fontId="29"/>
  </si>
  <si>
    <t>2372002481</t>
    <phoneticPr fontId="29"/>
  </si>
  <si>
    <t>2373301270</t>
    <phoneticPr fontId="29"/>
  </si>
  <si>
    <t>2392500233</t>
    <phoneticPr fontId="29"/>
  </si>
  <si>
    <t>2303100099</t>
    <phoneticPr fontId="29"/>
  </si>
  <si>
    <t>30</t>
    <phoneticPr fontId="29"/>
  </si>
  <si>
    <t>2372602074</t>
    <phoneticPr fontId="29"/>
  </si>
  <si>
    <t>2373400809</t>
    <phoneticPr fontId="29"/>
  </si>
  <si>
    <t>2374900260</t>
    <phoneticPr fontId="29"/>
  </si>
  <si>
    <t>2377100215</t>
    <phoneticPr fontId="29"/>
  </si>
  <si>
    <t>2377100322</t>
    <phoneticPr fontId="29"/>
  </si>
  <si>
    <t>2377100082</t>
    <phoneticPr fontId="29"/>
  </si>
  <si>
    <t>2372602363</t>
    <phoneticPr fontId="29"/>
  </si>
  <si>
    <t>2392600223</t>
    <phoneticPr fontId="29"/>
  </si>
  <si>
    <t>2394000091</t>
    <phoneticPr fontId="29"/>
  </si>
  <si>
    <t>2312204627</t>
    <phoneticPr fontId="29"/>
  </si>
  <si>
    <t>2372600219</t>
    <phoneticPr fontId="29"/>
  </si>
  <si>
    <t>2352480046</t>
    <phoneticPr fontId="29"/>
  </si>
  <si>
    <t>2352480004</t>
    <phoneticPr fontId="29"/>
  </si>
  <si>
    <t>2372400495</t>
    <phoneticPr fontId="29"/>
  </si>
  <si>
    <t>2374000053</t>
    <phoneticPr fontId="29"/>
  </si>
  <si>
    <t>2373500269</t>
    <phoneticPr fontId="29"/>
  </si>
  <si>
    <t>2364190138</t>
    <phoneticPr fontId="29"/>
  </si>
  <si>
    <t>2312601731</t>
    <phoneticPr fontId="29"/>
  </si>
  <si>
    <t>2376500258</t>
    <phoneticPr fontId="29"/>
  </si>
  <si>
    <t>2362690238</t>
    <phoneticPr fontId="29"/>
  </si>
  <si>
    <t>14</t>
    <phoneticPr fontId="29"/>
  </si>
  <si>
    <t>2372602652</t>
    <phoneticPr fontId="29"/>
  </si>
  <si>
    <t>2372602660</t>
    <phoneticPr fontId="29"/>
  </si>
  <si>
    <t>2374800122</t>
    <phoneticPr fontId="29"/>
  </si>
  <si>
    <t>2374800106</t>
    <phoneticPr fontId="29"/>
  </si>
  <si>
    <t>2374000681</t>
    <phoneticPr fontId="29"/>
  </si>
  <si>
    <t>2375300635</t>
    <phoneticPr fontId="29"/>
  </si>
  <si>
    <t>2376000465</t>
    <phoneticPr fontId="29"/>
  </si>
  <si>
    <t>2375700784</t>
    <phoneticPr fontId="29"/>
  </si>
  <si>
    <t>2364190088</t>
    <phoneticPr fontId="29"/>
  </si>
  <si>
    <t>2372601969</t>
    <phoneticPr fontId="29"/>
  </si>
  <si>
    <t>2375701139</t>
    <phoneticPr fontId="29"/>
  </si>
  <si>
    <t>2372202685</t>
    <phoneticPr fontId="29"/>
  </si>
  <si>
    <t>02</t>
    <phoneticPr fontId="29"/>
  </si>
  <si>
    <t>2365790035</t>
    <phoneticPr fontId="29"/>
  </si>
  <si>
    <t>2377100447</t>
    <phoneticPr fontId="29"/>
  </si>
  <si>
    <t>2375200611</t>
    <phoneticPr fontId="29"/>
  </si>
  <si>
    <t>2374700074</t>
    <phoneticPr fontId="29"/>
  </si>
  <si>
    <t>2372800884</t>
    <phoneticPr fontId="29"/>
  </si>
  <si>
    <t>2373101233</t>
    <phoneticPr fontId="29"/>
  </si>
  <si>
    <t>2377500414</t>
    <phoneticPr fontId="29"/>
  </si>
  <si>
    <t>2377400698</t>
    <phoneticPr fontId="29"/>
  </si>
  <si>
    <t>2372400446</t>
    <phoneticPr fontId="29"/>
  </si>
  <si>
    <t>2372505434</t>
    <phoneticPr fontId="29"/>
  </si>
  <si>
    <t>2372503900</t>
    <phoneticPr fontId="29"/>
  </si>
  <si>
    <t>2392500621</t>
    <phoneticPr fontId="29"/>
  </si>
  <si>
    <t>2372302667</t>
    <phoneticPr fontId="29"/>
  </si>
  <si>
    <t>2372505244</t>
    <phoneticPr fontId="29"/>
  </si>
  <si>
    <t>2374901094</t>
    <phoneticPr fontId="29"/>
  </si>
  <si>
    <t>2375001126</t>
    <phoneticPr fontId="29"/>
  </si>
  <si>
    <t>2373902069</t>
    <phoneticPr fontId="29"/>
  </si>
  <si>
    <t>2373400650</t>
    <phoneticPr fontId="29"/>
  </si>
  <si>
    <t>2373802145</t>
    <phoneticPr fontId="29"/>
  </si>
  <si>
    <t>2372205308</t>
    <phoneticPr fontId="29"/>
  </si>
  <si>
    <t>2373102249</t>
    <phoneticPr fontId="29"/>
  </si>
  <si>
    <t>2374101190</t>
    <phoneticPr fontId="29"/>
  </si>
  <si>
    <t>2373900329</t>
    <phoneticPr fontId="29"/>
  </si>
  <si>
    <t>2377400383</t>
    <phoneticPr fontId="29"/>
  </si>
  <si>
    <t>2377200791</t>
    <phoneticPr fontId="29"/>
  </si>
  <si>
    <t>2374300693</t>
    <phoneticPr fontId="29"/>
  </si>
  <si>
    <t>2372503553</t>
    <phoneticPr fontId="29"/>
  </si>
  <si>
    <t>2372502977</t>
    <phoneticPr fontId="29"/>
  </si>
  <si>
    <t>2362290518</t>
    <phoneticPr fontId="29"/>
  </si>
  <si>
    <t>2372204293</t>
    <phoneticPr fontId="29"/>
  </si>
  <si>
    <t>2372204301</t>
    <phoneticPr fontId="29"/>
  </si>
  <si>
    <t>3104000005</t>
    <phoneticPr fontId="29"/>
  </si>
  <si>
    <t>2372205183</t>
    <phoneticPr fontId="29"/>
  </si>
  <si>
    <t>2373901897</t>
    <phoneticPr fontId="29"/>
  </si>
  <si>
    <t>2373102231</t>
    <phoneticPr fontId="29"/>
  </si>
  <si>
    <t>2374200299</t>
    <phoneticPr fontId="29"/>
  </si>
  <si>
    <t>2352280057</t>
    <phoneticPr fontId="29"/>
  </si>
  <si>
    <t>2373700042</t>
    <phoneticPr fontId="29"/>
  </si>
  <si>
    <t>2312203827</t>
    <phoneticPr fontId="29"/>
  </si>
  <si>
    <t>2353780006</t>
    <phoneticPr fontId="29"/>
  </si>
  <si>
    <t>2372501524</t>
    <phoneticPr fontId="29"/>
  </si>
  <si>
    <t>2372500260</t>
    <phoneticPr fontId="29"/>
  </si>
  <si>
    <t>2372602645</t>
    <phoneticPr fontId="29"/>
  </si>
  <si>
    <t>2364790077</t>
    <phoneticPr fontId="29"/>
  </si>
  <si>
    <t>2375700305</t>
    <phoneticPr fontId="29"/>
  </si>
  <si>
    <t>2375700420</t>
    <phoneticPr fontId="29"/>
  </si>
  <si>
    <t>2372501870</t>
    <phoneticPr fontId="29"/>
  </si>
  <si>
    <t>2372900866</t>
    <phoneticPr fontId="29"/>
  </si>
  <si>
    <t>2372504007</t>
    <phoneticPr fontId="29"/>
  </si>
  <si>
    <t>2373200399</t>
    <phoneticPr fontId="29"/>
  </si>
  <si>
    <t>2372201190</t>
    <phoneticPr fontId="29"/>
  </si>
  <si>
    <t>2372205050</t>
    <phoneticPr fontId="29"/>
  </si>
  <si>
    <t>2377200494</t>
    <phoneticPr fontId="29"/>
  </si>
  <si>
    <t>2373800495</t>
    <phoneticPr fontId="29"/>
  </si>
  <si>
    <t>2373801162</t>
    <phoneticPr fontId="29"/>
  </si>
  <si>
    <t>2363890100</t>
    <phoneticPr fontId="29"/>
  </si>
  <si>
    <t>2374700405</t>
    <phoneticPr fontId="29"/>
  </si>
  <si>
    <t>3019000002</t>
    <phoneticPr fontId="29"/>
  </si>
  <si>
    <t>2372503876</t>
    <phoneticPr fontId="29"/>
  </si>
  <si>
    <t>18</t>
    <phoneticPr fontId="29"/>
  </si>
  <si>
    <t>2393800079</t>
    <phoneticPr fontId="29"/>
  </si>
  <si>
    <t>2354280006</t>
    <phoneticPr fontId="29"/>
  </si>
  <si>
    <t>2392500704</t>
    <phoneticPr fontId="29"/>
  </si>
  <si>
    <t>3004000052</t>
    <phoneticPr fontId="29"/>
  </si>
  <si>
    <t>2373201199</t>
    <phoneticPr fontId="29"/>
  </si>
  <si>
    <t>2920000001</t>
    <phoneticPr fontId="29"/>
  </si>
  <si>
    <t>33</t>
    <phoneticPr fontId="29"/>
  </si>
  <si>
    <t>2375500085</t>
    <phoneticPr fontId="29"/>
  </si>
  <si>
    <t>2375500200</t>
    <phoneticPr fontId="29"/>
  </si>
  <si>
    <t>2372505178</t>
    <phoneticPr fontId="29"/>
  </si>
  <si>
    <t>3107000005</t>
    <phoneticPr fontId="29"/>
  </si>
  <si>
    <t>38</t>
    <phoneticPr fontId="29"/>
  </si>
  <si>
    <t>2372500955</t>
    <phoneticPr fontId="29"/>
  </si>
  <si>
    <t>2312600402</t>
    <phoneticPr fontId="29"/>
  </si>
  <si>
    <t>2395000082</t>
    <phoneticPr fontId="29"/>
  </si>
  <si>
    <t>2375001068</t>
    <phoneticPr fontId="29"/>
  </si>
  <si>
    <t>2373900097</t>
    <phoneticPr fontId="29"/>
  </si>
  <si>
    <t>2373900105</t>
    <phoneticPr fontId="29"/>
  </si>
  <si>
    <t>2373601257</t>
    <phoneticPr fontId="29"/>
  </si>
  <si>
    <t>2393600131</t>
    <phoneticPr fontId="29"/>
  </si>
  <si>
    <t>3018000007</t>
    <phoneticPr fontId="29"/>
  </si>
  <si>
    <t>3018000009</t>
    <phoneticPr fontId="29"/>
  </si>
  <si>
    <t>2377600644</t>
    <phoneticPr fontId="29"/>
  </si>
  <si>
    <t>3035000002</t>
    <phoneticPr fontId="29"/>
  </si>
  <si>
    <t>2377500182</t>
    <phoneticPr fontId="29"/>
  </si>
  <si>
    <t>2353880004</t>
    <phoneticPr fontId="29"/>
  </si>
  <si>
    <t>2375200595</t>
    <phoneticPr fontId="29"/>
  </si>
  <si>
    <t>2372501771</t>
    <phoneticPr fontId="29"/>
  </si>
  <si>
    <t>2372901344</t>
    <phoneticPr fontId="29"/>
  </si>
  <si>
    <t>2375600976</t>
    <phoneticPr fontId="29"/>
  </si>
  <si>
    <t>2373100367</t>
    <phoneticPr fontId="29"/>
  </si>
  <si>
    <t>2392900185</t>
    <phoneticPr fontId="29"/>
  </si>
  <si>
    <t>2372901955</t>
    <phoneticPr fontId="29"/>
  </si>
  <si>
    <t>2362990174</t>
    <phoneticPr fontId="29"/>
  </si>
  <si>
    <t>2375200249</t>
    <phoneticPr fontId="29"/>
  </si>
  <si>
    <t>2375200132</t>
    <phoneticPr fontId="29"/>
  </si>
  <si>
    <t>2373200092</t>
    <phoneticPr fontId="29"/>
  </si>
  <si>
    <t>2814000001</t>
    <phoneticPr fontId="29"/>
  </si>
  <si>
    <t>31</t>
    <phoneticPr fontId="29"/>
  </si>
  <si>
    <t>2394000117</t>
    <phoneticPr fontId="29"/>
  </si>
  <si>
    <t>2372700480</t>
    <phoneticPr fontId="29"/>
  </si>
  <si>
    <t>12</t>
    <phoneticPr fontId="29"/>
  </si>
  <si>
    <t>2373800073</t>
    <phoneticPr fontId="29"/>
  </si>
  <si>
    <t>2372302717</t>
    <phoneticPr fontId="29"/>
  </si>
  <si>
    <t>2375600299</t>
    <phoneticPr fontId="29"/>
  </si>
  <si>
    <t>2375000102</t>
    <phoneticPr fontId="29"/>
  </si>
  <si>
    <t>2374201131</t>
    <phoneticPr fontId="29"/>
  </si>
  <si>
    <t>2377600800</t>
    <phoneticPr fontId="29"/>
  </si>
  <si>
    <t>2362890010</t>
  </si>
  <si>
    <t>2372201661</t>
  </si>
  <si>
    <t>2352980003</t>
  </si>
  <si>
    <t>内津の森デイサービスセンター</t>
  </si>
  <si>
    <t>デイサービスかえで</t>
  </si>
  <si>
    <t>すまいるデイケア</t>
  </si>
  <si>
    <t>アオラニスタジオ三河大野</t>
  </si>
  <si>
    <t>虹色デイサービス</t>
  </si>
  <si>
    <t>高棚デイサービスセンター　あんだんて</t>
  </si>
  <si>
    <t>水車の森デイサービス</t>
  </si>
  <si>
    <t>デイサービスカフェ　かえるひろば</t>
  </si>
  <si>
    <t>デイサービスはなのき　勝川</t>
  </si>
  <si>
    <t>デイサービスはなのき　三郷</t>
  </si>
  <si>
    <t>デイサービスはなのき　高蔵寺</t>
  </si>
  <si>
    <t>デイサービスはなのき　日進</t>
  </si>
  <si>
    <t>デイサービスはなのき　東郷</t>
  </si>
  <si>
    <t>デイサービスはなのき　稲沢</t>
  </si>
  <si>
    <t>デイサービスはなのき　小牧南</t>
  </si>
  <si>
    <t>デイサービスはなのき　一宮南</t>
  </si>
  <si>
    <t>デイサービスはなのき　安城</t>
  </si>
  <si>
    <t>ヘルパーステーションパル</t>
  </si>
  <si>
    <t>ヘルパーステーションれもん</t>
  </si>
  <si>
    <t>介護センターはなたば</t>
  </si>
  <si>
    <t>居宅介護支援事業所　はなたば</t>
  </si>
  <si>
    <t>訪問看護ステーションはなたば</t>
  </si>
  <si>
    <t>短期入所事業祖父江グリーンハウス指定短期入所生活介護事業所</t>
  </si>
  <si>
    <t>医療法人双寿会老人保健施設豊寿苑</t>
  </si>
  <si>
    <t>グループホーム野のユリ</t>
  </si>
  <si>
    <t>碧南市訪問看護ステーション</t>
  </si>
  <si>
    <t>デイサービスのびのびクラブ</t>
  </si>
  <si>
    <t>介護老人保健施設ハビリス一ツ木</t>
  </si>
  <si>
    <t>300800001936</t>
  </si>
  <si>
    <t>311400000437</t>
  </si>
  <si>
    <t>300900000836</t>
  </si>
  <si>
    <t>300800001435</t>
  </si>
  <si>
    <t>303200000636</t>
  </si>
  <si>
    <t>236329008713</t>
  </si>
  <si>
    <t>237750028101</t>
  </si>
  <si>
    <t>237250074003</t>
  </si>
  <si>
    <t>237720076711</t>
  </si>
  <si>
    <t>237230244401</t>
  </si>
  <si>
    <t>239390013504</t>
  </si>
  <si>
    <t>237220444204</t>
  </si>
  <si>
    <t>236259038813</t>
  </si>
  <si>
    <t>236419002113</t>
  </si>
  <si>
    <t>237430096611</t>
  </si>
  <si>
    <t>237430094117</t>
  </si>
  <si>
    <t>237720072611</t>
  </si>
  <si>
    <t>237570177417</t>
  </si>
  <si>
    <t>236579016713</t>
  </si>
  <si>
    <t>237260114222</t>
  </si>
  <si>
    <t>237650028209</t>
  </si>
  <si>
    <t>236439005013</t>
  </si>
  <si>
    <t>235468000708</t>
  </si>
  <si>
    <t>235438000406</t>
  </si>
  <si>
    <t>237320059701</t>
  </si>
  <si>
    <t>236299005913</t>
  </si>
  <si>
    <t>239250048023</t>
  </si>
  <si>
    <t>231720010907</t>
  </si>
  <si>
    <t>239220004020</t>
  </si>
  <si>
    <t>237410037411</t>
  </si>
  <si>
    <t>237410007717</t>
  </si>
  <si>
    <t>239240009520</t>
  </si>
  <si>
    <t>237340075904</t>
  </si>
  <si>
    <t>231240164506</t>
  </si>
  <si>
    <t>239380002027</t>
  </si>
  <si>
    <t>237380099017</t>
  </si>
  <si>
    <t>237240071901</t>
  </si>
  <si>
    <t>237650026608</t>
  </si>
  <si>
    <t>237380100622</t>
  </si>
  <si>
    <t>237380098209</t>
  </si>
  <si>
    <t>237380096601</t>
  </si>
  <si>
    <t>235358000010</t>
  </si>
  <si>
    <t>237450007817</t>
  </si>
  <si>
    <t>237750017411</t>
  </si>
  <si>
    <t>237560131317</t>
  </si>
  <si>
    <t>237570127904</t>
  </si>
  <si>
    <t>231750021906</t>
  </si>
  <si>
    <t>237560130501</t>
  </si>
  <si>
    <t>235328003106</t>
  </si>
  <si>
    <t>239400004227</t>
  </si>
  <si>
    <t>237410105922</t>
  </si>
  <si>
    <t>237220022622</t>
  </si>
  <si>
    <t>235358000006</t>
  </si>
  <si>
    <t>235358000024</t>
  </si>
  <si>
    <t>237220402011</t>
  </si>
  <si>
    <t>237260257909</t>
  </si>
  <si>
    <t>237650020901</t>
  </si>
  <si>
    <t>237650027422</t>
  </si>
  <si>
    <t>237200248122</t>
  </si>
  <si>
    <t>237330127022</t>
  </si>
  <si>
    <t>239250023327</t>
  </si>
  <si>
    <t>230310009930</t>
  </si>
  <si>
    <t>237260207409</t>
  </si>
  <si>
    <t>237340080922</t>
  </si>
  <si>
    <t>237490026027</t>
  </si>
  <si>
    <t>237710021504</t>
  </si>
  <si>
    <t>237710032204</t>
  </si>
  <si>
    <t>237710008204</t>
  </si>
  <si>
    <t>237260236301</t>
  </si>
  <si>
    <t>239260022323</t>
  </si>
  <si>
    <t>239400009104</t>
  </si>
  <si>
    <t>231220462706</t>
  </si>
  <si>
    <t>237260021917</t>
  </si>
  <si>
    <t>235248004624</t>
  </si>
  <si>
    <t>235248000408</t>
  </si>
  <si>
    <t>235248000424</t>
  </si>
  <si>
    <t>237240049527</t>
  </si>
  <si>
    <t>237400005309</t>
  </si>
  <si>
    <t>237350026909</t>
  </si>
  <si>
    <t>236419013813</t>
  </si>
  <si>
    <t>231260173119</t>
  </si>
  <si>
    <t>237650025817</t>
  </si>
  <si>
    <t>236269023813</t>
  </si>
  <si>
    <t>231260173114</t>
  </si>
  <si>
    <t>237260265211</t>
  </si>
  <si>
    <t>237260266001</t>
  </si>
  <si>
    <t>237480012209</t>
  </si>
  <si>
    <t>237480010622</t>
  </si>
  <si>
    <t>237260021911</t>
  </si>
  <si>
    <t>237400068104</t>
  </si>
  <si>
    <t>237530063504</t>
  </si>
  <si>
    <t>237600046517</t>
  </si>
  <si>
    <t>237570078401</t>
  </si>
  <si>
    <t>236419008813</t>
  </si>
  <si>
    <t>237260196904</t>
  </si>
  <si>
    <t>237570113922</t>
  </si>
  <si>
    <t>237220268502</t>
  </si>
  <si>
    <t>236579003513</t>
  </si>
  <si>
    <t>237710044704</t>
  </si>
  <si>
    <t>237520061122</t>
  </si>
  <si>
    <t>237470007401</t>
  </si>
  <si>
    <t>237280088404</t>
  </si>
  <si>
    <t>237310123301</t>
  </si>
  <si>
    <t>237750041411</t>
  </si>
  <si>
    <t>237740069801</t>
  </si>
  <si>
    <t>237240044601</t>
  </si>
  <si>
    <t>237250543401</t>
  </si>
  <si>
    <t>237250390004</t>
  </si>
  <si>
    <t>239250062104</t>
  </si>
  <si>
    <t>237230266701</t>
  </si>
  <si>
    <t>237250524401</t>
  </si>
  <si>
    <t>237490109401</t>
  </si>
  <si>
    <t>237500112601</t>
  </si>
  <si>
    <t>237390206901</t>
  </si>
  <si>
    <t>237340065004</t>
  </si>
  <si>
    <t>237380214501</t>
  </si>
  <si>
    <t>237220530801</t>
  </si>
  <si>
    <t>237310224901</t>
  </si>
  <si>
    <t>237410119009</t>
  </si>
  <si>
    <t>237390032911</t>
  </si>
  <si>
    <t>237740038301</t>
  </si>
  <si>
    <t>237720079101</t>
  </si>
  <si>
    <t>237430069304</t>
  </si>
  <si>
    <t>237250355317</t>
  </si>
  <si>
    <t>237250297711</t>
  </si>
  <si>
    <t>236229051813</t>
  </si>
  <si>
    <t>237220429317</t>
  </si>
  <si>
    <t>237220430111</t>
  </si>
  <si>
    <t>310400000537</t>
  </si>
  <si>
    <t>237220518301</t>
  </si>
  <si>
    <t>237390189709</t>
  </si>
  <si>
    <t>237310223111</t>
  </si>
  <si>
    <t>237420029901</t>
  </si>
  <si>
    <t>235228005708</t>
  </si>
  <si>
    <t>237370004217</t>
  </si>
  <si>
    <t>231220382708</t>
  </si>
  <si>
    <t>235378000624</t>
  </si>
  <si>
    <t>237250152411</t>
  </si>
  <si>
    <t>237250026017</t>
  </si>
  <si>
    <t>237260264522</t>
  </si>
  <si>
    <t>236479007713</t>
  </si>
  <si>
    <t>237570030501</t>
  </si>
  <si>
    <t>237570042011</t>
  </si>
  <si>
    <t>237250187004</t>
  </si>
  <si>
    <t>237290086622</t>
  </si>
  <si>
    <t>237250400703</t>
  </si>
  <si>
    <t>237320039911</t>
  </si>
  <si>
    <t>237220119022</t>
  </si>
  <si>
    <t>237220505001</t>
  </si>
  <si>
    <t>237720049401</t>
  </si>
  <si>
    <t>237380049511</t>
  </si>
  <si>
    <t>237380116217</t>
  </si>
  <si>
    <t>236389010013</t>
  </si>
  <si>
    <t>237470040509</t>
  </si>
  <si>
    <t>301900000236</t>
  </si>
  <si>
    <t>237250387618</t>
  </si>
  <si>
    <t>239380007927</t>
  </si>
  <si>
    <t>235428000606</t>
  </si>
  <si>
    <t>239250070404</t>
  </si>
  <si>
    <t>300400005236</t>
  </si>
  <si>
    <t>237320119903</t>
  </si>
  <si>
    <t>292000000133</t>
  </si>
  <si>
    <t>237550008522</t>
  </si>
  <si>
    <t>237550020009</t>
  </si>
  <si>
    <t>237250517811</t>
  </si>
  <si>
    <t>310700000538</t>
  </si>
  <si>
    <t>237250095511</t>
  </si>
  <si>
    <t>231260040208</t>
  </si>
  <si>
    <t>239500008223</t>
  </si>
  <si>
    <t>237500106809</t>
  </si>
  <si>
    <t>237390009711</t>
  </si>
  <si>
    <t>237390010517</t>
  </si>
  <si>
    <t>237360125711</t>
  </si>
  <si>
    <t>239360013104</t>
  </si>
  <si>
    <t>301800000735</t>
  </si>
  <si>
    <t>301800000936</t>
  </si>
  <si>
    <t>237760064404</t>
  </si>
  <si>
    <t>303500000235</t>
  </si>
  <si>
    <t>237750018204</t>
  </si>
  <si>
    <t>235388000424</t>
  </si>
  <si>
    <t>235388000406</t>
  </si>
  <si>
    <t>237520059501</t>
  </si>
  <si>
    <t>237250177101</t>
  </si>
  <si>
    <t>237290134411</t>
  </si>
  <si>
    <t>237390001417</t>
  </si>
  <si>
    <t>237390027911</t>
  </si>
  <si>
    <t>237250042711</t>
  </si>
  <si>
    <t>237560097611</t>
  </si>
  <si>
    <t>237310036727</t>
  </si>
  <si>
    <t>239290018504</t>
  </si>
  <si>
    <t>237290195511</t>
  </si>
  <si>
    <t>236299017413</t>
  </si>
  <si>
    <t>237520024909</t>
  </si>
  <si>
    <t>237520013222</t>
  </si>
  <si>
    <t>237320009222</t>
  </si>
  <si>
    <t>281400000131</t>
  </si>
  <si>
    <t>239400011704</t>
  </si>
  <si>
    <t>237270048012</t>
  </si>
  <si>
    <t>237380007322</t>
  </si>
  <si>
    <t>237230271722</t>
  </si>
  <si>
    <t>237560029922</t>
  </si>
  <si>
    <t>237500010222</t>
  </si>
  <si>
    <t>237420113122</t>
  </si>
  <si>
    <t>237760080002</t>
  </si>
  <si>
    <t>237570180804</t>
  </si>
  <si>
    <t>237570156804</t>
  </si>
  <si>
    <t>236289001013</t>
  </si>
  <si>
    <t>292700000133</t>
  </si>
  <si>
    <t>237250551701</t>
  </si>
  <si>
    <t>301100000135</t>
  </si>
  <si>
    <t>237220166101</t>
  </si>
  <si>
    <t>237560149501</t>
  </si>
  <si>
    <t>237280078501</t>
  </si>
  <si>
    <t>239250049827</t>
  </si>
  <si>
    <t>239250047227</t>
  </si>
  <si>
    <t>239450002520</t>
  </si>
  <si>
    <t>239450001727</t>
  </si>
  <si>
    <t>239290005227</t>
  </si>
  <si>
    <t>239250040704</t>
  </si>
  <si>
    <t>303400000536</t>
  </si>
  <si>
    <t>237220113311</t>
  </si>
  <si>
    <t>237220434301</t>
  </si>
  <si>
    <t>237220436809</t>
  </si>
  <si>
    <t>237220432722</t>
  </si>
  <si>
    <t>237380127901</t>
  </si>
  <si>
    <t>235618000624</t>
  </si>
  <si>
    <t>235298000324</t>
  </si>
  <si>
    <t>237400052509</t>
  </si>
  <si>
    <t>237560209701</t>
  </si>
  <si>
    <t>237220140603</t>
  </si>
  <si>
    <t>237380076801</t>
  </si>
  <si>
    <t>303500000135</t>
    <phoneticPr fontId="1"/>
  </si>
  <si>
    <t>書類作成担当者氏名</t>
    <rPh sb="0" eb="2">
      <t>ショルイ</t>
    </rPh>
    <rPh sb="2" eb="4">
      <t>サクセイ</t>
    </rPh>
    <rPh sb="4" eb="7">
      <t>タントウシャ</t>
    </rPh>
    <rPh sb="7" eb="9">
      <t>シメイ</t>
    </rPh>
    <phoneticPr fontId="8"/>
  </si>
  <si>
    <t>補助金確定額（円）</t>
    <rPh sb="0" eb="2">
      <t>ホジョ</t>
    </rPh>
    <rPh sb="2" eb="3">
      <t>キン</t>
    </rPh>
    <rPh sb="3" eb="5">
      <t>カクテイ</t>
    </rPh>
    <rPh sb="5" eb="6">
      <t>ガク</t>
    </rPh>
    <rPh sb="7" eb="8">
      <t>エン</t>
    </rPh>
    <phoneticPr fontId="8"/>
  </si>
  <si>
    <t>交付決定年月日</t>
    <rPh sb="0" eb="2">
      <t>コウフ</t>
    </rPh>
    <rPh sb="2" eb="4">
      <t>ケッテイ</t>
    </rPh>
    <rPh sb="4" eb="7">
      <t>ネンガッピ</t>
    </rPh>
    <phoneticPr fontId="1"/>
  </si>
  <si>
    <t>←返還がない場合は、”０”と記載してください。その他、返還額がある場合には、返還額を記載してください。</t>
    <rPh sb="1" eb="3">
      <t>ヘンカン</t>
    </rPh>
    <rPh sb="6" eb="8">
      <t>バアイ</t>
    </rPh>
    <rPh sb="14" eb="16">
      <t>キサイ</t>
    </rPh>
    <rPh sb="25" eb="26">
      <t>ホカ</t>
    </rPh>
    <rPh sb="27" eb="30">
      <t>ヘンカンガク</t>
    </rPh>
    <rPh sb="33" eb="35">
      <t>バアイ</t>
    </rPh>
    <rPh sb="38" eb="41">
      <t>ヘンカンガク</t>
    </rPh>
    <rPh sb="42" eb="44">
      <t>キサイ</t>
    </rPh>
    <phoneticPr fontId="8"/>
  </si>
  <si>
    <t>（返還相当額）</t>
    <rPh sb="1" eb="3">
      <t>ヘンカン</t>
    </rPh>
    <rPh sb="3" eb="6">
      <t>ソウトウガク</t>
    </rPh>
    <phoneticPr fontId="1"/>
  </si>
  <si>
    <t>なお、税に関するご質問等については所管の税務署等へお問い合わせいただきますようお願いいたします。</t>
    <rPh sb="3" eb="4">
      <t>ゼイ</t>
    </rPh>
    <rPh sb="5" eb="6">
      <t>カン</t>
    </rPh>
    <rPh sb="9" eb="11">
      <t>シツモン</t>
    </rPh>
    <rPh sb="11" eb="12">
      <t>トウ</t>
    </rPh>
    <rPh sb="17" eb="19">
      <t>ショカン</t>
    </rPh>
    <rPh sb="20" eb="23">
      <t>ゼイムショ</t>
    </rPh>
    <rPh sb="23" eb="24">
      <t>ナド</t>
    </rPh>
    <rPh sb="26" eb="27">
      <t>ト</t>
    </rPh>
    <rPh sb="28" eb="29">
      <t>ア</t>
    </rPh>
    <rPh sb="40" eb="41">
      <t>ネガ</t>
    </rPh>
    <phoneticPr fontId="1"/>
  </si>
  <si>
    <r>
      <t>【返還有無及び</t>
    </r>
    <r>
      <rPr>
        <u/>
        <sz val="20"/>
        <color theme="1"/>
        <rFont val="游ゴシック"/>
        <family val="3"/>
        <charset val="128"/>
        <scheme val="minor"/>
      </rPr>
      <t>提出書類</t>
    </r>
    <r>
      <rPr>
        <sz val="20"/>
        <color theme="1"/>
        <rFont val="游ゴシック"/>
        <family val="2"/>
        <charset val="128"/>
        <scheme val="minor"/>
      </rPr>
      <t>　早見表】</t>
    </r>
    <rPh sb="1" eb="3">
      <t>ヘンカン</t>
    </rPh>
    <rPh sb="3" eb="5">
      <t>ウム</t>
    </rPh>
    <rPh sb="5" eb="6">
      <t>オヨ</t>
    </rPh>
    <rPh sb="7" eb="9">
      <t>テイシュツ</t>
    </rPh>
    <rPh sb="9" eb="11">
      <t>ショルイ</t>
    </rPh>
    <rPh sb="12" eb="14">
      <t>ハヤミ</t>
    </rPh>
    <rPh sb="14" eb="15">
      <t>ヒョウ</t>
    </rPh>
    <phoneticPr fontId="1"/>
  </si>
  <si>
    <t>○</t>
    <phoneticPr fontId="1"/>
  </si>
  <si>
    <t>令和　年　月　日</t>
    <rPh sb="0" eb="2">
      <t>レイワ</t>
    </rPh>
    <rPh sb="3" eb="4">
      <t>ネン</t>
    </rPh>
    <rPh sb="5" eb="6">
      <t>ガツ</t>
    </rPh>
    <rPh sb="7" eb="8">
      <t>ニチ</t>
    </rPh>
    <phoneticPr fontId="1"/>
  </si>
  <si>
    <t>（法人名）</t>
    <rPh sb="1" eb="3">
      <t>ホウジン</t>
    </rPh>
    <rPh sb="3" eb="4">
      <t>メイ</t>
    </rPh>
    <phoneticPr fontId="8"/>
  </si>
  <si>
    <t>（代表者職名）</t>
    <rPh sb="1" eb="4">
      <t>ダイヒョウシャ</t>
    </rPh>
    <rPh sb="4" eb="6">
      <t>ショクメイ</t>
    </rPh>
    <phoneticPr fontId="8"/>
  </si>
  <si>
    <t>（代表者名）</t>
    <rPh sb="1" eb="4">
      <t>ダイヒョウシャ</t>
    </rPh>
    <rPh sb="4" eb="5">
      <t>メイ</t>
    </rPh>
    <phoneticPr fontId="8"/>
  </si>
  <si>
    <r>
      <t>以下の表を参考に必要書類を</t>
    </r>
    <r>
      <rPr>
        <b/>
        <u/>
        <sz val="20"/>
        <color theme="1"/>
        <rFont val="游ゴシック"/>
        <family val="3"/>
        <charset val="128"/>
        <scheme val="minor"/>
      </rPr>
      <t>法人単位で作成</t>
    </r>
    <r>
      <rPr>
        <b/>
        <sz val="20"/>
        <color theme="1"/>
        <rFont val="游ゴシック"/>
        <family val="3"/>
        <charset val="128"/>
        <scheme val="minor"/>
      </rPr>
      <t>し、下記まで</t>
    </r>
    <r>
      <rPr>
        <b/>
        <u/>
        <sz val="20"/>
        <color theme="1"/>
        <rFont val="游ゴシック"/>
        <family val="3"/>
        <charset val="128"/>
        <scheme val="minor"/>
      </rPr>
      <t>郵送により提出</t>
    </r>
    <r>
      <rPr>
        <b/>
        <sz val="20"/>
        <color theme="1"/>
        <rFont val="游ゴシック"/>
        <family val="3"/>
        <charset val="128"/>
        <scheme val="minor"/>
      </rPr>
      <t>してください。</t>
    </r>
    <rPh sb="0" eb="2">
      <t>イカ</t>
    </rPh>
    <rPh sb="3" eb="4">
      <t>ヒョウ</t>
    </rPh>
    <rPh sb="5" eb="7">
      <t>サンコウ</t>
    </rPh>
    <rPh sb="8" eb="10">
      <t>ヒツヨウ</t>
    </rPh>
    <rPh sb="10" eb="12">
      <t>ショルイ</t>
    </rPh>
    <rPh sb="13" eb="15">
      <t>ホウジン</t>
    </rPh>
    <rPh sb="15" eb="17">
      <t>タンイ</t>
    </rPh>
    <rPh sb="18" eb="20">
      <t>サクセイ</t>
    </rPh>
    <rPh sb="22" eb="24">
      <t>カキ</t>
    </rPh>
    <rPh sb="26" eb="28">
      <t>ユウソウ</t>
    </rPh>
    <rPh sb="31" eb="33">
      <t>テイシュツ</t>
    </rPh>
    <phoneticPr fontId="1"/>
  </si>
  <si>
    <t/>
  </si>
  <si>
    <t>別紙５</t>
  </si>
  <si>
    <t>別紙２</t>
  </si>
  <si>
    <t>別紙３</t>
    <phoneticPr fontId="1"/>
  </si>
  <si>
    <t>別紙４</t>
    <phoneticPr fontId="1"/>
  </si>
  <si>
    <t>確定申告の方法及び区分</t>
    <rPh sb="0" eb="2">
      <t>カクテイ</t>
    </rPh>
    <rPh sb="2" eb="4">
      <t>シンコク</t>
    </rPh>
    <rPh sb="5" eb="7">
      <t>ホウホウ</t>
    </rPh>
    <rPh sb="7" eb="8">
      <t>オヨ</t>
    </rPh>
    <rPh sb="9" eb="11">
      <t>クブン</t>
    </rPh>
    <phoneticPr fontId="1"/>
  </si>
  <si>
    <t>別紙２（返還なし）</t>
    <rPh sb="0" eb="2">
      <t>ベッシ</t>
    </rPh>
    <rPh sb="4" eb="6">
      <t>ヘンカン</t>
    </rPh>
    <phoneticPr fontId="1"/>
  </si>
  <si>
    <t>別紙３（全額控除）</t>
    <rPh sb="0" eb="2">
      <t>ベッシ</t>
    </rPh>
    <rPh sb="4" eb="6">
      <t>ゼンガク</t>
    </rPh>
    <rPh sb="6" eb="8">
      <t>コウジョ</t>
    </rPh>
    <phoneticPr fontId="1"/>
  </si>
  <si>
    <t>別 紙１（共通）</t>
    <rPh sb="0" eb="1">
      <t>ベツ</t>
    </rPh>
    <rPh sb="4" eb="6">
      <t>キョウツウ</t>
    </rPh>
    <phoneticPr fontId="8"/>
  </si>
  <si>
    <t>別紙４（一括比例）</t>
    <rPh sb="0" eb="2">
      <t>ベッシ</t>
    </rPh>
    <rPh sb="4" eb="6">
      <t>イッカツ</t>
    </rPh>
    <rPh sb="6" eb="8">
      <t>ヒレイ</t>
    </rPh>
    <phoneticPr fontId="1"/>
  </si>
  <si>
    <t>別紙５（個別対応）</t>
    <rPh sb="0" eb="2">
      <t>ベッシ</t>
    </rPh>
    <rPh sb="4" eb="6">
      <t>コベツ</t>
    </rPh>
    <rPh sb="6" eb="8">
      <t>タイオウ</t>
    </rPh>
    <phoneticPr fontId="1"/>
  </si>
  <si>
    <t>・（様式1３）消費税及び地方消費税に係る仕入控除税額報告書
・別紙（共通）
・別紙２（返還なし）
・その他以下の書類
a. 課税期間分の消費税及び地方消費税の確定申告書の写し（第１表、第２表）
b. 課税売上割合・控除対象仕入税額等の計算表の写し（付表２）
c. 特定収入割合が５％を超えることが確認できる書類（公益法人等で特定収入割合が5％を超えている場合のみ添付）</t>
    <rPh sb="2" eb="4">
      <t>ヨウシキ</t>
    </rPh>
    <rPh sb="7" eb="10">
      <t>ショウヒゼイ</t>
    </rPh>
    <rPh sb="10" eb="11">
      <t>オヨ</t>
    </rPh>
    <rPh sb="12" eb="14">
      <t>チホウ</t>
    </rPh>
    <rPh sb="14" eb="17">
      <t>ショウヒゼイ</t>
    </rPh>
    <rPh sb="18" eb="19">
      <t>カカ</t>
    </rPh>
    <rPh sb="20" eb="22">
      <t>シイ</t>
    </rPh>
    <rPh sb="22" eb="24">
      <t>コウジョ</t>
    </rPh>
    <rPh sb="24" eb="26">
      <t>ゼイガク</t>
    </rPh>
    <rPh sb="26" eb="29">
      <t>ホウコクショ</t>
    </rPh>
    <rPh sb="31" eb="33">
      <t>ベッシ</t>
    </rPh>
    <rPh sb="34" eb="36">
      <t>キョウツウ</t>
    </rPh>
    <rPh sb="39" eb="41">
      <t>ベッシ</t>
    </rPh>
    <rPh sb="52" eb="53">
      <t>ホカ</t>
    </rPh>
    <rPh sb="53" eb="55">
      <t>イカ</t>
    </rPh>
    <rPh sb="56" eb="58">
      <t>ショルイ</t>
    </rPh>
    <rPh sb="88" eb="89">
      <t>ダイ</t>
    </rPh>
    <rPh sb="90" eb="91">
      <t>ヒョウ</t>
    </rPh>
    <rPh sb="92" eb="93">
      <t>ダイ</t>
    </rPh>
    <rPh sb="94" eb="95">
      <t>ヒョウ</t>
    </rPh>
    <rPh sb="124" eb="126">
      <t>フヒョウ</t>
    </rPh>
    <rPh sb="156" eb="158">
      <t>コウエキ</t>
    </rPh>
    <rPh sb="158" eb="160">
      <t>ホウジン</t>
    </rPh>
    <rPh sb="160" eb="161">
      <t>トウ</t>
    </rPh>
    <rPh sb="162" eb="164">
      <t>トクテイ</t>
    </rPh>
    <rPh sb="164" eb="166">
      <t>シュウニュウ</t>
    </rPh>
    <rPh sb="166" eb="168">
      <t>ワリアイ</t>
    </rPh>
    <rPh sb="172" eb="173">
      <t>コ</t>
    </rPh>
    <phoneticPr fontId="1"/>
  </si>
  <si>
    <t>　令和　年　月　日第　　号で交付決定を受けた愛知県介護サービス確保対策事業費補助金について、交付決定通知により付された条件に基づき、下記のとおり報告する。</t>
    <rPh sb="1" eb="3">
      <t>レイワ</t>
    </rPh>
    <rPh sb="22" eb="25">
      <t>アイチケン</t>
    </rPh>
    <rPh sb="25" eb="27">
      <t>カイゴ</t>
    </rPh>
    <rPh sb="31" eb="33">
      <t>カクホ</t>
    </rPh>
    <rPh sb="33" eb="35">
      <t>タイサク</t>
    </rPh>
    <rPh sb="35" eb="37">
      <t>ジギョウ</t>
    </rPh>
    <rPh sb="37" eb="38">
      <t>ヒ</t>
    </rPh>
    <phoneticPr fontId="8"/>
  </si>
  <si>
    <r>
      <t>・（様式1３）消費税及び地方消費税に係る仕入控除税額報告書
・別紙（共通）
・</t>
    </r>
    <r>
      <rPr>
        <b/>
        <sz val="16"/>
        <color theme="1"/>
        <rFont val="游ゴシック"/>
        <family val="3"/>
        <charset val="128"/>
        <scheme val="minor"/>
      </rPr>
      <t>別紙２~5のうち確定申告の方法に応じたもの</t>
    </r>
    <r>
      <rPr>
        <sz val="16"/>
        <color theme="1"/>
        <rFont val="游ゴシック"/>
        <family val="3"/>
        <charset val="128"/>
        <scheme val="minor"/>
      </rPr>
      <t xml:space="preserve">
・その他以下の書類
a. 課税期間分の消費税及び地方消費税の確定申告書の写し（第１表、第２表）
b. 課税売上割合・控除対象仕入税額等の計算表の写し（付表２）</t>
    </r>
    <rPh sb="34" eb="36">
      <t>キョウツウ</t>
    </rPh>
    <rPh sb="39" eb="41">
      <t>ベッシ</t>
    </rPh>
    <rPh sb="47" eb="49">
      <t>カクテイ</t>
    </rPh>
    <rPh sb="49" eb="51">
      <t>シンコク</t>
    </rPh>
    <rPh sb="52" eb="54">
      <t>ホウホウ</t>
    </rPh>
    <rPh sb="55" eb="56">
      <t>オウ</t>
    </rPh>
    <rPh sb="64" eb="65">
      <t>ホカ</t>
    </rPh>
    <rPh sb="65" eb="67">
      <t>イカ</t>
    </rPh>
    <rPh sb="68" eb="70">
      <t>ショルイ</t>
    </rPh>
    <rPh sb="102" eb="10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</si>
</sst>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0000"/>
    <numFmt numFmtId="177" formatCode="#,##0_);[Red]\(#,##0\)"/>
    <numFmt numFmtId="178" formatCode="&quot;金&quot;#,##0&quot;円&quot;_ ;[Red]\-#,##0\ "/>
    <numFmt numFmtId="179" formatCode="[&lt;=999]000;[&lt;=9999]000\-00;000\-0000"/>
    <numFmt numFmtId="180" formatCode="0.000"/>
    <numFmt numFmtId="181" formatCode="0.000000000000000"/>
    <numFmt numFmtId="182" formatCode="0.000000000000000000_);[Red]\(0.000000000000000000\)"/>
    <numFmt numFmtId="183" formatCode="[$-411]ggge&quot;年&quot;m&quot;月&quot;d&quot;日&quot;;@"/>
  </numFmts>
  <fonts count="37"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b/>
      <sz val="12"/>
      <color rgb="FFFF0000"/>
      <name val="游ゴシック"/>
      <family val="3"/>
      <charset val="128"/>
      <scheme val="minor"/>
    </font>
    <font>
      <sz val="9"/>
      <name val="ＭＳ 明朝"/>
      <family val="1"/>
      <charset val="128"/>
    </font>
    <font>
      <sz val="11"/>
      <name val="ＭＳ Ｐゴシック"/>
      <family val="3"/>
      <charset val="128"/>
    </font>
    <font>
      <sz val="6"/>
      <name val="ＭＳ Ｐゴシック"/>
      <family val="3"/>
      <charset val="128"/>
    </font>
    <font>
      <sz val="16"/>
      <color theme="1"/>
      <name val="游ゴシック"/>
      <family val="3"/>
      <charset val="128"/>
      <scheme val="minor"/>
    </font>
    <font>
      <u/>
      <sz val="11"/>
      <color theme="10"/>
      <name val="游ゴシック"/>
      <family val="2"/>
      <charset val="128"/>
      <scheme val="minor"/>
    </font>
    <font>
      <sz val="20"/>
      <color theme="1"/>
      <name val="游ゴシック"/>
      <family val="3"/>
      <charset val="128"/>
      <scheme val="minor"/>
    </font>
    <font>
      <sz val="28"/>
      <color theme="1"/>
      <name val="游ゴシック"/>
      <family val="3"/>
      <charset val="128"/>
      <scheme val="minor"/>
    </font>
    <font>
      <b/>
      <sz val="20"/>
      <color theme="1"/>
      <name val="游ゴシック"/>
      <family val="3"/>
      <charset val="128"/>
      <scheme val="minor"/>
    </font>
    <font>
      <b/>
      <sz val="20"/>
      <color rgb="FFFF0000"/>
      <name val="游ゴシック"/>
      <family val="3"/>
      <charset val="128"/>
      <scheme val="minor"/>
    </font>
    <font>
      <sz val="20"/>
      <color theme="1"/>
      <name val="ＭＳ ゴシック"/>
      <family val="3"/>
      <charset val="128"/>
    </font>
    <font>
      <sz val="20"/>
      <color theme="1"/>
      <name val="游ゴシック"/>
      <family val="2"/>
      <charset val="128"/>
      <scheme val="minor"/>
    </font>
    <font>
      <sz val="18"/>
      <color theme="1"/>
      <name val="ＭＳ ゴシック"/>
      <family val="3"/>
      <charset val="128"/>
    </font>
    <font>
      <sz val="12"/>
      <name val="ＤＨＰ平成ゴシックW5"/>
      <family val="3"/>
      <charset val="128"/>
    </font>
    <font>
      <sz val="12"/>
      <name val="ＭＳ 明朝"/>
      <family val="1"/>
      <charset val="128"/>
    </font>
    <font>
      <u/>
      <sz val="12"/>
      <name val="ＭＳ 明朝"/>
      <family val="1"/>
      <charset val="128"/>
    </font>
    <font>
      <b/>
      <sz val="12"/>
      <name val="ＭＳ 明朝"/>
      <family val="1"/>
      <charset val="128"/>
    </font>
    <font>
      <strike/>
      <sz val="12"/>
      <name val="ＭＳ 明朝"/>
      <family val="1"/>
      <charset val="128"/>
    </font>
    <font>
      <sz val="14"/>
      <name val="ＤＨＰ平成ゴシックW5"/>
      <family val="3"/>
      <charset val="128"/>
    </font>
    <font>
      <sz val="16"/>
      <name val="ＤＨＰ平成ゴシックW5"/>
      <family val="3"/>
      <charset val="128"/>
    </font>
    <font>
      <sz val="11"/>
      <color theme="1"/>
      <name val="游ゴシック"/>
      <family val="2"/>
      <charset val="128"/>
      <scheme val="minor"/>
    </font>
    <font>
      <b/>
      <sz val="13"/>
      <color theme="3"/>
      <name val="游ゴシック"/>
      <family val="2"/>
      <charset val="128"/>
      <scheme val="minor"/>
    </font>
    <font>
      <sz val="11"/>
      <name val="游ゴシック"/>
      <family val="3"/>
      <charset val="128"/>
      <scheme val="minor"/>
    </font>
    <font>
      <sz val="11"/>
      <color theme="3" tint="-0.499984740745262"/>
      <name val="游ゴシック"/>
      <family val="3"/>
      <charset val="128"/>
      <scheme val="minor"/>
    </font>
    <font>
      <sz val="6"/>
      <name val="游ゴシック"/>
      <family val="3"/>
      <charset val="128"/>
      <scheme val="minor"/>
    </font>
    <font>
      <sz val="11"/>
      <color rgb="FFFF0000"/>
      <name val="游ゴシック"/>
      <family val="3"/>
      <charset val="128"/>
      <scheme val="minor"/>
    </font>
    <font>
      <sz val="11"/>
      <color rgb="FFFF0000"/>
      <name val="游ゴシック"/>
      <family val="2"/>
      <scheme val="minor"/>
    </font>
    <font>
      <sz val="11"/>
      <name val="游ゴシック"/>
      <family val="2"/>
      <scheme val="minor"/>
    </font>
    <font>
      <b/>
      <sz val="16"/>
      <color theme="1"/>
      <name val="游ゴシック"/>
      <family val="3"/>
      <charset val="128"/>
      <scheme val="minor"/>
    </font>
    <font>
      <u/>
      <sz val="20"/>
      <color theme="1"/>
      <name val="游ゴシック"/>
      <family val="3"/>
      <charset val="128"/>
      <scheme val="minor"/>
    </font>
    <font>
      <b/>
      <u/>
      <sz val="20"/>
      <color theme="1"/>
      <name val="游ゴシック"/>
      <family val="3"/>
      <charset val="128"/>
      <scheme val="minor"/>
    </font>
    <font>
      <u/>
      <sz val="22"/>
      <color theme="10"/>
      <name val="游ゴシック"/>
      <family val="3"/>
      <charset val="128"/>
      <scheme val="minor"/>
    </font>
  </fonts>
  <fills count="1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FF"/>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2" tint="-0.89999084444715716"/>
        <bgColor indexed="64"/>
      </patternFill>
    </fill>
    <fill>
      <patternFill patternType="solid">
        <fgColor theme="0" tint="-0.249977111117893"/>
        <bgColor indexed="64"/>
      </patternFill>
    </fill>
    <fill>
      <patternFill patternType="solid">
        <fgColor theme="1"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7" fillId="0" borderId="0"/>
    <xf numFmtId="38" fontId="25" fillId="0" borderId="0" applyFont="0" applyFill="0" applyBorder="0" applyAlignment="0" applyProtection="0">
      <alignment vertical="center"/>
    </xf>
  </cellStyleXfs>
  <cellXfs count="208">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quotePrefix="1" applyFont="1">
      <alignment vertical="center"/>
    </xf>
    <xf numFmtId="0" fontId="3" fillId="0" borderId="6" xfId="0" applyFont="1" applyFill="1" applyBorder="1" applyAlignment="1">
      <alignment vertical="center"/>
    </xf>
    <xf numFmtId="0" fontId="3" fillId="0" borderId="0" xfId="0" applyFont="1" applyBorder="1">
      <alignment vertical="center"/>
    </xf>
    <xf numFmtId="0" fontId="3" fillId="0" borderId="3" xfId="0" applyFont="1" applyFill="1" applyBorder="1" applyAlignment="1">
      <alignment vertical="center"/>
    </xf>
    <xf numFmtId="0" fontId="3" fillId="0" borderId="3" xfId="0" applyFont="1" applyBorder="1">
      <alignment vertical="center"/>
    </xf>
    <xf numFmtId="176" fontId="3" fillId="0" borderId="0" xfId="0" applyNumberFormat="1" applyFont="1" applyFill="1" applyBorder="1" applyAlignment="1">
      <alignment vertical="center"/>
    </xf>
    <xf numFmtId="0" fontId="0" fillId="0" borderId="0" xfId="0" applyBorder="1">
      <alignment vertical="center"/>
    </xf>
    <xf numFmtId="0" fontId="6" fillId="0" borderId="1" xfId="0" applyFont="1" applyBorder="1" applyAlignment="1" applyProtection="1">
      <alignment vertical="center" shrinkToFit="1"/>
    </xf>
    <xf numFmtId="0" fontId="6" fillId="0" borderId="1" xfId="0" applyFont="1" applyBorder="1">
      <alignment vertical="center"/>
    </xf>
    <xf numFmtId="0" fontId="11" fillId="3" borderId="0" xfId="0" applyFont="1" applyFill="1">
      <alignment vertical="center"/>
    </xf>
    <xf numFmtId="0" fontId="11" fillId="0" borderId="0" xfId="0" applyFont="1" applyFill="1">
      <alignment vertical="center"/>
    </xf>
    <xf numFmtId="0" fontId="15" fillId="0" borderId="1" xfId="0" applyFont="1" applyBorder="1">
      <alignment vertical="center"/>
    </xf>
    <xf numFmtId="0" fontId="16" fillId="0" borderId="1" xfId="0" applyFont="1" applyBorder="1">
      <alignment vertical="center"/>
    </xf>
    <xf numFmtId="0" fontId="11" fillId="0" borderId="1" xfId="0" applyFont="1" applyBorder="1">
      <alignment vertical="center"/>
    </xf>
    <xf numFmtId="0" fontId="17"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0" xfId="0" applyFont="1">
      <alignment vertical="center"/>
    </xf>
    <xf numFmtId="0" fontId="11" fillId="0" borderId="0" xfId="0" applyFont="1">
      <alignment vertical="center"/>
    </xf>
    <xf numFmtId="0" fontId="16" fillId="0" borderId="0" xfId="0" applyFont="1" applyAlignment="1"/>
    <xf numFmtId="0" fontId="18" fillId="0" borderId="0" xfId="2" applyFont="1"/>
    <xf numFmtId="0" fontId="18" fillId="0" borderId="1" xfId="2" applyFont="1" applyBorder="1" applyAlignment="1">
      <alignment horizontal="center" vertical="center"/>
    </xf>
    <xf numFmtId="0" fontId="18" fillId="0" borderId="0" xfId="2" applyFont="1" applyBorder="1" applyAlignment="1"/>
    <xf numFmtId="0" fontId="18" fillId="0" borderId="1" xfId="2" applyFont="1" applyBorder="1" applyAlignment="1">
      <alignment horizontal="center" vertical="center"/>
    </xf>
    <xf numFmtId="0" fontId="18" fillId="0" borderId="0" xfId="2" applyFont="1" applyAlignment="1">
      <alignment wrapText="1"/>
    </xf>
    <xf numFmtId="49" fontId="18" fillId="4" borderId="1" xfId="2" applyNumberFormat="1" applyFont="1" applyFill="1" applyBorder="1" applyProtection="1">
      <protection locked="0"/>
    </xf>
    <xf numFmtId="177" fontId="18" fillId="4" borderId="1" xfId="2" applyNumberFormat="1" applyFont="1" applyFill="1" applyBorder="1" applyProtection="1">
      <protection locked="0"/>
    </xf>
    <xf numFmtId="0" fontId="19" fillId="0" borderId="0" xfId="2" applyFont="1" applyAlignment="1">
      <alignment vertical="center"/>
    </xf>
    <xf numFmtId="178" fontId="19" fillId="0" borderId="0" xfId="2" applyNumberFormat="1" applyFont="1" applyFill="1" applyBorder="1" applyAlignment="1">
      <alignment vertical="center"/>
    </xf>
    <xf numFmtId="0" fontId="19" fillId="0" borderId="0" xfId="2" applyFont="1" applyBorder="1" applyAlignment="1">
      <alignment horizontal="right" vertical="center"/>
    </xf>
    <xf numFmtId="0" fontId="19" fillId="0" borderId="0" xfId="2" applyFont="1" applyBorder="1" applyAlignment="1">
      <alignment vertical="center"/>
    </xf>
    <xf numFmtId="0" fontId="19" fillId="0" borderId="0" xfId="2" applyFont="1" applyAlignment="1">
      <alignment horizontal="centerContinuous" vertical="center"/>
    </xf>
    <xf numFmtId="0" fontId="19" fillId="0" borderId="0" xfId="2" applyFont="1" applyFill="1" applyAlignment="1">
      <alignment horizontal="left" vertical="center"/>
    </xf>
    <xf numFmtId="0" fontId="22" fillId="0" borderId="0" xfId="2" applyFont="1" applyAlignment="1">
      <alignment vertical="center"/>
    </xf>
    <xf numFmtId="0" fontId="19" fillId="0" borderId="0" xfId="2" applyFont="1" applyAlignment="1">
      <alignment horizontal="center" vertical="center"/>
    </xf>
    <xf numFmtId="0" fontId="18" fillId="0" borderId="0" xfId="2" applyFont="1" applyBorder="1" applyAlignment="1">
      <alignment horizontal="center" vertical="center"/>
    </xf>
    <xf numFmtId="0" fontId="18" fillId="0" borderId="0" xfId="2" applyFont="1" applyFill="1" applyBorder="1" applyAlignment="1" applyProtection="1">
      <alignment horizontal="center"/>
      <protection locked="0"/>
    </xf>
    <xf numFmtId="0" fontId="18" fillId="0" borderId="9" xfId="2" applyFont="1" applyBorder="1" applyAlignment="1">
      <alignment horizontal="center" vertical="center"/>
    </xf>
    <xf numFmtId="0" fontId="18" fillId="0" borderId="0" xfId="2" applyFont="1" applyFill="1" applyBorder="1" applyAlignment="1">
      <alignment wrapText="1"/>
    </xf>
    <xf numFmtId="0" fontId="23" fillId="0" borderId="0" xfId="2" applyFont="1"/>
    <xf numFmtId="0" fontId="23" fillId="0" borderId="0" xfId="2" applyFont="1" applyBorder="1" applyAlignment="1">
      <alignment horizontal="center"/>
    </xf>
    <xf numFmtId="0" fontId="23" fillId="0" borderId="0" xfId="2" applyFont="1" applyBorder="1"/>
    <xf numFmtId="0" fontId="23" fillId="0" borderId="0" xfId="2" applyFont="1" applyAlignment="1">
      <alignment horizontal="left"/>
    </xf>
    <xf numFmtId="0" fontId="23" fillId="0" borderId="0" xfId="2" applyFont="1" applyAlignment="1"/>
    <xf numFmtId="0" fontId="23" fillId="0" borderId="0" xfId="2" applyFont="1" applyBorder="1" applyAlignment="1">
      <alignment horizontal="right"/>
    </xf>
    <xf numFmtId="0" fontId="24" fillId="0" borderId="0" xfId="2" applyFont="1" applyAlignment="1">
      <alignment horizontal="right"/>
    </xf>
    <xf numFmtId="49" fontId="18" fillId="4" borderId="10" xfId="2" applyNumberFormat="1" applyFont="1" applyFill="1" applyBorder="1" applyAlignment="1" applyProtection="1">
      <alignment horizontal="center" vertical="center"/>
      <protection locked="0"/>
    </xf>
    <xf numFmtId="49" fontId="7" fillId="0" borderId="1" xfId="2" applyNumberFormat="1" applyBorder="1" applyAlignment="1" applyProtection="1">
      <alignment horizontal="center" vertical="center"/>
      <protection locked="0"/>
    </xf>
    <xf numFmtId="0" fontId="7" fillId="0" borderId="1" xfId="2" applyNumberFormat="1" applyBorder="1" applyAlignment="1" applyProtection="1">
      <alignment horizontal="left" vertical="center"/>
      <protection locked="0"/>
    </xf>
    <xf numFmtId="0" fontId="7" fillId="0" borderId="0" xfId="2"/>
    <xf numFmtId="49" fontId="27" fillId="0" borderId="1" xfId="2" applyNumberFormat="1" applyFont="1" applyFill="1" applyBorder="1" applyAlignment="1" applyProtection="1">
      <alignment horizontal="center" vertical="center"/>
      <protection locked="0"/>
    </xf>
    <xf numFmtId="0" fontId="7" fillId="0" borderId="1" xfId="2" applyNumberFormat="1" applyBorder="1" applyAlignment="1" applyProtection="1">
      <alignment horizontal="center" vertical="center"/>
      <protection locked="0"/>
    </xf>
    <xf numFmtId="49" fontId="7" fillId="3" borderId="1" xfId="2" applyNumberFormat="1" applyFill="1" applyBorder="1" applyAlignment="1" applyProtection="1">
      <alignment horizontal="center" vertical="center"/>
      <protection locked="0"/>
    </xf>
    <xf numFmtId="49" fontId="7" fillId="6" borderId="1" xfId="2" applyNumberFormat="1" applyFill="1" applyBorder="1" applyAlignment="1" applyProtection="1">
      <alignment horizontal="center" vertical="center"/>
      <protection locked="0"/>
    </xf>
    <xf numFmtId="49" fontId="28" fillId="7" borderId="1" xfId="2" applyNumberFormat="1" applyFont="1" applyFill="1" applyBorder="1" applyAlignment="1" applyProtection="1">
      <alignment horizontal="center" vertical="center"/>
      <protection locked="0"/>
    </xf>
    <xf numFmtId="49" fontId="7" fillId="8" borderId="1" xfId="2" applyNumberFormat="1" applyFill="1" applyBorder="1" applyAlignment="1" applyProtection="1">
      <alignment horizontal="center" vertical="center"/>
      <protection locked="0"/>
    </xf>
    <xf numFmtId="49" fontId="7" fillId="9" borderId="1" xfId="2" applyNumberFormat="1" applyFill="1" applyBorder="1" applyAlignment="1" applyProtection="1">
      <alignment horizontal="center" vertical="center"/>
      <protection locked="0"/>
    </xf>
    <xf numFmtId="49" fontId="7" fillId="10" borderId="1" xfId="2" applyNumberFormat="1" applyFill="1" applyBorder="1" applyAlignment="1" applyProtection="1">
      <alignment horizontal="center" vertical="center"/>
      <protection locked="0"/>
    </xf>
    <xf numFmtId="49" fontId="7" fillId="0" borderId="1" xfId="2" applyNumberFormat="1" applyFill="1" applyBorder="1" applyAlignment="1" applyProtection="1">
      <alignment horizontal="center" vertical="center"/>
      <protection locked="0"/>
    </xf>
    <xf numFmtId="49" fontId="30" fillId="3" borderId="1" xfId="2" applyNumberFormat="1" applyFont="1" applyFill="1" applyBorder="1" applyAlignment="1" applyProtection="1">
      <alignment horizontal="center" vertical="center"/>
      <protection locked="0"/>
    </xf>
    <xf numFmtId="49" fontId="7" fillId="11" borderId="1" xfId="2" applyNumberFormat="1" applyFill="1" applyBorder="1" applyAlignment="1" applyProtection="1">
      <alignment horizontal="center" vertical="center"/>
      <protection locked="0"/>
    </xf>
    <xf numFmtId="49" fontId="31" fillId="3" borderId="1" xfId="2" applyNumberFormat="1" applyFont="1" applyFill="1" applyBorder="1" applyAlignment="1" applyProtection="1">
      <alignment horizontal="center" vertical="center"/>
      <protection locked="0"/>
    </xf>
    <xf numFmtId="49" fontId="7" fillId="12" borderId="1" xfId="2" applyNumberFormat="1" applyFill="1" applyBorder="1" applyAlignment="1" applyProtection="1">
      <alignment horizontal="center" vertical="center"/>
      <protection locked="0"/>
    </xf>
    <xf numFmtId="49" fontId="31" fillId="12" borderId="1" xfId="2" applyNumberFormat="1" applyFont="1" applyFill="1" applyBorder="1" applyAlignment="1" applyProtection="1">
      <alignment horizontal="center" vertical="center"/>
      <protection locked="0"/>
    </xf>
    <xf numFmtId="49" fontId="32" fillId="8" borderId="1" xfId="2" applyNumberFormat="1" applyFont="1" applyFill="1" applyBorder="1" applyAlignment="1" applyProtection="1">
      <alignment horizontal="center" vertical="center"/>
      <protection locked="0"/>
    </xf>
    <xf numFmtId="49" fontId="27" fillId="8" borderId="1" xfId="2" applyNumberFormat="1" applyFont="1" applyFill="1" applyBorder="1" applyAlignment="1" applyProtection="1">
      <alignment horizontal="center" vertical="center"/>
      <protection locked="0"/>
    </xf>
    <xf numFmtId="49" fontId="7" fillId="13" borderId="1" xfId="2" applyNumberFormat="1" applyFill="1" applyBorder="1" applyAlignment="1" applyProtection="1">
      <alignment horizontal="center" vertical="center"/>
      <protection locked="0"/>
    </xf>
    <xf numFmtId="49" fontId="32" fillId="0" borderId="1" xfId="2" applyNumberFormat="1" applyFont="1" applyFill="1" applyBorder="1" applyAlignment="1" applyProtection="1">
      <alignment horizontal="center" vertical="center"/>
      <protection locked="0"/>
    </xf>
    <xf numFmtId="49" fontId="27" fillId="12" borderId="1" xfId="2" applyNumberFormat="1" applyFont="1" applyFill="1" applyBorder="1" applyAlignment="1" applyProtection="1">
      <alignment horizontal="center" vertical="center"/>
      <protection locked="0"/>
    </xf>
    <xf numFmtId="49" fontId="30" fillId="12" borderId="1" xfId="2" applyNumberFormat="1" applyFont="1" applyFill="1" applyBorder="1" applyAlignment="1" applyProtection="1">
      <alignment horizontal="center" vertical="center"/>
      <protection locked="0"/>
    </xf>
    <xf numFmtId="49" fontId="31" fillId="10" borderId="1" xfId="2" applyNumberFormat="1" applyFont="1" applyFill="1" applyBorder="1" applyAlignment="1" applyProtection="1">
      <alignment horizontal="center" vertical="center"/>
      <protection locked="0"/>
    </xf>
    <xf numFmtId="49" fontId="27" fillId="0" borderId="1" xfId="2" applyNumberFormat="1" applyFont="1" applyFill="1" applyBorder="1" applyAlignment="1">
      <alignment horizontal="center" vertical="center"/>
    </xf>
    <xf numFmtId="49" fontId="31" fillId="8" borderId="1" xfId="2" applyNumberFormat="1" applyFont="1" applyFill="1" applyBorder="1" applyAlignment="1" applyProtection="1">
      <alignment horizontal="center" vertical="center"/>
      <protection locked="0"/>
    </xf>
    <xf numFmtId="49" fontId="7" fillId="8" borderId="1" xfId="2" applyNumberFormat="1" applyFont="1" applyFill="1" applyBorder="1" applyAlignment="1" applyProtection="1">
      <alignment horizontal="center" vertical="center"/>
      <protection locked="0"/>
    </xf>
    <xf numFmtId="49" fontId="30" fillId="8" borderId="1" xfId="2" applyNumberFormat="1" applyFont="1" applyFill="1" applyBorder="1" applyAlignment="1" applyProtection="1">
      <alignment horizontal="center" vertical="center"/>
      <protection locked="0"/>
    </xf>
    <xf numFmtId="49" fontId="30" fillId="10" borderId="1" xfId="2" applyNumberFormat="1" applyFont="1" applyFill="1" applyBorder="1" applyAlignment="1" applyProtection="1">
      <alignment horizontal="center" vertical="center"/>
      <protection locked="0"/>
    </xf>
    <xf numFmtId="49" fontId="27" fillId="10" borderId="1" xfId="2" applyNumberFormat="1" applyFont="1" applyFill="1" applyBorder="1" applyAlignment="1" applyProtection="1">
      <alignment horizontal="center" vertical="center"/>
      <protection locked="0"/>
    </xf>
    <xf numFmtId="49" fontId="7" fillId="14" borderId="1" xfId="2" applyNumberFormat="1" applyFill="1" applyBorder="1" applyAlignment="1" applyProtection="1">
      <alignment horizontal="center" vertical="center"/>
      <protection locked="0"/>
    </xf>
    <xf numFmtId="49" fontId="7" fillId="15" borderId="1" xfId="2" applyNumberFormat="1" applyFill="1" applyBorder="1" applyAlignment="1" applyProtection="1">
      <alignment horizontal="center" vertical="center"/>
      <protection locked="0"/>
    </xf>
    <xf numFmtId="0" fontId="7" fillId="0" borderId="0" xfId="2" applyNumberFormat="1"/>
    <xf numFmtId="0" fontId="3" fillId="0" borderId="1" xfId="2" applyFont="1" applyBorder="1" applyAlignment="1">
      <alignment vertical="center" shrinkToFit="1"/>
    </xf>
    <xf numFmtId="0" fontId="7" fillId="0" borderId="1" xfId="2" applyBorder="1" applyAlignment="1">
      <alignment shrinkToFit="1"/>
    </xf>
    <xf numFmtId="49" fontId="0" fillId="0" borderId="1" xfId="0" applyNumberFormat="1" applyBorder="1" applyAlignment="1" applyProtection="1">
      <alignment horizontal="center" vertical="center"/>
      <protection locked="0"/>
    </xf>
    <xf numFmtId="49" fontId="31" fillId="3" borderId="1" xfId="0" applyNumberFormat="1" applyFont="1" applyFill="1" applyBorder="1" applyAlignment="1" applyProtection="1">
      <alignment horizontal="center" vertical="center"/>
      <protection locked="0"/>
    </xf>
    <xf numFmtId="49" fontId="0" fillId="0" borderId="1" xfId="0" applyNumberFormat="1" applyFill="1" applyBorder="1" applyAlignment="1" applyProtection="1">
      <alignment horizontal="center" vertical="center"/>
      <protection locked="0"/>
    </xf>
    <xf numFmtId="38" fontId="0" fillId="0" borderId="1" xfId="3" applyFont="1" applyBorder="1" applyProtection="1">
      <alignment vertical="center"/>
      <protection locked="0"/>
    </xf>
    <xf numFmtId="49" fontId="18" fillId="4" borderId="1" xfId="2" applyNumberFormat="1" applyFont="1" applyFill="1" applyBorder="1" applyAlignment="1" applyProtection="1">
      <alignment horizontal="center" vertical="center"/>
      <protection locked="0"/>
    </xf>
    <xf numFmtId="0" fontId="23" fillId="0" borderId="1" xfId="2" applyFont="1" applyBorder="1" applyAlignment="1">
      <alignment horizontal="center" vertical="center" wrapText="1"/>
    </xf>
    <xf numFmtId="0" fontId="18" fillId="0" borderId="1" xfId="2" applyFont="1" applyBorder="1" applyAlignment="1">
      <alignment horizontal="center" vertical="center" wrapText="1"/>
    </xf>
    <xf numFmtId="177" fontId="18" fillId="4" borderId="1" xfId="2" applyNumberFormat="1" applyFont="1" applyFill="1" applyBorder="1" applyAlignment="1" applyProtection="1">
      <alignment horizontal="right"/>
      <protection locked="0"/>
    </xf>
    <xf numFmtId="180" fontId="3" fillId="0" borderId="0" xfId="0" applyNumberFormat="1" applyFont="1">
      <alignment vertical="center"/>
    </xf>
    <xf numFmtId="0" fontId="23" fillId="0" borderId="11" xfId="2" applyFont="1" applyBorder="1" applyAlignment="1">
      <alignment horizontal="center" vertical="center" wrapText="1"/>
    </xf>
    <xf numFmtId="183" fontId="18" fillId="4" borderId="10" xfId="2" applyNumberFormat="1" applyFont="1" applyFill="1" applyBorder="1" applyAlignment="1" applyProtection="1">
      <alignment horizontal="center" vertical="center"/>
      <protection locked="0"/>
    </xf>
    <xf numFmtId="183" fontId="18" fillId="4" borderId="10" xfId="2" applyNumberFormat="1" applyFont="1" applyFill="1" applyBorder="1" applyAlignment="1" applyProtection="1">
      <alignment horizontal="center" vertical="center" shrinkToFit="1"/>
      <protection locked="0"/>
    </xf>
    <xf numFmtId="0" fontId="18" fillId="0" borderId="1" xfId="2" applyNumberFormat="1" applyFont="1" applyBorder="1" applyAlignment="1" applyProtection="1">
      <alignment horizontal="center" vertical="center" shrinkToFit="1"/>
      <protection hidden="1"/>
    </xf>
    <xf numFmtId="0" fontId="18" fillId="0" borderId="1" xfId="2" applyFont="1" applyBorder="1" applyAlignment="1" applyProtection="1">
      <alignment wrapText="1" shrinkToFit="1"/>
      <protection hidden="1"/>
    </xf>
    <xf numFmtId="0" fontId="18" fillId="0" borderId="8" xfId="2" applyFont="1" applyBorder="1" applyAlignment="1" applyProtection="1">
      <alignment horizontal="center" vertical="center"/>
      <protection hidden="1"/>
    </xf>
    <xf numFmtId="0" fontId="18" fillId="0" borderId="1" xfId="2" applyNumberFormat="1" applyFont="1" applyBorder="1" applyProtection="1">
      <protection locked="0"/>
    </xf>
    <xf numFmtId="49" fontId="18" fillId="0" borderId="0" xfId="2" applyNumberFormat="1" applyFont="1" applyAlignment="1" applyProtection="1">
      <alignment horizontal="center" vertical="center"/>
      <protection locked="0"/>
    </xf>
    <xf numFmtId="183" fontId="18" fillId="0" borderId="0" xfId="2" applyNumberFormat="1" applyFont="1" applyAlignment="1" applyProtection="1">
      <alignment horizontal="center" vertical="center"/>
      <protection locked="0"/>
    </xf>
    <xf numFmtId="0" fontId="18" fillId="0" borderId="0" xfId="2" applyFont="1" applyProtection="1">
      <protection locked="0"/>
    </xf>
    <xf numFmtId="177" fontId="18" fillId="0" borderId="1" xfId="2" applyNumberFormat="1" applyFont="1" applyBorder="1" applyProtection="1">
      <protection locked="0"/>
    </xf>
    <xf numFmtId="177" fontId="18" fillId="0" borderId="0" xfId="2" applyNumberFormat="1" applyFont="1" applyProtection="1">
      <protection locked="0"/>
    </xf>
    <xf numFmtId="0" fontId="0" fillId="0" borderId="0" xfId="0" applyProtection="1">
      <alignment vertical="center"/>
      <protection locked="0"/>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0" borderId="0" xfId="0" applyFont="1" applyAlignment="1">
      <alignment horizontal="right" vertical="center"/>
    </xf>
    <xf numFmtId="0" fontId="13" fillId="3" borderId="0" xfId="0" applyFont="1" applyFill="1">
      <alignment vertical="center"/>
    </xf>
    <xf numFmtId="0" fontId="36" fillId="0" borderId="1" xfId="1" applyFont="1" applyBorder="1">
      <alignment vertical="center"/>
    </xf>
    <xf numFmtId="0" fontId="19" fillId="0" borderId="0" xfId="2" applyFont="1" applyFill="1" applyAlignment="1">
      <alignment vertical="center"/>
    </xf>
    <xf numFmtId="0" fontId="19" fillId="0" borderId="0" xfId="2" applyFont="1" applyFill="1" applyAlignment="1">
      <alignment horizontal="right" vertical="center"/>
    </xf>
    <xf numFmtId="0" fontId="17" fillId="0" borderId="1" xfId="0" applyFont="1" applyBorder="1" applyAlignment="1">
      <alignment horizontal="left" vertical="center"/>
    </xf>
    <xf numFmtId="0" fontId="9" fillId="0" borderId="1" xfId="0" applyFont="1" applyBorder="1" applyAlignment="1">
      <alignment horizontal="left" vertical="center" wrapText="1"/>
    </xf>
    <xf numFmtId="0" fontId="12" fillId="0" borderId="0" xfId="0" applyFont="1" applyAlignment="1">
      <alignment horizontal="center" vertical="center"/>
    </xf>
    <xf numFmtId="0" fontId="13" fillId="3" borderId="0" xfId="0" applyFont="1" applyFill="1" applyAlignment="1">
      <alignment horizontal="left" vertical="center"/>
    </xf>
    <xf numFmtId="0" fontId="15" fillId="0" borderId="1" xfId="0" applyFont="1" applyBorder="1" applyAlignment="1">
      <alignment horizontal="center" vertical="center"/>
    </xf>
    <xf numFmtId="0" fontId="17" fillId="0" borderId="1" xfId="0" applyFont="1" applyBorder="1" applyAlignment="1">
      <alignment horizontal="left" vertical="center" wrapText="1"/>
    </xf>
    <xf numFmtId="178" fontId="20" fillId="5" borderId="0" xfId="2" applyNumberFormat="1" applyFont="1" applyFill="1" applyBorder="1" applyAlignment="1">
      <alignment horizontal="right" vertical="center"/>
    </xf>
    <xf numFmtId="0" fontId="19" fillId="0" borderId="0" xfId="2" applyFont="1" applyAlignment="1">
      <alignment vertical="center" wrapText="1"/>
    </xf>
    <xf numFmtId="0" fontId="19" fillId="5" borderId="0" xfId="2" applyFont="1" applyFill="1" applyAlignment="1">
      <alignment vertical="center" wrapText="1"/>
    </xf>
    <xf numFmtId="0" fontId="19" fillId="0" borderId="0" xfId="2" applyFont="1" applyAlignment="1">
      <alignment horizontal="right" vertical="center"/>
    </xf>
    <xf numFmtId="0" fontId="19" fillId="0" borderId="0" xfId="2" applyFont="1" applyBorder="1" applyAlignment="1">
      <alignment vertical="center" wrapText="1"/>
    </xf>
    <xf numFmtId="58" fontId="19" fillId="5" borderId="0" xfId="2" applyNumberFormat="1" applyFont="1" applyFill="1" applyAlignment="1">
      <alignment horizontal="distributed" vertical="center"/>
    </xf>
    <xf numFmtId="0" fontId="19" fillId="5" borderId="0" xfId="2" applyFont="1" applyFill="1" applyAlignment="1">
      <alignment horizontal="distributed" vertical="center"/>
    </xf>
    <xf numFmtId="0" fontId="19" fillId="0" borderId="0" xfId="2" applyFont="1" applyFill="1" applyAlignment="1">
      <alignment horizontal="left" vertical="center" shrinkToFit="1"/>
    </xf>
    <xf numFmtId="0" fontId="19" fillId="5" borderId="0" xfId="2" applyFont="1" applyFill="1" applyAlignment="1">
      <alignment horizontal="left" vertical="center" shrinkToFit="1"/>
    </xf>
    <xf numFmtId="0" fontId="18" fillId="0" borderId="1" xfId="2" applyFont="1" applyBorder="1" applyAlignment="1">
      <alignment horizontal="center" vertical="center"/>
    </xf>
    <xf numFmtId="179" fontId="24" fillId="4" borderId="8" xfId="2" applyNumberFormat="1" applyFont="1" applyFill="1" applyBorder="1" applyAlignment="1" applyProtection="1">
      <alignment horizontal="left"/>
      <protection locked="0"/>
    </xf>
    <xf numFmtId="179" fontId="24" fillId="4" borderId="9" xfId="2" applyNumberFormat="1" applyFont="1" applyFill="1" applyBorder="1" applyAlignment="1" applyProtection="1">
      <alignment horizontal="left"/>
      <protection locked="0"/>
    </xf>
    <xf numFmtId="179" fontId="24" fillId="4" borderId="10" xfId="2" applyNumberFormat="1" applyFont="1" applyFill="1" applyBorder="1" applyAlignment="1" applyProtection="1">
      <alignment horizontal="left"/>
      <protection locked="0"/>
    </xf>
    <xf numFmtId="0" fontId="24" fillId="4" borderId="8" xfId="2" applyFont="1" applyFill="1" applyBorder="1" applyAlignment="1" applyProtection="1">
      <alignment horizontal="left" wrapText="1"/>
      <protection locked="0"/>
    </xf>
    <xf numFmtId="0" fontId="24" fillId="4" borderId="9" xfId="2" applyFont="1" applyFill="1" applyBorder="1" applyAlignment="1" applyProtection="1">
      <alignment horizontal="left" wrapText="1"/>
      <protection locked="0"/>
    </xf>
    <xf numFmtId="0" fontId="24" fillId="4" borderId="10" xfId="2" applyFont="1" applyFill="1" applyBorder="1" applyAlignment="1" applyProtection="1">
      <alignment horizontal="left" wrapText="1"/>
      <protection locked="0"/>
    </xf>
    <xf numFmtId="0" fontId="24" fillId="4" borderId="8" xfId="2" applyFont="1" applyFill="1" applyBorder="1" applyAlignment="1" applyProtection="1">
      <alignment horizontal="left"/>
      <protection locked="0"/>
    </xf>
    <xf numFmtId="0" fontId="24" fillId="4" borderId="9" xfId="2" applyFont="1" applyFill="1" applyBorder="1" applyAlignment="1" applyProtection="1">
      <alignment horizontal="left"/>
      <protection locked="0"/>
    </xf>
    <xf numFmtId="0" fontId="24" fillId="4" borderId="10" xfId="2" applyFont="1" applyFill="1" applyBorder="1" applyAlignment="1" applyProtection="1">
      <alignment horizontal="left"/>
      <protection locked="0"/>
    </xf>
    <xf numFmtId="0" fontId="23" fillId="0" borderId="11" xfId="2" applyFont="1" applyBorder="1" applyAlignment="1">
      <alignment horizontal="center" vertical="center" wrapText="1"/>
    </xf>
    <xf numFmtId="0" fontId="23" fillId="0" borderId="0" xfId="2" applyFont="1" applyBorder="1" applyAlignment="1">
      <alignment horizontal="left" vertical="center"/>
    </xf>
    <xf numFmtId="0" fontId="24" fillId="4" borderId="6" xfId="2" applyFont="1" applyFill="1" applyBorder="1" applyAlignment="1" applyProtection="1">
      <alignment horizontal="center" vertical="center" wrapText="1"/>
      <protection locked="0"/>
    </xf>
    <xf numFmtId="177" fontId="24" fillId="0" borderId="0" xfId="2" applyNumberFormat="1" applyFont="1" applyBorder="1" applyAlignment="1" applyProtection="1">
      <alignment horizontal="right"/>
      <protection hidden="1"/>
    </xf>
    <xf numFmtId="0" fontId="24" fillId="0" borderId="0" xfId="2" applyFont="1" applyBorder="1" applyAlignment="1" applyProtection="1">
      <alignment horizontal="right"/>
      <protection hidden="1"/>
    </xf>
    <xf numFmtId="0" fontId="3" fillId="0" borderId="0" xfId="0" applyFont="1" applyAlignment="1">
      <alignment vertical="center"/>
    </xf>
    <xf numFmtId="0" fontId="5" fillId="0" borderId="0" xfId="0" applyFont="1" applyAlignment="1">
      <alignment horizontal="center" vertical="center"/>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3" fillId="0" borderId="0" xfId="0" applyFont="1" applyAlignment="1">
      <alignment horizontal="center" vertical="center"/>
    </xf>
    <xf numFmtId="177"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177" fontId="9" fillId="0" borderId="0" xfId="0" applyNumberFormat="1" applyFont="1" applyFill="1" applyBorder="1" applyAlignment="1" applyProtection="1">
      <alignment horizontal="center" vertical="center"/>
      <protection hidden="1"/>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0" borderId="0" xfId="0" applyFont="1" applyFill="1" applyBorder="1" applyAlignment="1">
      <alignment horizontal="center" vertical="center"/>
    </xf>
    <xf numFmtId="181" fontId="3" fillId="0" borderId="0" xfId="0" applyNumberFormat="1" applyFont="1" applyFill="1" applyBorder="1" applyAlignment="1" applyProtection="1">
      <alignment horizontal="center" vertical="center"/>
      <protection hidden="1"/>
    </xf>
    <xf numFmtId="0" fontId="3" fillId="0" borderId="6"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8" xfId="0" applyFont="1" applyFill="1" applyBorder="1" applyAlignment="1">
      <alignment horizontal="right" vertical="center"/>
    </xf>
    <xf numFmtId="0" fontId="3" fillId="0" borderId="9" xfId="0" applyFont="1" applyFill="1" applyBorder="1" applyAlignment="1">
      <alignment horizontal="right" vertical="center"/>
    </xf>
    <xf numFmtId="0" fontId="3" fillId="0" borderId="10" xfId="0" applyFont="1" applyFill="1" applyBorder="1" applyAlignment="1">
      <alignment horizontal="right" vertical="center"/>
    </xf>
    <xf numFmtId="177" fontId="3" fillId="2" borderId="8" xfId="0" applyNumberFormat="1" applyFont="1" applyFill="1" applyBorder="1" applyAlignment="1" applyProtection="1">
      <alignment horizontal="center" vertical="center"/>
      <protection locked="0"/>
    </xf>
    <xf numFmtId="177" fontId="3" fillId="2" borderId="9" xfId="0" applyNumberFormat="1" applyFont="1" applyFill="1" applyBorder="1" applyAlignment="1" applyProtection="1">
      <alignment horizontal="center" vertical="center"/>
      <protection locked="0"/>
    </xf>
    <xf numFmtId="177" fontId="3" fillId="2" borderId="10" xfId="0" applyNumberFormat="1" applyFont="1" applyFill="1" applyBorder="1" applyAlignment="1" applyProtection="1">
      <alignment horizontal="center" vertical="center"/>
      <protection locked="0"/>
    </xf>
    <xf numFmtId="177" fontId="3" fillId="0" borderId="1" xfId="0" applyNumberFormat="1" applyFont="1" applyFill="1" applyBorder="1" applyAlignment="1" applyProtection="1">
      <alignment horizontal="center" vertical="center"/>
      <protection hidden="1"/>
    </xf>
    <xf numFmtId="0" fontId="3"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177" fontId="3" fillId="2" borderId="6" xfId="0" applyNumberFormat="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hidden="1"/>
    </xf>
    <xf numFmtId="177" fontId="3" fillId="0" borderId="8" xfId="0" applyNumberFormat="1" applyFont="1" applyFill="1" applyBorder="1" applyAlignment="1" applyProtection="1">
      <alignment horizontal="center" vertical="center"/>
      <protection hidden="1"/>
    </xf>
    <xf numFmtId="177" fontId="3" fillId="0" borderId="9" xfId="0" applyNumberFormat="1" applyFont="1" applyFill="1" applyBorder="1" applyAlignment="1" applyProtection="1">
      <alignment horizontal="center" vertical="center"/>
      <protection hidden="1"/>
    </xf>
    <xf numFmtId="177" fontId="3" fillId="0" borderId="10" xfId="0" applyNumberFormat="1" applyFont="1" applyFill="1" applyBorder="1" applyAlignment="1" applyProtection="1">
      <alignment horizontal="center" vertical="center"/>
      <protection hidden="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0" fillId="0" borderId="0" xfId="0" applyAlignment="1">
      <alignment horizontal="right" vertical="center"/>
    </xf>
    <xf numFmtId="182" fontId="3" fillId="0" borderId="0" xfId="0" applyNumberFormat="1" applyFont="1" applyAlignment="1" applyProtection="1">
      <alignment horizontal="left" vertical="center"/>
      <protection hidden="1"/>
    </xf>
    <xf numFmtId="177" fontId="3" fillId="0" borderId="0" xfId="0" applyNumberFormat="1" applyFont="1" applyFill="1" applyBorder="1" applyAlignment="1" applyProtection="1">
      <alignment horizontal="center" vertical="center"/>
      <protection hidden="1"/>
    </xf>
    <xf numFmtId="177" fontId="3" fillId="0" borderId="0" xfId="0" applyNumberFormat="1" applyFont="1" applyAlignment="1" applyProtection="1">
      <alignment horizontal="center" vertical="center"/>
      <protection hidden="1"/>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177" fontId="3" fillId="2" borderId="1" xfId="0" applyNumberFormat="1" applyFont="1" applyFill="1" applyBorder="1" applyAlignment="1" applyProtection="1">
      <alignment horizontal="center" vertical="center"/>
      <protection locked="0"/>
    </xf>
    <xf numFmtId="176" fontId="3" fillId="0" borderId="0" xfId="0" applyNumberFormat="1" applyFont="1" applyAlignment="1" applyProtection="1">
      <alignment horizontal="center" vertical="center"/>
      <protection hidden="1"/>
    </xf>
    <xf numFmtId="177" fontId="3" fillId="0" borderId="0" xfId="0" applyNumberFormat="1" applyFont="1" applyFill="1" applyBorder="1" applyAlignment="1" applyProtection="1">
      <alignment horizontal="left" vertical="center"/>
      <protection hidden="1"/>
    </xf>
    <xf numFmtId="0" fontId="3" fillId="0" borderId="0" xfId="0" applyFont="1" applyFill="1" applyBorder="1" applyAlignment="1">
      <alignment horizontal="left" vertical="center"/>
    </xf>
    <xf numFmtId="0" fontId="3" fillId="2" borderId="8"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3" fillId="2" borderId="10" xfId="0" applyFont="1" applyFill="1" applyBorder="1" applyAlignment="1" applyProtection="1">
      <alignment horizontal="left" vertical="center" shrinkToFit="1"/>
      <protection locked="0"/>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cellXfs>
  <cellStyles count="4">
    <cellStyle name="ハイパーリンク" xfId="1" builtinId="8"/>
    <cellStyle name="桁区切り 2" xfId="3" xr:uid="{074BE05E-1DA6-44AE-8D44-0D0963301864}"/>
    <cellStyle name="標準" xfId="0" builtinId="0"/>
    <cellStyle name="標準 2" xfId="2" xr:uid="{29001D21-02C8-460B-8606-D7A709F9CC5E}"/>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DCA1-DE53-4DA0-B20A-2FF3E3CFD938}">
  <sheetPr codeName="Sheet1">
    <pageSetUpPr fitToPage="1"/>
  </sheetPr>
  <dimension ref="A1:I20"/>
  <sheetViews>
    <sheetView showGridLines="0" tabSelected="1" view="pageBreakPreview" zoomScale="55" zoomScaleNormal="55" zoomScaleSheetLayoutView="55" workbookViewId="0">
      <selection activeCell="B2" sqref="B2"/>
    </sheetView>
  </sheetViews>
  <sheetFormatPr defaultRowHeight="18.75" x14ac:dyDescent="0.4"/>
  <cols>
    <col min="1" max="1" width="18" customWidth="1"/>
    <col min="2" max="2" width="11.625" bestFit="1" customWidth="1"/>
    <col min="3" max="3" width="25.25" customWidth="1"/>
    <col min="4" max="4" width="23.625" bestFit="1" customWidth="1"/>
    <col min="5" max="5" width="11.5" customWidth="1"/>
    <col min="6" max="6" width="41.875" customWidth="1"/>
    <col min="7" max="7" width="8.875" customWidth="1"/>
    <col min="8" max="8" width="19.625" customWidth="1"/>
    <col min="9" max="9" width="88.125" customWidth="1"/>
  </cols>
  <sheetData>
    <row r="1" spans="1:9" ht="47.25" customHeight="1" x14ac:dyDescent="0.4">
      <c r="A1" s="117" t="s">
        <v>94</v>
      </c>
      <c r="B1" s="117"/>
      <c r="C1" s="117"/>
      <c r="D1" s="117"/>
      <c r="E1" s="117"/>
      <c r="F1" s="117"/>
      <c r="G1" s="117"/>
      <c r="H1" s="117"/>
      <c r="I1" s="117"/>
    </row>
    <row r="2" spans="1:9" ht="42" customHeight="1" x14ac:dyDescent="0.4"/>
    <row r="3" spans="1:9" ht="45" customHeight="1" x14ac:dyDescent="0.4">
      <c r="A3" s="118" t="s">
        <v>18260</v>
      </c>
      <c r="B3" s="118"/>
      <c r="C3" s="118"/>
      <c r="D3" s="118"/>
      <c r="E3" s="118"/>
      <c r="F3" s="118"/>
      <c r="G3" s="118"/>
      <c r="H3" s="118"/>
      <c r="I3" s="118"/>
    </row>
    <row r="4" spans="1:9" ht="45" customHeight="1" x14ac:dyDescent="0.4">
      <c r="A4" s="14" t="s">
        <v>101</v>
      </c>
      <c r="B4" s="14"/>
      <c r="C4" s="14"/>
      <c r="D4" s="14"/>
      <c r="E4" s="14"/>
      <c r="F4" s="14"/>
      <c r="G4" s="14"/>
      <c r="H4" s="14"/>
      <c r="I4" s="14"/>
    </row>
    <row r="5" spans="1:9" ht="45" customHeight="1" x14ac:dyDescent="0.4">
      <c r="A5" s="111" t="s">
        <v>18253</v>
      </c>
      <c r="B5" s="14"/>
      <c r="C5" s="14"/>
      <c r="D5" s="14"/>
      <c r="E5" s="14"/>
      <c r="F5" s="14"/>
      <c r="G5" s="14"/>
      <c r="H5" s="14"/>
      <c r="I5" s="14"/>
    </row>
    <row r="6" spans="1:9" ht="31.5" customHeight="1" x14ac:dyDescent="0.4">
      <c r="A6" s="21" t="s">
        <v>96</v>
      </c>
      <c r="B6" s="21" t="s">
        <v>97</v>
      </c>
      <c r="C6" s="15"/>
      <c r="D6" s="15"/>
      <c r="E6" s="15"/>
      <c r="F6" s="15"/>
      <c r="G6" s="15"/>
      <c r="H6" s="15"/>
      <c r="I6" s="15"/>
    </row>
    <row r="7" spans="1:9" ht="31.5" customHeight="1" x14ac:dyDescent="0.4">
      <c r="A7" s="21"/>
      <c r="B7" s="21" t="s">
        <v>98</v>
      </c>
      <c r="C7" s="15"/>
      <c r="D7" s="15"/>
      <c r="E7" s="15"/>
      <c r="F7" s="15"/>
      <c r="G7" s="15"/>
      <c r="H7" s="15"/>
      <c r="I7" s="15"/>
    </row>
    <row r="8" spans="1:9" ht="31.5" customHeight="1" x14ac:dyDescent="0.4">
      <c r="A8" s="21"/>
      <c r="B8" s="21" t="s">
        <v>99</v>
      </c>
      <c r="C8" s="15"/>
      <c r="D8" s="15"/>
      <c r="E8" s="15"/>
      <c r="F8" s="15"/>
      <c r="G8" s="15"/>
      <c r="H8" s="15"/>
      <c r="I8" s="15"/>
    </row>
    <row r="9" spans="1:9" ht="31.5" customHeight="1" x14ac:dyDescent="0.4">
      <c r="A9" s="21"/>
      <c r="B9" s="21" t="s">
        <v>100</v>
      </c>
      <c r="C9" s="15"/>
      <c r="D9" s="15"/>
      <c r="E9" s="15"/>
      <c r="F9" s="15"/>
      <c r="G9" s="15"/>
      <c r="H9" s="15"/>
      <c r="I9" s="15"/>
    </row>
    <row r="10" spans="1:9" ht="31.5" customHeight="1" x14ac:dyDescent="0.4">
      <c r="A10" s="22"/>
      <c r="B10" s="21" t="s">
        <v>151</v>
      </c>
      <c r="C10" s="15"/>
      <c r="D10" s="15"/>
      <c r="E10" s="15"/>
      <c r="F10" s="15"/>
      <c r="G10" s="15"/>
      <c r="H10" s="15"/>
      <c r="I10" s="15"/>
    </row>
    <row r="11" spans="1:9" ht="33.75" customHeight="1" x14ac:dyDescent="0.65">
      <c r="A11" s="23" t="s">
        <v>18254</v>
      </c>
    </row>
    <row r="12" spans="1:9" ht="39.75" customHeight="1" x14ac:dyDescent="0.4">
      <c r="A12" s="119" t="s">
        <v>18266</v>
      </c>
      <c r="B12" s="119"/>
      <c r="C12" s="119"/>
      <c r="D12" s="119"/>
      <c r="E12" s="119"/>
      <c r="F12" s="119"/>
      <c r="G12" s="16" t="s">
        <v>79</v>
      </c>
      <c r="H12" s="17" t="s">
        <v>139</v>
      </c>
      <c r="I12" s="18" t="s">
        <v>95</v>
      </c>
    </row>
    <row r="13" spans="1:9" ht="81" customHeight="1" x14ac:dyDescent="0.4">
      <c r="A13" s="115" t="s">
        <v>80</v>
      </c>
      <c r="B13" s="115"/>
      <c r="C13" s="115"/>
      <c r="D13" s="115"/>
      <c r="E13" s="115"/>
      <c r="F13" s="115"/>
      <c r="G13" s="20" t="s">
        <v>81</v>
      </c>
      <c r="H13" s="112" t="s">
        <v>18263</v>
      </c>
      <c r="I13" s="116" t="s">
        <v>18272</v>
      </c>
    </row>
    <row r="14" spans="1:9" ht="81" customHeight="1" x14ac:dyDescent="0.4">
      <c r="A14" s="115" t="s">
        <v>82</v>
      </c>
      <c r="B14" s="115" t="s">
        <v>83</v>
      </c>
      <c r="C14" s="115"/>
      <c r="D14" s="115"/>
      <c r="E14" s="115"/>
      <c r="F14" s="115"/>
      <c r="G14" s="20" t="s">
        <v>81</v>
      </c>
      <c r="H14" s="112" t="s">
        <v>18263</v>
      </c>
      <c r="I14" s="116"/>
    </row>
    <row r="15" spans="1:9" ht="81" customHeight="1" x14ac:dyDescent="0.4">
      <c r="A15" s="115"/>
      <c r="B15" s="120" t="s">
        <v>84</v>
      </c>
      <c r="C15" s="115" t="s">
        <v>85</v>
      </c>
      <c r="D15" s="115"/>
      <c r="E15" s="115"/>
      <c r="F15" s="115"/>
      <c r="G15" s="20" t="s">
        <v>81</v>
      </c>
      <c r="H15" s="112" t="s">
        <v>18263</v>
      </c>
      <c r="I15" s="116"/>
    </row>
    <row r="16" spans="1:9" ht="60.75" customHeight="1" x14ac:dyDescent="0.4">
      <c r="A16" s="115"/>
      <c r="B16" s="120"/>
      <c r="C16" s="115" t="s">
        <v>86</v>
      </c>
      <c r="D16" s="120" t="s">
        <v>102</v>
      </c>
      <c r="E16" s="115" t="s">
        <v>87</v>
      </c>
      <c r="F16" s="115"/>
      <c r="G16" s="20" t="s">
        <v>88</v>
      </c>
      <c r="H16" s="112" t="s">
        <v>18265</v>
      </c>
      <c r="I16" s="116" t="s">
        <v>18274</v>
      </c>
    </row>
    <row r="17" spans="1:9" ht="60.75" customHeight="1" x14ac:dyDescent="0.4">
      <c r="A17" s="115"/>
      <c r="B17" s="120"/>
      <c r="C17" s="115"/>
      <c r="D17" s="120"/>
      <c r="E17" s="120" t="s">
        <v>89</v>
      </c>
      <c r="F17" s="19" t="s">
        <v>90</v>
      </c>
      <c r="G17" s="20" t="s">
        <v>88</v>
      </c>
      <c r="H17" s="112" t="s">
        <v>18262</v>
      </c>
      <c r="I17" s="116"/>
    </row>
    <row r="18" spans="1:9" ht="60.75" customHeight="1" x14ac:dyDescent="0.4">
      <c r="A18" s="115"/>
      <c r="B18" s="120"/>
      <c r="C18" s="115"/>
      <c r="D18" s="120"/>
      <c r="E18" s="120"/>
      <c r="F18" s="19" t="s">
        <v>91</v>
      </c>
      <c r="G18" s="20" t="s">
        <v>81</v>
      </c>
      <c r="H18" s="112" t="s">
        <v>18263</v>
      </c>
      <c r="I18" s="116"/>
    </row>
    <row r="19" spans="1:9" ht="60.75" customHeight="1" x14ac:dyDescent="0.4">
      <c r="A19" s="115"/>
      <c r="B19" s="120"/>
      <c r="C19" s="115"/>
      <c r="D19" s="120"/>
      <c r="E19" s="120"/>
      <c r="F19" s="19" t="s">
        <v>92</v>
      </c>
      <c r="G19" s="20" t="s">
        <v>88</v>
      </c>
      <c r="H19" s="112" t="s">
        <v>18262</v>
      </c>
      <c r="I19" s="116"/>
    </row>
    <row r="20" spans="1:9" ht="60.75" customHeight="1" x14ac:dyDescent="0.4">
      <c r="A20" s="115"/>
      <c r="B20" s="120"/>
      <c r="C20" s="115"/>
      <c r="D20" s="115" t="s">
        <v>93</v>
      </c>
      <c r="E20" s="115"/>
      <c r="F20" s="115"/>
      <c r="G20" s="20" t="s">
        <v>88</v>
      </c>
      <c r="H20" s="112" t="s">
        <v>18264</v>
      </c>
      <c r="I20" s="116"/>
    </row>
  </sheetData>
  <sheetProtection password="E189" sheet="1" objects="1" scenarios="1"/>
  <mergeCells count="15">
    <mergeCell ref="D20:F20"/>
    <mergeCell ref="I13:I15"/>
    <mergeCell ref="I16:I20"/>
    <mergeCell ref="A1:I1"/>
    <mergeCell ref="A3:I3"/>
    <mergeCell ref="A12:F12"/>
    <mergeCell ref="A13:F13"/>
    <mergeCell ref="A14:A20"/>
    <mergeCell ref="B14:F14"/>
    <mergeCell ref="B15:B20"/>
    <mergeCell ref="C15:F15"/>
    <mergeCell ref="C16:C20"/>
    <mergeCell ref="D16:D19"/>
    <mergeCell ref="E16:F16"/>
    <mergeCell ref="E17:E19"/>
  </mergeCells>
  <phoneticPr fontId="1"/>
  <hyperlinks>
    <hyperlink ref="H13" location="①返還なし!A1" display="①返還なし" xr:uid="{999D7813-2C7C-4A52-90FB-528B9D573E33}"/>
    <hyperlink ref="H14" location="①返還なし!A1" display="①返還なし" xr:uid="{6E07F80B-1E01-4712-830D-E19F92FFD512}"/>
    <hyperlink ref="H15" location="①返還なし!A1" display="①返還なし" xr:uid="{EBC1326E-F306-4F35-A7B1-4CF03C39849D}"/>
    <hyperlink ref="H18" location="'別紙２（返還なし）'!A1" display="別紙２" xr:uid="{5D347C4A-6ACD-4497-A448-FD41D26AE507}"/>
    <hyperlink ref="H16" location="'別紙４（一括比例）'!A1" display="別紙４" xr:uid="{0D41F9B3-93CE-4A27-99BE-BFAFBB50C3F1}"/>
    <hyperlink ref="H17" location="'別紙５（個別対応）'!A1" display="別紙５" xr:uid="{C69AACF4-BB95-427E-89DB-BD6A4DE6AA6E}"/>
    <hyperlink ref="H19" location="'別紙５（個別対応）'!A1" display="別紙５" xr:uid="{A9D0C6CD-6591-42D0-A8D9-D2E42FE72482}"/>
    <hyperlink ref="H13:H15" location="'別紙２（返還なし）'!A1" display="別紙２" xr:uid="{A2FDCBB4-93D6-4DCF-BAA2-0736916EB38A}"/>
    <hyperlink ref="H20" location="'別紙３（全額控除）'!A1" display="別紙３" xr:uid="{B5F93D15-F71F-4146-968A-8F3DF6D42CC8}"/>
  </hyperlinks>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F57B-D7CC-4302-9505-E34654A91730}">
  <sheetPr codeName="Sheet7">
    <pageSetUpPr fitToPage="1"/>
  </sheetPr>
  <dimension ref="A1:J33"/>
  <sheetViews>
    <sheetView view="pageBreakPreview" zoomScaleNormal="100" zoomScaleSheetLayoutView="100" workbookViewId="0"/>
  </sheetViews>
  <sheetFormatPr defaultColWidth="9" defaultRowHeight="18" customHeight="1" x14ac:dyDescent="0.4"/>
  <cols>
    <col min="1" max="16384" width="9" style="31"/>
  </cols>
  <sheetData>
    <row r="1" spans="1:10" ht="18" customHeight="1" x14ac:dyDescent="0.4">
      <c r="A1" s="31" t="s">
        <v>137</v>
      </c>
    </row>
    <row r="3" spans="1:10" ht="18" customHeight="1" x14ac:dyDescent="0.4">
      <c r="H3" s="113"/>
      <c r="I3" s="114"/>
    </row>
    <row r="4" spans="1:10" ht="18" customHeight="1" x14ac:dyDescent="0.4">
      <c r="H4" s="126" t="s">
        <v>18256</v>
      </c>
      <c r="I4" s="127"/>
      <c r="J4" s="31" t="s">
        <v>136</v>
      </c>
    </row>
    <row r="6" spans="1:10" ht="18" customHeight="1" x14ac:dyDescent="0.4">
      <c r="A6" s="31" t="s">
        <v>135</v>
      </c>
      <c r="B6" s="37"/>
    </row>
    <row r="7" spans="1:10" ht="18" customHeight="1" x14ac:dyDescent="0.4">
      <c r="A7" s="128" t="s">
        <v>134</v>
      </c>
      <c r="B7" s="128"/>
      <c r="C7" s="128"/>
      <c r="D7" s="38" t="s">
        <v>133</v>
      </c>
    </row>
    <row r="8" spans="1:10" ht="18" customHeight="1" x14ac:dyDescent="0.4">
      <c r="A8" s="31" t="s">
        <v>132</v>
      </c>
      <c r="B8" s="37"/>
    </row>
    <row r="9" spans="1:10" ht="18" customHeight="1" x14ac:dyDescent="0.4">
      <c r="F9" s="36"/>
      <c r="G9" s="36"/>
      <c r="H9" s="36"/>
    </row>
    <row r="10" spans="1:10" ht="18" customHeight="1" x14ac:dyDescent="0.4">
      <c r="F10" s="129" t="s">
        <v>18257</v>
      </c>
      <c r="G10" s="129"/>
      <c r="H10" s="129"/>
      <c r="J10" s="31" t="s">
        <v>131</v>
      </c>
    </row>
    <row r="11" spans="1:10" ht="18" customHeight="1" x14ac:dyDescent="0.4">
      <c r="F11" s="129" t="s">
        <v>18258</v>
      </c>
      <c r="G11" s="129"/>
      <c r="H11" s="129"/>
      <c r="J11" s="31" t="s">
        <v>130</v>
      </c>
    </row>
    <row r="12" spans="1:10" ht="18" customHeight="1" x14ac:dyDescent="0.4">
      <c r="F12" s="129" t="s">
        <v>18259</v>
      </c>
      <c r="G12" s="129"/>
      <c r="H12" s="129"/>
      <c r="J12" s="31" t="s">
        <v>129</v>
      </c>
    </row>
    <row r="14" spans="1:10" ht="18" customHeight="1" x14ac:dyDescent="0.4">
      <c r="A14" s="35" t="s">
        <v>128</v>
      </c>
      <c r="B14" s="35"/>
      <c r="C14" s="35"/>
      <c r="D14" s="35"/>
      <c r="E14" s="35"/>
      <c r="F14" s="35"/>
      <c r="G14" s="35"/>
      <c r="H14" s="35"/>
      <c r="I14" s="35"/>
    </row>
    <row r="17" spans="1:10" ht="18" customHeight="1" x14ac:dyDescent="0.4">
      <c r="A17" s="123" t="s">
        <v>18273</v>
      </c>
      <c r="B17" s="123"/>
      <c r="C17" s="123"/>
      <c r="D17" s="123"/>
      <c r="E17" s="123"/>
      <c r="F17" s="123"/>
      <c r="G17" s="123"/>
      <c r="H17" s="123"/>
      <c r="I17" s="123"/>
      <c r="J17" s="31" t="s">
        <v>127</v>
      </c>
    </row>
    <row r="18" spans="1:10" ht="18" customHeight="1" x14ac:dyDescent="0.4">
      <c r="A18" s="123"/>
      <c r="B18" s="123"/>
      <c r="C18" s="123"/>
      <c r="D18" s="123"/>
      <c r="E18" s="123"/>
      <c r="F18" s="123"/>
      <c r="G18" s="123"/>
      <c r="H18" s="123"/>
      <c r="I18" s="123"/>
    </row>
    <row r="20" spans="1:10" ht="18" customHeight="1" x14ac:dyDescent="0.4">
      <c r="A20" s="35" t="s">
        <v>126</v>
      </c>
      <c r="B20" s="35"/>
      <c r="C20" s="35"/>
      <c r="D20" s="35"/>
      <c r="E20" s="35"/>
      <c r="F20" s="35"/>
      <c r="G20" s="35"/>
      <c r="H20" s="35"/>
      <c r="I20" s="35"/>
    </row>
    <row r="22" spans="1:10" ht="18" customHeight="1" x14ac:dyDescent="0.4">
      <c r="A22" s="31" t="s">
        <v>125</v>
      </c>
    </row>
    <row r="23" spans="1:10" ht="18" customHeight="1" x14ac:dyDescent="0.4">
      <c r="F23" s="124" t="s">
        <v>124</v>
      </c>
      <c r="G23" s="124"/>
      <c r="H23" s="124"/>
    </row>
    <row r="24" spans="1:10" ht="18" customHeight="1" x14ac:dyDescent="0.4">
      <c r="A24" s="122" t="s">
        <v>123</v>
      </c>
      <c r="B24" s="122"/>
      <c r="C24" s="122"/>
      <c r="D24" s="122"/>
      <c r="E24" s="122"/>
      <c r="F24" s="122"/>
      <c r="G24" s="122"/>
      <c r="H24" s="122"/>
      <c r="I24" s="122"/>
    </row>
    <row r="25" spans="1:10" ht="18" customHeight="1" x14ac:dyDescent="0.4">
      <c r="A25" s="122"/>
      <c r="B25" s="122"/>
      <c r="C25" s="122"/>
      <c r="D25" s="122"/>
      <c r="E25" s="122"/>
      <c r="F25" s="122"/>
      <c r="G25" s="122"/>
      <c r="H25" s="122"/>
      <c r="I25" s="122"/>
    </row>
    <row r="26" spans="1:10" ht="18" customHeight="1" x14ac:dyDescent="0.4">
      <c r="A26" s="34"/>
      <c r="B26" s="34"/>
      <c r="C26" s="34"/>
      <c r="D26" s="34"/>
      <c r="E26" s="34"/>
      <c r="F26" s="33"/>
      <c r="G26" s="121" t="str">
        <f>IF('別紙１（共通）'!F13=0,"",'別紙１（共通）'!F13)</f>
        <v/>
      </c>
      <c r="H26" s="121"/>
      <c r="I26" s="32"/>
    </row>
    <row r="27" spans="1:10" ht="18" customHeight="1" x14ac:dyDescent="0.4">
      <c r="A27" s="34"/>
      <c r="B27" s="34"/>
      <c r="C27" s="34"/>
      <c r="D27" s="34"/>
      <c r="E27" s="34"/>
      <c r="F27" s="34"/>
      <c r="G27" s="34"/>
      <c r="H27" s="34"/>
      <c r="I27" s="33"/>
    </row>
    <row r="28" spans="1:10" ht="18" customHeight="1" x14ac:dyDescent="0.4">
      <c r="A28" s="125" t="s">
        <v>122</v>
      </c>
      <c r="B28" s="125"/>
      <c r="C28" s="125"/>
      <c r="D28" s="125"/>
      <c r="E28" s="125"/>
      <c r="F28" s="125"/>
      <c r="G28" s="125"/>
      <c r="H28" s="125"/>
      <c r="I28" s="125"/>
    </row>
    <row r="29" spans="1:10" ht="18" customHeight="1" x14ac:dyDescent="0.4">
      <c r="A29" s="125"/>
      <c r="B29" s="125"/>
      <c r="C29" s="125"/>
      <c r="D29" s="125"/>
      <c r="E29" s="125"/>
      <c r="F29" s="125"/>
      <c r="G29" s="125"/>
      <c r="H29" s="125"/>
      <c r="I29" s="125"/>
    </row>
    <row r="30" spans="1:10" ht="18" customHeight="1" x14ac:dyDescent="0.4">
      <c r="A30" s="34"/>
      <c r="B30" s="34"/>
      <c r="C30" s="34"/>
      <c r="D30" s="34"/>
      <c r="E30" s="34"/>
      <c r="F30" s="33"/>
      <c r="G30" s="121"/>
      <c r="H30" s="121"/>
      <c r="I30" s="32"/>
      <c r="J30" s="31" t="s">
        <v>18251</v>
      </c>
    </row>
    <row r="32" spans="1:10" ht="27" customHeight="1" x14ac:dyDescent="0.4">
      <c r="A32" s="122" t="s">
        <v>121</v>
      </c>
      <c r="B32" s="122"/>
      <c r="C32" s="122"/>
      <c r="D32" s="122"/>
      <c r="E32" s="122"/>
      <c r="F32" s="122"/>
      <c r="G32" s="122"/>
      <c r="H32" s="122"/>
      <c r="I32" s="122"/>
    </row>
    <row r="33" spans="1:9" ht="27" customHeight="1" x14ac:dyDescent="0.4">
      <c r="A33" s="122"/>
      <c r="B33" s="122"/>
      <c r="C33" s="122"/>
      <c r="D33" s="122"/>
      <c r="E33" s="122"/>
      <c r="F33" s="122"/>
      <c r="G33" s="122"/>
      <c r="H33" s="122"/>
      <c r="I33" s="122"/>
    </row>
  </sheetData>
  <mergeCells count="12">
    <mergeCell ref="H4:I4"/>
    <mergeCell ref="A7:C7"/>
    <mergeCell ref="F10:H10"/>
    <mergeCell ref="F11:H11"/>
    <mergeCell ref="F12:H12"/>
    <mergeCell ref="G30:H30"/>
    <mergeCell ref="A32:I33"/>
    <mergeCell ref="A17:I18"/>
    <mergeCell ref="F23:H23"/>
    <mergeCell ref="A24:I25"/>
    <mergeCell ref="G26:H26"/>
    <mergeCell ref="A28:I29"/>
  </mergeCells>
  <phoneticPr fontId="1"/>
  <printOptions horizontalCentered="1"/>
  <pageMargins left="0.98425196850393704" right="0.98425196850393704" top="0.98425196850393704" bottom="0.98425196850393704" header="0.31496062992125984" footer="0.31496062992125984"/>
  <pageSetup paperSize="9" scale="91"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AC8B2-9116-48C8-AB2A-276456071A11}">
  <sheetPr codeName="Sheet6"/>
  <dimension ref="A1:AE315"/>
  <sheetViews>
    <sheetView showGridLines="0" view="pageBreakPreview" zoomScale="70" zoomScaleNormal="100" zoomScaleSheetLayoutView="70" workbookViewId="0">
      <selection activeCell="H23" sqref="H23"/>
    </sheetView>
  </sheetViews>
  <sheetFormatPr defaultRowHeight="15.75" x14ac:dyDescent="0.25"/>
  <cols>
    <col min="1" max="1" width="9.5" style="24" customWidth="1"/>
    <col min="2" max="2" width="4" style="24" customWidth="1"/>
    <col min="3" max="3" width="9.75" style="102" bestFit="1" customWidth="1"/>
    <col min="4" max="4" width="18.125" style="103" bestFit="1" customWidth="1"/>
    <col min="5" max="5" width="22.625" style="104" customWidth="1"/>
    <col min="6" max="6" width="7.375" style="104" customWidth="1"/>
    <col min="7" max="7" width="33.125" style="24" customWidth="1"/>
    <col min="8" max="8" width="32.75" style="28" customWidth="1"/>
    <col min="9" max="9" width="28.125" style="106" customWidth="1"/>
    <col min="10" max="30" width="8.625" style="24" customWidth="1"/>
    <col min="31" max="16384" width="9" style="24"/>
  </cols>
  <sheetData>
    <row r="1" spans="1:15" ht="24.75" customHeight="1" x14ac:dyDescent="0.35">
      <c r="C1" s="24"/>
      <c r="D1" s="24"/>
      <c r="E1" s="24"/>
      <c r="F1" s="24"/>
      <c r="H1" s="24"/>
      <c r="I1" s="49" t="s">
        <v>18269</v>
      </c>
      <c r="O1" s="24" t="s">
        <v>103</v>
      </c>
    </row>
    <row r="2" spans="1:15" ht="36.75" customHeight="1" x14ac:dyDescent="0.3">
      <c r="A2" s="43" t="s">
        <v>104</v>
      </c>
      <c r="C2" s="24"/>
      <c r="D2" s="24"/>
      <c r="E2" s="24"/>
      <c r="F2" s="24"/>
      <c r="H2" s="24"/>
      <c r="I2" s="24"/>
      <c r="O2" s="24" t="s">
        <v>105</v>
      </c>
    </row>
    <row r="3" spans="1:15" ht="36.75" customHeight="1" x14ac:dyDescent="0.35">
      <c r="A3" s="130" t="s">
        <v>106</v>
      </c>
      <c r="B3" s="130"/>
      <c r="C3" s="27" t="s">
        <v>107</v>
      </c>
      <c r="D3" s="131"/>
      <c r="E3" s="132"/>
      <c r="F3" s="132"/>
      <c r="G3" s="132"/>
      <c r="H3" s="133"/>
      <c r="I3" s="26"/>
      <c r="J3" s="26"/>
      <c r="K3" s="26"/>
      <c r="L3" s="26"/>
      <c r="M3" s="26"/>
      <c r="N3" s="26"/>
    </row>
    <row r="4" spans="1:15" ht="36.75" customHeight="1" x14ac:dyDescent="0.35">
      <c r="A4" s="130"/>
      <c r="B4" s="130"/>
      <c r="C4" s="25" t="s">
        <v>108</v>
      </c>
      <c r="D4" s="134"/>
      <c r="E4" s="135"/>
      <c r="F4" s="135"/>
      <c r="G4" s="135"/>
      <c r="H4" s="136"/>
      <c r="I4" s="26"/>
      <c r="J4" s="26"/>
      <c r="K4" s="26"/>
      <c r="L4" s="26"/>
      <c r="M4" s="26"/>
      <c r="N4" s="26"/>
      <c r="O4" s="26"/>
    </row>
    <row r="5" spans="1:15" ht="36.75" customHeight="1" x14ac:dyDescent="0.35">
      <c r="A5" s="130" t="s">
        <v>109</v>
      </c>
      <c r="B5" s="130"/>
      <c r="C5" s="130"/>
      <c r="D5" s="134"/>
      <c r="E5" s="135"/>
      <c r="F5" s="135"/>
      <c r="G5" s="135"/>
      <c r="H5" s="136"/>
      <c r="I5" s="24"/>
    </row>
    <row r="6" spans="1:15" ht="36.75" customHeight="1" x14ac:dyDescent="0.35">
      <c r="A6" s="130" t="s">
        <v>18248</v>
      </c>
      <c r="B6" s="130"/>
      <c r="C6" s="130"/>
      <c r="D6" s="137"/>
      <c r="E6" s="138"/>
      <c r="F6" s="138"/>
      <c r="G6" s="138"/>
      <c r="H6" s="139"/>
      <c r="I6" s="24"/>
    </row>
    <row r="7" spans="1:15" ht="36.75" customHeight="1" x14ac:dyDescent="0.35">
      <c r="A7" s="130" t="s">
        <v>110</v>
      </c>
      <c r="B7" s="130"/>
      <c r="C7" s="25" t="s">
        <v>111</v>
      </c>
      <c r="D7" s="137"/>
      <c r="E7" s="138"/>
      <c r="F7" s="138"/>
      <c r="G7" s="138"/>
      <c r="H7" s="139"/>
      <c r="I7" s="24"/>
      <c r="M7" s="24" t="s">
        <v>143</v>
      </c>
    </row>
    <row r="8" spans="1:15" ht="36.75" customHeight="1" x14ac:dyDescent="0.35">
      <c r="A8" s="130"/>
      <c r="B8" s="130"/>
      <c r="C8" s="25" t="s">
        <v>147</v>
      </c>
      <c r="D8" s="137"/>
      <c r="E8" s="138"/>
      <c r="F8" s="138"/>
      <c r="G8" s="138"/>
      <c r="H8" s="139"/>
      <c r="I8" s="24"/>
      <c r="M8" s="24" t="s">
        <v>140</v>
      </c>
    </row>
    <row r="9" spans="1:15" ht="36.75" customHeight="1" x14ac:dyDescent="0.25">
      <c r="A9" s="39"/>
      <c r="B9" s="39"/>
      <c r="C9" s="40"/>
      <c r="D9" s="40"/>
      <c r="E9" s="40"/>
      <c r="F9" s="40"/>
      <c r="H9" s="24"/>
      <c r="I9" s="24"/>
      <c r="M9" s="24" t="s">
        <v>141</v>
      </c>
    </row>
    <row r="10" spans="1:15" ht="36.75" customHeight="1" x14ac:dyDescent="0.25">
      <c r="A10" s="141" t="s">
        <v>138</v>
      </c>
      <c r="B10" s="141"/>
      <c r="C10" s="141"/>
      <c r="D10" s="141"/>
      <c r="E10" s="141"/>
      <c r="F10" s="142"/>
      <c r="G10" s="142"/>
      <c r="H10" s="142"/>
      <c r="I10" s="42"/>
      <c r="M10" s="24" t="s">
        <v>142</v>
      </c>
    </row>
    <row r="11" spans="1:15" ht="36.75" customHeight="1" x14ac:dyDescent="0.3">
      <c r="A11" s="43" t="s">
        <v>144</v>
      </c>
      <c r="B11" s="44"/>
      <c r="C11" s="45"/>
      <c r="D11" s="45"/>
      <c r="E11" s="43"/>
      <c r="F11" s="24"/>
      <c r="H11" s="24"/>
      <c r="I11"/>
    </row>
    <row r="12" spans="1:15" ht="36.75" customHeight="1" x14ac:dyDescent="0.3">
      <c r="A12" s="46" t="s">
        <v>112</v>
      </c>
      <c r="B12" s="44"/>
      <c r="C12" s="43"/>
      <c r="D12" s="43"/>
      <c r="E12" s="43"/>
      <c r="F12" s="142"/>
      <c r="G12" s="142"/>
      <c r="H12" s="142"/>
      <c r="I12"/>
    </row>
    <row r="13" spans="1:15" ht="36.75" customHeight="1" x14ac:dyDescent="0.35">
      <c r="A13" s="47" t="s">
        <v>17724</v>
      </c>
      <c r="B13" s="47"/>
      <c r="C13" s="43"/>
      <c r="D13" s="43"/>
      <c r="E13" s="43"/>
      <c r="F13" s="143">
        <f>SUM(I18:I1048576)</f>
        <v>0</v>
      </c>
      <c r="G13" s="144"/>
      <c r="H13" s="144"/>
      <c r="I13" s="24" t="s">
        <v>113</v>
      </c>
    </row>
    <row r="14" spans="1:15" ht="36.75" customHeight="1" x14ac:dyDescent="0.35">
      <c r="A14" s="47" t="s">
        <v>114</v>
      </c>
      <c r="B14" s="47"/>
      <c r="C14" s="43"/>
      <c r="D14" s="43"/>
      <c r="E14" s="43"/>
      <c r="F14" s="144">
        <f>COUNTA(I18:I1048576)</f>
        <v>0</v>
      </c>
      <c r="G14" s="144"/>
      <c r="H14" s="144"/>
      <c r="I14" s="24" t="s">
        <v>115</v>
      </c>
    </row>
    <row r="15" spans="1:15" ht="24.75" customHeight="1" x14ac:dyDescent="0.3">
      <c r="A15" s="46"/>
      <c r="B15" s="46"/>
      <c r="C15" s="48"/>
      <c r="D15" s="48"/>
      <c r="E15" s="48"/>
      <c r="F15" s="24"/>
      <c r="H15" s="24"/>
      <c r="I15" s="24"/>
    </row>
    <row r="16" spans="1:15" ht="24.75" customHeight="1" x14ac:dyDescent="0.3">
      <c r="A16" s="43" t="s">
        <v>145</v>
      </c>
      <c r="B16" s="43"/>
      <c r="C16" s="43"/>
      <c r="D16" s="43"/>
      <c r="E16" s="43"/>
      <c r="F16" s="24"/>
      <c r="H16" s="24"/>
      <c r="I16" s="24"/>
    </row>
    <row r="17" spans="1:31" s="28" customFormat="1" ht="47.25" customHeight="1" x14ac:dyDescent="0.25">
      <c r="A17" s="140" t="s">
        <v>116</v>
      </c>
      <c r="B17" s="140"/>
      <c r="C17" s="140"/>
      <c r="D17" s="95" t="s">
        <v>18250</v>
      </c>
      <c r="E17" s="91" t="s">
        <v>117</v>
      </c>
      <c r="F17" s="92" t="s">
        <v>118</v>
      </c>
      <c r="G17" s="91" t="s">
        <v>119</v>
      </c>
      <c r="H17" s="91" t="s">
        <v>120</v>
      </c>
      <c r="I17" s="91" t="s">
        <v>18249</v>
      </c>
    </row>
    <row r="18" spans="1:31" ht="29.25" customHeight="1" x14ac:dyDescent="0.25">
      <c r="A18" s="100" t="str">
        <f>IF(F$12=O$1,1112,IF(F$12=O$2,1113,""))</f>
        <v/>
      </c>
      <c r="B18" s="41" t="s">
        <v>146</v>
      </c>
      <c r="C18" s="50"/>
      <c r="D18" s="97"/>
      <c r="E18" s="50"/>
      <c r="F18" s="90"/>
      <c r="G18" s="98" t="str">
        <f>IFERROR(VLOOKUP(AE19,サービス種別コード!$A:$B,2,FALSE),"")</f>
        <v/>
      </c>
      <c r="H18" s="99" t="str">
        <f>IFERROR(IF(F$12=O$1,VLOOKUP(E18&amp;F18,実績!C:D,2,FALSE),IF(F$12=O$2,VLOOKUP(E18&amp;F18,実績!H:I,2,FALSE),"")),"")</f>
        <v/>
      </c>
      <c r="I18" s="93"/>
    </row>
    <row r="19" spans="1:31" ht="29.25" customHeight="1" x14ac:dyDescent="0.25">
      <c r="A19" s="100" t="str">
        <f t="shared" ref="A19:A82" si="0">IF(F$12=O$1,1112,IF(F$12=O$2,1113,""))</f>
        <v/>
      </c>
      <c r="B19" s="41" t="s">
        <v>146</v>
      </c>
      <c r="C19" s="50"/>
      <c r="D19" s="97"/>
      <c r="E19" s="90"/>
      <c r="F19" s="90"/>
      <c r="G19" s="98" t="str">
        <f>IFERROR(VLOOKUP(AE20,サービス種別コード!$A:$B,2,FALSE),"")</f>
        <v/>
      </c>
      <c r="H19" s="99" t="str">
        <f>IFERROR(IF(F$12=O$1,VLOOKUP(E19&amp;F19,実績!C:D,2,FALSE),IF(F$12=O$2,VLOOKUP(E19&amp;F19,実績!H:I,2,FALSE),"")),"")</f>
        <v/>
      </c>
      <c r="I19" s="30"/>
      <c r="AE19" s="24" t="str">
        <f>ASC(F18)</f>
        <v/>
      </c>
    </row>
    <row r="20" spans="1:31" ht="29.25" customHeight="1" x14ac:dyDescent="0.25">
      <c r="A20" s="100" t="str">
        <f t="shared" si="0"/>
        <v/>
      </c>
      <c r="B20" s="41" t="s">
        <v>146</v>
      </c>
      <c r="C20" s="50"/>
      <c r="D20" s="96"/>
      <c r="E20" s="29"/>
      <c r="F20" s="29"/>
      <c r="G20" s="98" t="str">
        <f>IFERROR(VLOOKUP(J20,サービス種別コード!$A:$B,2,FALSE),"")</f>
        <v/>
      </c>
      <c r="H20" s="99" t="str">
        <f>IFERROR(IF(F$12=O$1,VLOOKUP(E20&amp;F20,実績!C:D,2,FALSE),IF(F$12=O$2,VLOOKUP(E20&amp;F20,実績!H:I,2,FALSE),"")),"")</f>
        <v/>
      </c>
      <c r="I20" s="30"/>
      <c r="J20" s="24" t="str">
        <f t="shared" ref="J20:J82" si="1">ASC(F20)</f>
        <v/>
      </c>
      <c r="AE20" s="24" t="str">
        <f>ASC(F19)</f>
        <v/>
      </c>
    </row>
    <row r="21" spans="1:31" ht="29.25" customHeight="1" x14ac:dyDescent="0.25">
      <c r="A21" s="100" t="str">
        <f t="shared" si="0"/>
        <v/>
      </c>
      <c r="B21" s="41" t="s">
        <v>146</v>
      </c>
      <c r="C21" s="50"/>
      <c r="D21" s="96"/>
      <c r="E21" s="29"/>
      <c r="F21" s="29"/>
      <c r="G21" s="98" t="str">
        <f>IFERROR(VLOOKUP(J21,サービス種別コード!$A:$B,2,FALSE),"")</f>
        <v/>
      </c>
      <c r="H21" s="99" t="str">
        <f>IFERROR(IF(F$12=O$1,VLOOKUP(E21&amp;F21,実績!C:D,2,FALSE),IF(F$12=O$2,VLOOKUP(E21&amp;F21,実績!H:I,2,FALSE),"")),"")</f>
        <v/>
      </c>
      <c r="I21" s="30"/>
      <c r="J21" s="24" t="str">
        <f t="shared" si="1"/>
        <v/>
      </c>
    </row>
    <row r="22" spans="1:31" ht="29.25" customHeight="1" x14ac:dyDescent="0.25">
      <c r="A22" s="100" t="str">
        <f t="shared" si="0"/>
        <v/>
      </c>
      <c r="B22" s="41" t="s">
        <v>146</v>
      </c>
      <c r="C22" s="50"/>
      <c r="D22" s="96"/>
      <c r="E22" s="29"/>
      <c r="F22" s="29"/>
      <c r="G22" s="98" t="str">
        <f>IFERROR(VLOOKUP(J22,サービス種別コード!$A:$B,2,FALSE),"")</f>
        <v/>
      </c>
      <c r="H22" s="99" t="str">
        <f>IFERROR(IF(F$12=O$1,VLOOKUP(E22&amp;F22,実績!C:D,2,FALSE),IF(F$12=O$2,VLOOKUP(E22&amp;F22,実績!H:I,2,FALSE),"")),"")</f>
        <v/>
      </c>
      <c r="I22" s="30"/>
      <c r="J22" s="24" t="str">
        <f t="shared" si="1"/>
        <v/>
      </c>
    </row>
    <row r="23" spans="1:31" ht="29.25" customHeight="1" x14ac:dyDescent="0.25">
      <c r="A23" s="100" t="str">
        <f t="shared" si="0"/>
        <v/>
      </c>
      <c r="B23" s="41" t="s">
        <v>146</v>
      </c>
      <c r="C23" s="50"/>
      <c r="D23" s="96"/>
      <c r="E23" s="29"/>
      <c r="F23" s="29"/>
      <c r="G23" s="98" t="str">
        <f>IFERROR(VLOOKUP(J23,サービス種別コード!$A:$B,2,FALSE),"")</f>
        <v/>
      </c>
      <c r="H23" s="99" t="str">
        <f>IFERROR(IF(F$12=O$1,VLOOKUP(E23&amp;F23,実績!C:D,2,FALSE),IF(F$12=O$2,VLOOKUP(E23&amp;F23,実績!H:I,2,FALSE),"")),"")</f>
        <v/>
      </c>
      <c r="I23" s="30"/>
      <c r="J23" s="24" t="str">
        <f t="shared" si="1"/>
        <v/>
      </c>
    </row>
    <row r="24" spans="1:31" ht="29.25" customHeight="1" x14ac:dyDescent="0.25">
      <c r="A24" s="100" t="str">
        <f t="shared" si="0"/>
        <v/>
      </c>
      <c r="B24" s="41" t="s">
        <v>146</v>
      </c>
      <c r="C24" s="50"/>
      <c r="D24" s="96"/>
      <c r="E24" s="29"/>
      <c r="F24" s="29"/>
      <c r="G24" s="98" t="str">
        <f>IFERROR(VLOOKUP(J24,サービス種別コード!$A:$B,2,FALSE),"")</f>
        <v/>
      </c>
      <c r="H24" s="99" t="str">
        <f>IFERROR(IF(F$12=O$1,VLOOKUP(E24&amp;F24,実績!C:D,2,FALSE),IF(F$12=O$2,VLOOKUP(E24&amp;F24,実績!H:I,2,FALSE),"")),"")</f>
        <v/>
      </c>
      <c r="I24" s="30"/>
      <c r="J24" s="24" t="str">
        <f t="shared" si="1"/>
        <v/>
      </c>
    </row>
    <row r="25" spans="1:31" ht="29.25" customHeight="1" x14ac:dyDescent="0.25">
      <c r="A25" s="100" t="str">
        <f t="shared" si="0"/>
        <v/>
      </c>
      <c r="B25" s="41" t="s">
        <v>146</v>
      </c>
      <c r="C25" s="50"/>
      <c r="D25" s="96"/>
      <c r="E25" s="29"/>
      <c r="F25" s="29"/>
      <c r="G25" s="98" t="str">
        <f>IFERROR(VLOOKUP(J25,サービス種別コード!$A:$B,2,FALSE),"")</f>
        <v/>
      </c>
      <c r="H25" s="99" t="str">
        <f>IFERROR(IF(F$12=O$1,VLOOKUP(E25&amp;F25,実績!C:D,2,FALSE),IF(F$12=O$2,VLOOKUP(E25&amp;F25,実績!H:I,2,FALSE),"")),"")</f>
        <v/>
      </c>
      <c r="I25" s="30"/>
      <c r="J25" s="24" t="str">
        <f t="shared" si="1"/>
        <v/>
      </c>
    </row>
    <row r="26" spans="1:31" ht="29.25" customHeight="1" x14ac:dyDescent="0.25">
      <c r="A26" s="100" t="str">
        <f t="shared" si="0"/>
        <v/>
      </c>
      <c r="B26" s="41" t="s">
        <v>146</v>
      </c>
      <c r="C26" s="50"/>
      <c r="D26" s="96"/>
      <c r="E26" s="29"/>
      <c r="F26" s="29"/>
      <c r="G26" s="98" t="str">
        <f>IFERROR(VLOOKUP(J26,サービス種別コード!$A:$B,2,FALSE),"")</f>
        <v/>
      </c>
      <c r="H26" s="99" t="str">
        <f>IFERROR(IF(F$12=O$1,VLOOKUP(E26&amp;F26,実績!C:D,2,FALSE),IF(F$12=O$2,VLOOKUP(E26&amp;F26,実績!H:I,2,FALSE),"")),"")</f>
        <v/>
      </c>
      <c r="I26" s="30"/>
      <c r="J26" s="24" t="str">
        <f t="shared" si="1"/>
        <v/>
      </c>
    </row>
    <row r="27" spans="1:31" ht="29.25" customHeight="1" x14ac:dyDescent="0.25">
      <c r="A27" s="100" t="str">
        <f t="shared" si="0"/>
        <v/>
      </c>
      <c r="B27" s="41" t="s">
        <v>146</v>
      </c>
      <c r="C27" s="50"/>
      <c r="D27" s="96"/>
      <c r="E27" s="29"/>
      <c r="F27" s="29"/>
      <c r="G27" s="98" t="str">
        <f>IFERROR(VLOOKUP(J27,サービス種別コード!$A:$B,2,FALSE),"")</f>
        <v/>
      </c>
      <c r="H27" s="99" t="str">
        <f>IFERROR(IF(F$12=O$1,VLOOKUP(E27&amp;F27,実績!C:D,2,FALSE),IF(F$12=O$2,VLOOKUP(E27&amp;F27,実績!H:I,2,FALSE),"")),"")</f>
        <v/>
      </c>
      <c r="I27" s="30"/>
      <c r="J27" s="24" t="str">
        <f t="shared" si="1"/>
        <v/>
      </c>
    </row>
    <row r="28" spans="1:31" ht="29.25" customHeight="1" x14ac:dyDescent="0.25">
      <c r="A28" s="100" t="str">
        <f t="shared" si="0"/>
        <v/>
      </c>
      <c r="B28" s="41" t="s">
        <v>146</v>
      </c>
      <c r="C28" s="50"/>
      <c r="D28" s="96"/>
      <c r="E28" s="29"/>
      <c r="F28" s="29"/>
      <c r="G28" s="98" t="str">
        <f>IFERROR(VLOOKUP(J28,サービス種別コード!$A:$B,2,FALSE),"")</f>
        <v/>
      </c>
      <c r="H28" s="99" t="str">
        <f>IFERROR(IF(F$12=O$1,VLOOKUP(E28&amp;F28,実績!C:D,2,FALSE),IF(F$12=O$2,VLOOKUP(E28&amp;F28,実績!H:I,2,FALSE),"")),"")</f>
        <v/>
      </c>
      <c r="I28" s="30"/>
      <c r="J28" s="24" t="str">
        <f t="shared" si="1"/>
        <v/>
      </c>
    </row>
    <row r="29" spans="1:31" ht="29.25" customHeight="1" x14ac:dyDescent="0.25">
      <c r="A29" s="100" t="str">
        <f t="shared" si="0"/>
        <v/>
      </c>
      <c r="B29" s="41" t="s">
        <v>146</v>
      </c>
      <c r="C29" s="50"/>
      <c r="D29" s="96"/>
      <c r="E29" s="29"/>
      <c r="F29" s="29"/>
      <c r="G29" s="98" t="str">
        <f>IFERROR(VLOOKUP(J29,サービス種別コード!$A:$B,2,FALSE),"")</f>
        <v/>
      </c>
      <c r="H29" s="99" t="str">
        <f>IFERROR(IF(F$12=O$1,VLOOKUP(E29&amp;F29,実績!C:D,2,FALSE),IF(F$12=O$2,VLOOKUP(E29&amp;F29,実績!H:I,2,FALSE),"")),"")</f>
        <v/>
      </c>
      <c r="I29" s="30"/>
      <c r="J29" s="24" t="str">
        <f t="shared" si="1"/>
        <v/>
      </c>
    </row>
    <row r="30" spans="1:31" ht="29.25" customHeight="1" x14ac:dyDescent="0.25">
      <c r="A30" s="100" t="str">
        <f t="shared" si="0"/>
        <v/>
      </c>
      <c r="B30" s="41" t="s">
        <v>146</v>
      </c>
      <c r="C30" s="50"/>
      <c r="D30" s="96"/>
      <c r="E30" s="29"/>
      <c r="F30" s="29"/>
      <c r="G30" s="98" t="str">
        <f>IFERROR(VLOOKUP(J30,サービス種別コード!$A:$B,2,FALSE),"")</f>
        <v/>
      </c>
      <c r="H30" s="99" t="str">
        <f>IFERROR(IF(F$12=O$1,VLOOKUP(E30&amp;F30,実績!C:D,2,FALSE),IF(F$12=O$2,VLOOKUP(E30&amp;F30,実績!H:I,2,FALSE),"")),"")</f>
        <v/>
      </c>
      <c r="I30" s="30"/>
      <c r="J30" s="24" t="str">
        <f t="shared" si="1"/>
        <v/>
      </c>
    </row>
    <row r="31" spans="1:31" ht="29.25" customHeight="1" x14ac:dyDescent="0.25">
      <c r="A31" s="100" t="str">
        <f t="shared" si="0"/>
        <v/>
      </c>
      <c r="B31" s="41" t="s">
        <v>146</v>
      </c>
      <c r="C31" s="50"/>
      <c r="D31" s="96"/>
      <c r="E31" s="29"/>
      <c r="F31" s="29"/>
      <c r="G31" s="98" t="str">
        <f>IFERROR(VLOOKUP(J31,サービス種別コード!$A:$B,2,FALSE),"")</f>
        <v/>
      </c>
      <c r="H31" s="99" t="str">
        <f>IFERROR(IF(F$12=O$1,VLOOKUP(E31&amp;F31,実績!C:D,2,FALSE),IF(F$12=O$2,VLOOKUP(E31&amp;F31,実績!H:I,2,FALSE),"")),"")</f>
        <v/>
      </c>
      <c r="I31" s="30"/>
      <c r="J31" s="24" t="str">
        <f t="shared" si="1"/>
        <v/>
      </c>
    </row>
    <row r="32" spans="1:31" ht="29.25" customHeight="1" x14ac:dyDescent="0.25">
      <c r="A32" s="100" t="str">
        <f t="shared" si="0"/>
        <v/>
      </c>
      <c r="B32" s="41" t="s">
        <v>146</v>
      </c>
      <c r="C32" s="50"/>
      <c r="D32" s="96"/>
      <c r="E32" s="29"/>
      <c r="F32" s="29"/>
      <c r="G32" s="98" t="str">
        <f>IFERROR(VLOOKUP(J32,サービス種別コード!$A:$B,2,FALSE),"")</f>
        <v/>
      </c>
      <c r="H32" s="99" t="str">
        <f>IFERROR(IF(F$12=O$1,VLOOKUP(E32&amp;F32,実績!C:D,2,FALSE),IF(F$12=O$2,VLOOKUP(E32&amp;F32,実績!H:I,2,FALSE),"")),"")</f>
        <v/>
      </c>
      <c r="I32" s="30"/>
      <c r="J32" s="24" t="str">
        <f t="shared" si="1"/>
        <v/>
      </c>
    </row>
    <row r="33" spans="1:10" ht="29.25" customHeight="1" x14ac:dyDescent="0.25">
      <c r="A33" s="100" t="str">
        <f t="shared" si="0"/>
        <v/>
      </c>
      <c r="B33" s="41" t="s">
        <v>146</v>
      </c>
      <c r="C33" s="50"/>
      <c r="D33" s="96"/>
      <c r="E33" s="29"/>
      <c r="F33" s="29"/>
      <c r="G33" s="98" t="str">
        <f>IFERROR(VLOOKUP(J33,サービス種別コード!$A:$B,2,FALSE),"")</f>
        <v/>
      </c>
      <c r="H33" s="99" t="str">
        <f>IFERROR(IF(F$12=O$1,VLOOKUP(E33&amp;F33,実績!C:D,2,FALSE),IF(F$12=O$2,VLOOKUP(E33&amp;F33,実績!H:I,2,FALSE),"")),"")</f>
        <v/>
      </c>
      <c r="I33" s="30"/>
      <c r="J33" s="24" t="str">
        <f t="shared" si="1"/>
        <v/>
      </c>
    </row>
    <row r="34" spans="1:10" ht="29.25" customHeight="1" x14ac:dyDescent="0.25">
      <c r="A34" s="100" t="str">
        <f t="shared" si="0"/>
        <v/>
      </c>
      <c r="B34" s="41" t="s">
        <v>146</v>
      </c>
      <c r="C34" s="50"/>
      <c r="D34" s="96"/>
      <c r="E34" s="29"/>
      <c r="F34" s="29"/>
      <c r="G34" s="98" t="str">
        <f>IFERROR(VLOOKUP(J34,サービス種別コード!$A:$B,2,FALSE),"")</f>
        <v/>
      </c>
      <c r="H34" s="99" t="str">
        <f>IFERROR(IF(F$12=O$1,VLOOKUP(E34&amp;F34,実績!C:D,2,FALSE),IF(F$12=O$2,VLOOKUP(E34&amp;F34,実績!H:I,2,FALSE),"")),"")</f>
        <v/>
      </c>
      <c r="I34" s="30"/>
      <c r="J34" s="24" t="str">
        <f t="shared" si="1"/>
        <v/>
      </c>
    </row>
    <row r="35" spans="1:10" ht="29.25" customHeight="1" x14ac:dyDescent="0.25">
      <c r="A35" s="100" t="str">
        <f t="shared" si="0"/>
        <v/>
      </c>
      <c r="B35" s="41" t="s">
        <v>146</v>
      </c>
      <c r="C35" s="50"/>
      <c r="D35" s="96"/>
      <c r="E35" s="29"/>
      <c r="F35" s="29"/>
      <c r="G35" s="98" t="str">
        <f>IFERROR(VLOOKUP(J35,サービス種別コード!$A:$B,2,FALSE),"")</f>
        <v/>
      </c>
      <c r="H35" s="99" t="str">
        <f>IFERROR(IF(F$12=O$1,VLOOKUP(E35&amp;F35,実績!C:D,2,FALSE),IF(F$12=O$2,VLOOKUP(E35&amp;F35,実績!H:I,2,FALSE),"")),"")</f>
        <v/>
      </c>
      <c r="I35" s="30"/>
      <c r="J35" s="24" t="str">
        <f t="shared" si="1"/>
        <v/>
      </c>
    </row>
    <row r="36" spans="1:10" ht="29.25" customHeight="1" x14ac:dyDescent="0.25">
      <c r="A36" s="100" t="str">
        <f t="shared" si="0"/>
        <v/>
      </c>
      <c r="B36" s="41" t="s">
        <v>146</v>
      </c>
      <c r="C36" s="50"/>
      <c r="D36" s="96"/>
      <c r="E36" s="29"/>
      <c r="F36" s="29"/>
      <c r="G36" s="98" t="str">
        <f>IFERROR(VLOOKUP(J36,サービス種別コード!$A:$B,2,FALSE),"")</f>
        <v/>
      </c>
      <c r="H36" s="99" t="str">
        <f>IFERROR(IF(F$12=O$1,VLOOKUP(E36&amp;F36,実績!C:D,2,FALSE),IF(F$12=O$2,VLOOKUP(E36&amp;F36,実績!H:I,2,FALSE),"")),"")</f>
        <v/>
      </c>
      <c r="I36" s="30"/>
      <c r="J36" s="24" t="str">
        <f t="shared" si="1"/>
        <v/>
      </c>
    </row>
    <row r="37" spans="1:10" ht="29.25" customHeight="1" x14ac:dyDescent="0.25">
      <c r="A37" s="100" t="str">
        <f t="shared" si="0"/>
        <v/>
      </c>
      <c r="B37" s="41" t="s">
        <v>146</v>
      </c>
      <c r="C37" s="50"/>
      <c r="D37" s="96"/>
      <c r="E37" s="29"/>
      <c r="F37" s="29"/>
      <c r="G37" s="98" t="str">
        <f>IFERROR(VLOOKUP(J37,サービス種別コード!$A:$B,2,FALSE),"")</f>
        <v/>
      </c>
      <c r="H37" s="99" t="str">
        <f>IFERROR(IF(F$12=O$1,VLOOKUP(E37&amp;F37,実績!C:D,2,FALSE),IF(F$12=O$2,VLOOKUP(E37&amp;F37,実績!H:I,2,FALSE),"")),"")</f>
        <v/>
      </c>
      <c r="I37" s="30"/>
      <c r="J37" s="24" t="str">
        <f t="shared" si="1"/>
        <v/>
      </c>
    </row>
    <row r="38" spans="1:10" ht="29.25" customHeight="1" x14ac:dyDescent="0.25">
      <c r="A38" s="100" t="str">
        <f t="shared" si="0"/>
        <v/>
      </c>
      <c r="B38" s="41" t="s">
        <v>146</v>
      </c>
      <c r="C38" s="50"/>
      <c r="D38" s="96"/>
      <c r="E38" s="29"/>
      <c r="F38" s="29"/>
      <c r="G38" s="98" t="str">
        <f>IFERROR(VLOOKUP(J38,サービス種別コード!$A:$B,2,FALSE),"")</f>
        <v/>
      </c>
      <c r="H38" s="99" t="str">
        <f>IFERROR(IF(F$12=O$1,VLOOKUP(E38&amp;F38,実績!C:D,2,FALSE),IF(F$12=O$2,VLOOKUP(E38&amp;F38,実績!H:I,2,FALSE),"")),"")</f>
        <v/>
      </c>
      <c r="I38" s="30"/>
      <c r="J38" s="24" t="str">
        <f t="shared" si="1"/>
        <v/>
      </c>
    </row>
    <row r="39" spans="1:10" ht="29.25" customHeight="1" x14ac:dyDescent="0.25">
      <c r="A39" s="100" t="str">
        <f t="shared" si="0"/>
        <v/>
      </c>
      <c r="B39" s="41" t="s">
        <v>146</v>
      </c>
      <c r="C39" s="50"/>
      <c r="D39" s="96"/>
      <c r="E39" s="29"/>
      <c r="F39" s="29"/>
      <c r="G39" s="98" t="str">
        <f>IFERROR(VLOOKUP(J39,サービス種別コード!$A:$B,2,FALSE),"")</f>
        <v/>
      </c>
      <c r="H39" s="99" t="str">
        <f>IFERROR(IF(F$12=O$1,VLOOKUP(E39&amp;F39,実績!C:D,2,FALSE),IF(F$12=O$2,VLOOKUP(E39&amp;F39,実績!H:I,2,FALSE),"")),"")</f>
        <v/>
      </c>
      <c r="I39" s="30"/>
      <c r="J39" s="24" t="str">
        <f t="shared" si="1"/>
        <v/>
      </c>
    </row>
    <row r="40" spans="1:10" ht="29.25" customHeight="1" x14ac:dyDescent="0.25">
      <c r="A40" s="100" t="str">
        <f t="shared" si="0"/>
        <v/>
      </c>
      <c r="B40" s="41" t="s">
        <v>146</v>
      </c>
      <c r="C40" s="50"/>
      <c r="D40" s="96"/>
      <c r="E40" s="29"/>
      <c r="F40" s="29"/>
      <c r="G40" s="98" t="str">
        <f>IFERROR(VLOOKUP(J40,サービス種別コード!$A:$B,2,FALSE),"")</f>
        <v/>
      </c>
      <c r="H40" s="99" t="str">
        <f>IFERROR(IF(F$12=O$1,VLOOKUP(E40&amp;F40,実績!C:D,2,FALSE),IF(F$12=O$2,VLOOKUP(E40&amp;F40,実績!H:I,2,FALSE),"")),"")</f>
        <v/>
      </c>
      <c r="I40" s="30"/>
      <c r="J40" s="24" t="str">
        <f t="shared" si="1"/>
        <v/>
      </c>
    </row>
    <row r="41" spans="1:10" ht="29.25" customHeight="1" x14ac:dyDescent="0.25">
      <c r="A41" s="100" t="str">
        <f t="shared" si="0"/>
        <v/>
      </c>
      <c r="B41" s="41" t="s">
        <v>146</v>
      </c>
      <c r="C41" s="50"/>
      <c r="D41" s="96"/>
      <c r="E41" s="29"/>
      <c r="F41" s="29"/>
      <c r="G41" s="98" t="str">
        <f>IFERROR(VLOOKUP(J41,サービス種別コード!$A:$B,2,FALSE),"")</f>
        <v/>
      </c>
      <c r="H41" s="99" t="str">
        <f>IFERROR(IF(F$12=O$1,VLOOKUP(E41&amp;F41,実績!C:D,2,FALSE),IF(F$12=O$2,VLOOKUP(E41&amp;F41,実績!H:I,2,FALSE),"")),"")</f>
        <v/>
      </c>
      <c r="I41" s="30"/>
      <c r="J41" s="24" t="str">
        <f t="shared" si="1"/>
        <v/>
      </c>
    </row>
    <row r="42" spans="1:10" ht="29.25" customHeight="1" x14ac:dyDescent="0.25">
      <c r="A42" s="100" t="str">
        <f t="shared" si="0"/>
        <v/>
      </c>
      <c r="B42" s="41" t="s">
        <v>146</v>
      </c>
      <c r="C42" s="50"/>
      <c r="D42" s="96"/>
      <c r="E42" s="29"/>
      <c r="F42" s="29"/>
      <c r="G42" s="98" t="str">
        <f>IFERROR(VLOOKUP(J42,サービス種別コード!$A:$B,2,FALSE),"")</f>
        <v/>
      </c>
      <c r="H42" s="99" t="str">
        <f>IFERROR(IF(F$12=O$1,VLOOKUP(E42&amp;F42,実績!C:D,2,FALSE),IF(F$12=O$2,VLOOKUP(E42&amp;F42,実績!H:I,2,FALSE),"")),"")</f>
        <v/>
      </c>
      <c r="I42" s="30"/>
      <c r="J42" s="24" t="str">
        <f t="shared" si="1"/>
        <v/>
      </c>
    </row>
    <row r="43" spans="1:10" ht="29.25" customHeight="1" x14ac:dyDescent="0.25">
      <c r="A43" s="100" t="str">
        <f t="shared" si="0"/>
        <v/>
      </c>
      <c r="B43" s="41" t="s">
        <v>146</v>
      </c>
      <c r="C43" s="50"/>
      <c r="D43" s="96"/>
      <c r="E43" s="29"/>
      <c r="F43" s="29"/>
      <c r="G43" s="98" t="str">
        <f>IFERROR(VLOOKUP(J43,サービス種別コード!$A:$B,2,FALSE),"")</f>
        <v/>
      </c>
      <c r="H43" s="99" t="str">
        <f>IFERROR(IF(F$12=O$1,VLOOKUP(E43&amp;F43,実績!C:D,2,FALSE),IF(F$12=O$2,VLOOKUP(E43&amp;F43,実績!H:I,2,FALSE),"")),"")</f>
        <v/>
      </c>
      <c r="I43" s="30"/>
      <c r="J43" s="24" t="str">
        <f t="shared" si="1"/>
        <v/>
      </c>
    </row>
    <row r="44" spans="1:10" ht="29.25" customHeight="1" x14ac:dyDescent="0.25">
      <c r="A44" s="100" t="str">
        <f t="shared" si="0"/>
        <v/>
      </c>
      <c r="B44" s="41" t="s">
        <v>146</v>
      </c>
      <c r="C44" s="50"/>
      <c r="D44" s="96"/>
      <c r="E44" s="29"/>
      <c r="F44" s="29"/>
      <c r="G44" s="98" t="str">
        <f>IFERROR(VLOOKUP(J44,サービス種別コード!$A:$B,2,FALSE),"")</f>
        <v/>
      </c>
      <c r="H44" s="99" t="str">
        <f>IFERROR(IF(F$12=O$1,VLOOKUP(E44&amp;F44,実績!C:D,2,FALSE),IF(F$12=O$2,VLOOKUP(E44&amp;F44,実績!H:I,2,FALSE),"")),"")</f>
        <v/>
      </c>
      <c r="I44" s="30"/>
      <c r="J44" s="24" t="str">
        <f t="shared" si="1"/>
        <v/>
      </c>
    </row>
    <row r="45" spans="1:10" ht="29.25" customHeight="1" x14ac:dyDescent="0.25">
      <c r="A45" s="100" t="str">
        <f t="shared" si="0"/>
        <v/>
      </c>
      <c r="B45" s="41" t="s">
        <v>146</v>
      </c>
      <c r="C45" s="50"/>
      <c r="D45" s="96"/>
      <c r="E45" s="29"/>
      <c r="F45" s="29"/>
      <c r="G45" s="98" t="str">
        <f>IFERROR(VLOOKUP(J45,サービス種別コード!$A:$B,2,FALSE),"")</f>
        <v/>
      </c>
      <c r="H45" s="99" t="str">
        <f>IFERROR(IF(F$12=O$1,VLOOKUP(E45&amp;F45,実績!C:D,2,FALSE),IF(F$12=O$2,VLOOKUP(E45&amp;F45,実績!H:I,2,FALSE),"")),"")</f>
        <v/>
      </c>
      <c r="I45" s="30"/>
      <c r="J45" s="24" t="str">
        <f t="shared" si="1"/>
        <v/>
      </c>
    </row>
    <row r="46" spans="1:10" ht="29.25" customHeight="1" x14ac:dyDescent="0.25">
      <c r="A46" s="100" t="str">
        <f t="shared" si="0"/>
        <v/>
      </c>
      <c r="B46" s="41" t="s">
        <v>146</v>
      </c>
      <c r="C46" s="50"/>
      <c r="D46" s="96"/>
      <c r="E46" s="29"/>
      <c r="F46" s="29"/>
      <c r="G46" s="98" t="str">
        <f>IFERROR(VLOOKUP(J46,サービス種別コード!$A:$B,2,FALSE),"")</f>
        <v/>
      </c>
      <c r="H46" s="99" t="str">
        <f>IFERROR(IF(F$12=O$1,VLOOKUP(E46&amp;F46,実績!C:D,2,FALSE),IF(F$12=O$2,VLOOKUP(E46&amp;F46,実績!H:I,2,FALSE),"")),"")</f>
        <v/>
      </c>
      <c r="I46" s="30"/>
      <c r="J46" s="24" t="str">
        <f t="shared" si="1"/>
        <v/>
      </c>
    </row>
    <row r="47" spans="1:10" ht="29.25" customHeight="1" x14ac:dyDescent="0.25">
      <c r="A47" s="100" t="str">
        <f t="shared" si="0"/>
        <v/>
      </c>
      <c r="B47" s="41" t="s">
        <v>146</v>
      </c>
      <c r="C47" s="50"/>
      <c r="D47" s="96"/>
      <c r="E47" s="29"/>
      <c r="F47" s="29"/>
      <c r="G47" s="98" t="str">
        <f>IFERROR(VLOOKUP(J47,サービス種別コード!$A:$B,2,FALSE),"")</f>
        <v/>
      </c>
      <c r="H47" s="99" t="str">
        <f>IFERROR(IF(F$12=O$1,VLOOKUP(E47&amp;F47,実績!C:D,2,FALSE),IF(F$12=O$2,VLOOKUP(E47&amp;F47,実績!H:I,2,FALSE),"")),"")</f>
        <v/>
      </c>
      <c r="I47" s="30"/>
      <c r="J47" s="24" t="str">
        <f t="shared" si="1"/>
        <v/>
      </c>
    </row>
    <row r="48" spans="1:10" ht="29.25" customHeight="1" x14ac:dyDescent="0.25">
      <c r="A48" s="100" t="str">
        <f t="shared" si="0"/>
        <v/>
      </c>
      <c r="B48" s="41" t="s">
        <v>146</v>
      </c>
      <c r="C48" s="50"/>
      <c r="D48" s="96"/>
      <c r="E48" s="29"/>
      <c r="F48" s="29"/>
      <c r="G48" s="98" t="str">
        <f>IFERROR(VLOOKUP(J48,サービス種別コード!$A:$B,2,FALSE),"")</f>
        <v/>
      </c>
      <c r="H48" s="99" t="str">
        <f>IFERROR(IF(F$12=O$1,VLOOKUP(E48&amp;F48,実績!C:D,2,FALSE),IF(F$12=O$2,VLOOKUP(E48&amp;F48,実績!H:I,2,FALSE),"")),"")</f>
        <v/>
      </c>
      <c r="I48" s="30"/>
      <c r="J48" s="24" t="str">
        <f t="shared" si="1"/>
        <v/>
      </c>
    </row>
    <row r="49" spans="1:10" ht="29.25" customHeight="1" x14ac:dyDescent="0.25">
      <c r="A49" s="100" t="str">
        <f t="shared" si="0"/>
        <v/>
      </c>
      <c r="B49" s="41" t="s">
        <v>146</v>
      </c>
      <c r="C49" s="50"/>
      <c r="D49" s="96"/>
      <c r="E49" s="29"/>
      <c r="F49" s="29"/>
      <c r="G49" s="98" t="str">
        <f>IFERROR(VLOOKUP(J49,サービス種別コード!$A:$B,2,FALSE),"")</f>
        <v/>
      </c>
      <c r="H49" s="99" t="str">
        <f>IFERROR(IF(F$12=O$1,VLOOKUP(E49&amp;F49,実績!C:D,2,FALSE),IF(F$12=O$2,VLOOKUP(E49&amp;F49,実績!H:I,2,FALSE),"")),"")</f>
        <v/>
      </c>
      <c r="I49" s="30"/>
      <c r="J49" s="24" t="str">
        <f t="shared" si="1"/>
        <v/>
      </c>
    </row>
    <row r="50" spans="1:10" ht="29.25" customHeight="1" x14ac:dyDescent="0.25">
      <c r="A50" s="100" t="str">
        <f t="shared" si="0"/>
        <v/>
      </c>
      <c r="B50" s="41" t="s">
        <v>146</v>
      </c>
      <c r="C50" s="50"/>
      <c r="D50" s="96"/>
      <c r="E50" s="29"/>
      <c r="F50" s="29"/>
      <c r="G50" s="98" t="str">
        <f>IFERROR(VLOOKUP(J50,サービス種別コード!$A:$B,2,FALSE),"")</f>
        <v/>
      </c>
      <c r="H50" s="99" t="str">
        <f>IFERROR(IF(F$12=O$1,VLOOKUP(E50&amp;F50,実績!C:D,2,FALSE),IF(F$12=O$2,VLOOKUP(E50&amp;F50,実績!H:I,2,FALSE),"")),"")</f>
        <v/>
      </c>
      <c r="I50" s="30"/>
      <c r="J50" s="24" t="str">
        <f t="shared" si="1"/>
        <v/>
      </c>
    </row>
    <row r="51" spans="1:10" ht="29.25" customHeight="1" x14ac:dyDescent="0.25">
      <c r="A51" s="100" t="str">
        <f t="shared" si="0"/>
        <v/>
      </c>
      <c r="B51" s="41" t="s">
        <v>146</v>
      </c>
      <c r="C51" s="50"/>
      <c r="D51" s="96"/>
      <c r="E51" s="29"/>
      <c r="F51" s="29"/>
      <c r="G51" s="98" t="str">
        <f>IFERROR(VLOOKUP(J51,サービス種別コード!$A:$B,2,FALSE),"")</f>
        <v/>
      </c>
      <c r="H51" s="99" t="str">
        <f>IFERROR(IF(F$12=O$1,VLOOKUP(E51&amp;F51,実績!C:D,2,FALSE),IF(F$12=O$2,VLOOKUP(E51&amp;F51,実績!H:I,2,FALSE),"")),"")</f>
        <v/>
      </c>
      <c r="I51" s="30"/>
      <c r="J51" s="24" t="str">
        <f t="shared" si="1"/>
        <v/>
      </c>
    </row>
    <row r="52" spans="1:10" ht="29.25" customHeight="1" x14ac:dyDescent="0.25">
      <c r="A52" s="100" t="str">
        <f t="shared" si="0"/>
        <v/>
      </c>
      <c r="B52" s="41" t="s">
        <v>146</v>
      </c>
      <c r="C52" s="50"/>
      <c r="D52" s="96"/>
      <c r="E52" s="29"/>
      <c r="F52" s="29"/>
      <c r="G52" s="98" t="str">
        <f>IFERROR(VLOOKUP(J52,サービス種別コード!$A:$B,2,FALSE),"")</f>
        <v/>
      </c>
      <c r="H52" s="99" t="str">
        <f>IFERROR(IF(F$12=O$1,VLOOKUP(E52&amp;F52,実績!C:D,2,FALSE),IF(F$12=O$2,VLOOKUP(E52&amp;F52,実績!H:I,2,FALSE),"")),"")</f>
        <v/>
      </c>
      <c r="I52" s="30"/>
      <c r="J52" s="24" t="str">
        <f t="shared" si="1"/>
        <v/>
      </c>
    </row>
    <row r="53" spans="1:10" ht="29.25" customHeight="1" x14ac:dyDescent="0.25">
      <c r="A53" s="100" t="str">
        <f t="shared" si="0"/>
        <v/>
      </c>
      <c r="B53" s="41" t="s">
        <v>146</v>
      </c>
      <c r="C53" s="50"/>
      <c r="D53" s="96"/>
      <c r="E53" s="29"/>
      <c r="F53" s="29"/>
      <c r="G53" s="98" t="str">
        <f>IFERROR(VLOOKUP(J53,サービス種別コード!$A:$B,2,FALSE),"")</f>
        <v/>
      </c>
      <c r="H53" s="99" t="str">
        <f>IFERROR(IF(F$12=O$1,VLOOKUP(E53&amp;F53,実績!C:D,2,FALSE),IF(F$12=O$2,VLOOKUP(E53&amp;F53,実績!H:I,2,FALSE),"")),"")</f>
        <v/>
      </c>
      <c r="I53" s="30"/>
      <c r="J53" s="24" t="str">
        <f t="shared" si="1"/>
        <v/>
      </c>
    </row>
    <row r="54" spans="1:10" ht="29.25" customHeight="1" x14ac:dyDescent="0.25">
      <c r="A54" s="100" t="str">
        <f t="shared" si="0"/>
        <v/>
      </c>
      <c r="B54" s="41" t="s">
        <v>146</v>
      </c>
      <c r="C54" s="50"/>
      <c r="D54" s="96"/>
      <c r="E54" s="29"/>
      <c r="F54" s="29"/>
      <c r="G54" s="98" t="str">
        <f>IFERROR(VLOOKUP(J54,サービス種別コード!$A:$B,2,FALSE),"")</f>
        <v/>
      </c>
      <c r="H54" s="99" t="str">
        <f>IFERROR(IF(F$12=O$1,VLOOKUP(E54&amp;F54,実績!C:D,2,FALSE),IF(F$12=O$2,VLOOKUP(E54&amp;F54,実績!H:I,2,FALSE),"")),"")</f>
        <v/>
      </c>
      <c r="I54" s="30"/>
      <c r="J54" s="24" t="str">
        <f t="shared" si="1"/>
        <v/>
      </c>
    </row>
    <row r="55" spans="1:10" ht="29.25" customHeight="1" x14ac:dyDescent="0.25">
      <c r="A55" s="100" t="str">
        <f t="shared" si="0"/>
        <v/>
      </c>
      <c r="B55" s="41" t="s">
        <v>146</v>
      </c>
      <c r="C55" s="50"/>
      <c r="D55" s="96"/>
      <c r="E55" s="29"/>
      <c r="F55" s="29"/>
      <c r="G55" s="98" t="str">
        <f>IFERROR(VLOOKUP(J55,サービス種別コード!$A:$B,2,FALSE),"")</f>
        <v/>
      </c>
      <c r="H55" s="99" t="str">
        <f>IFERROR(IF(F$12=O$1,VLOOKUP(E55&amp;F55,実績!C:D,2,FALSE),IF(F$12=O$2,VLOOKUP(E55&amp;F55,実績!H:I,2,FALSE),"")),"")</f>
        <v/>
      </c>
      <c r="I55" s="30"/>
      <c r="J55" s="24" t="str">
        <f t="shared" si="1"/>
        <v/>
      </c>
    </row>
    <row r="56" spans="1:10" ht="29.25" customHeight="1" x14ac:dyDescent="0.25">
      <c r="A56" s="100" t="str">
        <f t="shared" si="0"/>
        <v/>
      </c>
      <c r="B56" s="41" t="s">
        <v>146</v>
      </c>
      <c r="C56" s="50"/>
      <c r="D56" s="96"/>
      <c r="E56" s="29"/>
      <c r="F56" s="29"/>
      <c r="G56" s="98" t="str">
        <f>IFERROR(VLOOKUP(J56,サービス種別コード!$A:$B,2,FALSE),"")</f>
        <v/>
      </c>
      <c r="H56" s="99" t="str">
        <f>IFERROR(IF(F$12=O$1,VLOOKUP(E56&amp;F56,実績!C:D,2,FALSE),IF(F$12=O$2,VLOOKUP(E56&amp;F56,実績!H:I,2,FALSE),"")),"")</f>
        <v/>
      </c>
      <c r="I56" s="30"/>
      <c r="J56" s="24" t="str">
        <f t="shared" si="1"/>
        <v/>
      </c>
    </row>
    <row r="57" spans="1:10" ht="29.25" customHeight="1" x14ac:dyDescent="0.25">
      <c r="A57" s="100" t="str">
        <f t="shared" si="0"/>
        <v/>
      </c>
      <c r="B57" s="41" t="s">
        <v>146</v>
      </c>
      <c r="C57" s="50"/>
      <c r="D57" s="96"/>
      <c r="E57" s="29"/>
      <c r="F57" s="29"/>
      <c r="G57" s="98" t="str">
        <f>IFERROR(VLOOKUP(J57,サービス種別コード!$A:$B,2,FALSE),"")</f>
        <v/>
      </c>
      <c r="H57" s="99" t="str">
        <f>IFERROR(IF(F$12=O$1,VLOOKUP(E57&amp;F57,実績!C:D,2,FALSE),IF(F$12=O$2,VLOOKUP(E57&amp;F57,実績!H:I,2,FALSE),"")),"")</f>
        <v/>
      </c>
      <c r="I57" s="30"/>
      <c r="J57" s="24" t="str">
        <f t="shared" si="1"/>
        <v/>
      </c>
    </row>
    <row r="58" spans="1:10" ht="29.25" customHeight="1" x14ac:dyDescent="0.25">
      <c r="A58" s="100" t="str">
        <f t="shared" si="0"/>
        <v/>
      </c>
      <c r="B58" s="41" t="s">
        <v>146</v>
      </c>
      <c r="C58" s="50"/>
      <c r="D58" s="96"/>
      <c r="E58" s="29"/>
      <c r="F58" s="29"/>
      <c r="G58" s="98" t="str">
        <f>IFERROR(VLOOKUP(J58,サービス種別コード!$A:$B,2,FALSE),"")</f>
        <v/>
      </c>
      <c r="H58" s="99" t="str">
        <f>IFERROR(IF(F$12=O$1,VLOOKUP(E58&amp;F58,実績!C:D,2,FALSE),IF(F$12=O$2,VLOOKUP(E58&amp;F58,実績!H:I,2,FALSE),"")),"")</f>
        <v/>
      </c>
      <c r="I58" s="30"/>
      <c r="J58" s="24" t="str">
        <f t="shared" si="1"/>
        <v/>
      </c>
    </row>
    <row r="59" spans="1:10" ht="29.25" customHeight="1" x14ac:dyDescent="0.25">
      <c r="A59" s="100" t="str">
        <f t="shared" si="0"/>
        <v/>
      </c>
      <c r="B59" s="41" t="s">
        <v>146</v>
      </c>
      <c r="C59" s="50"/>
      <c r="D59" s="96"/>
      <c r="E59" s="29"/>
      <c r="F59" s="29"/>
      <c r="G59" s="98" t="str">
        <f>IFERROR(VLOOKUP(J59,サービス種別コード!$A:$B,2,FALSE),"")</f>
        <v/>
      </c>
      <c r="H59" s="99" t="str">
        <f>IFERROR(IF(F$12=O$1,VLOOKUP(E59&amp;F59,実績!C:D,2,FALSE),IF(F$12=O$2,VLOOKUP(E59&amp;F59,実績!H:I,2,FALSE),"")),"")</f>
        <v/>
      </c>
      <c r="I59" s="30"/>
      <c r="J59" s="24" t="str">
        <f t="shared" si="1"/>
        <v/>
      </c>
    </row>
    <row r="60" spans="1:10" ht="29.25" customHeight="1" x14ac:dyDescent="0.25">
      <c r="A60" s="100" t="str">
        <f t="shared" si="0"/>
        <v/>
      </c>
      <c r="B60" s="41" t="s">
        <v>146</v>
      </c>
      <c r="C60" s="50"/>
      <c r="D60" s="96"/>
      <c r="E60" s="29"/>
      <c r="F60" s="101" t="s">
        <v>18261</v>
      </c>
      <c r="G60" s="98" t="str">
        <f>IFERROR(VLOOKUP(J60,サービス種別コード!$A:$B,2,FALSE),"")</f>
        <v/>
      </c>
      <c r="H60" s="99" t="str">
        <f>IFERROR(IF(F$12=O$1,VLOOKUP(E60&amp;F60,実績!C:D,2,FALSE),IF(F$12=O$2,VLOOKUP(E60&amp;F60,実績!H:I,2,FALSE),"")),"")</f>
        <v/>
      </c>
      <c r="I60" s="105"/>
      <c r="J60" s="24" t="str">
        <f t="shared" si="1"/>
        <v/>
      </c>
    </row>
    <row r="61" spans="1:10" ht="29.25" customHeight="1" x14ac:dyDescent="0.25">
      <c r="A61" s="100" t="str">
        <f t="shared" si="0"/>
        <v/>
      </c>
      <c r="B61" s="41" t="s">
        <v>146</v>
      </c>
      <c r="C61" s="50"/>
      <c r="D61" s="96"/>
      <c r="E61" s="29"/>
      <c r="F61" s="101" t="s">
        <v>18261</v>
      </c>
      <c r="G61" s="98" t="str">
        <f>IFERROR(VLOOKUP(J61,サービス種別コード!$A:$B,2,FALSE),"")</f>
        <v/>
      </c>
      <c r="H61" s="99" t="str">
        <f>IFERROR(IF(F$12=O$1,VLOOKUP(E61&amp;F61,実績!C:D,2,FALSE),IF(F$12=O$2,VLOOKUP(E61&amp;F61,実績!H:I,2,FALSE),"")),"")</f>
        <v/>
      </c>
      <c r="I61" s="105"/>
      <c r="J61" s="24" t="str">
        <f t="shared" si="1"/>
        <v/>
      </c>
    </row>
    <row r="62" spans="1:10" ht="29.25" customHeight="1" x14ac:dyDescent="0.25">
      <c r="A62" s="100" t="str">
        <f t="shared" si="0"/>
        <v/>
      </c>
      <c r="B62" s="41" t="s">
        <v>146</v>
      </c>
      <c r="C62" s="50"/>
      <c r="D62" s="96"/>
      <c r="E62" s="29"/>
      <c r="F62" s="101" t="s">
        <v>18261</v>
      </c>
      <c r="G62" s="98" t="str">
        <f>IFERROR(VLOOKUP(J62,サービス種別コード!$A:$B,2,FALSE),"")</f>
        <v/>
      </c>
      <c r="H62" s="99" t="str">
        <f>IFERROR(IF(F$12=O$1,VLOOKUP(E62&amp;F62,実績!C:D,2,FALSE),IF(F$12=O$2,VLOOKUP(E62&amp;F62,実績!H:I,2,FALSE),"")),"")</f>
        <v/>
      </c>
      <c r="I62" s="105"/>
      <c r="J62" s="24" t="str">
        <f t="shared" si="1"/>
        <v/>
      </c>
    </row>
    <row r="63" spans="1:10" ht="29.25" customHeight="1" x14ac:dyDescent="0.25">
      <c r="A63" s="100" t="str">
        <f t="shared" si="0"/>
        <v/>
      </c>
      <c r="B63" s="41" t="s">
        <v>146</v>
      </c>
      <c r="C63" s="50"/>
      <c r="D63" s="96"/>
      <c r="E63" s="29"/>
      <c r="F63" s="101" t="s">
        <v>18261</v>
      </c>
      <c r="G63" s="98" t="str">
        <f>IFERROR(VLOOKUP(J63,サービス種別コード!$A:$B,2,FALSE),"")</f>
        <v/>
      </c>
      <c r="H63" s="99" t="str">
        <f>IFERROR(IF(F$12=O$1,VLOOKUP(E63&amp;F63,実績!C:D,2,FALSE),IF(F$12=O$2,VLOOKUP(E63&amp;F63,実績!H:I,2,FALSE),"")),"")</f>
        <v/>
      </c>
      <c r="I63" s="105"/>
      <c r="J63" s="24" t="str">
        <f t="shared" si="1"/>
        <v/>
      </c>
    </row>
    <row r="64" spans="1:10" ht="29.25" customHeight="1" x14ac:dyDescent="0.25">
      <c r="A64" s="100" t="str">
        <f t="shared" si="0"/>
        <v/>
      </c>
      <c r="B64" s="41" t="s">
        <v>146</v>
      </c>
      <c r="C64" s="50"/>
      <c r="D64" s="96"/>
      <c r="E64" s="29"/>
      <c r="F64" s="101" t="s">
        <v>18261</v>
      </c>
      <c r="G64" s="98" t="str">
        <f>IFERROR(VLOOKUP(J64,サービス種別コード!$A:$B,2,FALSE),"")</f>
        <v/>
      </c>
      <c r="H64" s="99" t="str">
        <f>IFERROR(IF(F$12=O$1,VLOOKUP(E64&amp;F64,実績!C:D,2,FALSE),IF(F$12=O$2,VLOOKUP(E64&amp;F64,実績!H:I,2,FALSE),"")),"")</f>
        <v/>
      </c>
      <c r="I64" s="105"/>
      <c r="J64" s="24" t="str">
        <f t="shared" si="1"/>
        <v/>
      </c>
    </row>
    <row r="65" spans="1:10" ht="29.25" customHeight="1" x14ac:dyDescent="0.25">
      <c r="A65" s="100" t="str">
        <f t="shared" si="0"/>
        <v/>
      </c>
      <c r="B65" s="41" t="s">
        <v>146</v>
      </c>
      <c r="C65" s="50"/>
      <c r="D65" s="96"/>
      <c r="E65" s="29"/>
      <c r="F65" s="101" t="s">
        <v>18261</v>
      </c>
      <c r="G65" s="98" t="str">
        <f>IFERROR(VLOOKUP(J65,サービス種別コード!$A:$B,2,FALSE),"")</f>
        <v/>
      </c>
      <c r="H65" s="99" t="str">
        <f>IFERROR(IF(F$12=O$1,VLOOKUP(E65&amp;F65,実績!C:D,2,FALSE),IF(F$12=O$2,VLOOKUP(E65&amp;F65,実績!H:I,2,FALSE),"")),"")</f>
        <v/>
      </c>
      <c r="I65" s="105"/>
      <c r="J65" s="24" t="str">
        <f t="shared" si="1"/>
        <v/>
      </c>
    </row>
    <row r="66" spans="1:10" ht="29.25" customHeight="1" x14ac:dyDescent="0.25">
      <c r="A66" s="100" t="str">
        <f t="shared" si="0"/>
        <v/>
      </c>
      <c r="B66" s="41" t="s">
        <v>146</v>
      </c>
      <c r="C66" s="50"/>
      <c r="D66" s="96"/>
      <c r="E66" s="29"/>
      <c r="F66" s="101" t="s">
        <v>18261</v>
      </c>
      <c r="G66" s="98" t="str">
        <f>IFERROR(VLOOKUP(J66,サービス種別コード!$A:$B,2,FALSE),"")</f>
        <v/>
      </c>
      <c r="H66" s="99" t="str">
        <f>IFERROR(IF(F$12=O$1,VLOOKUP(E66&amp;F66,実績!C:D,2,FALSE),IF(F$12=O$2,VLOOKUP(E66&amp;F66,実績!H:I,2,FALSE),"")),"")</f>
        <v/>
      </c>
      <c r="I66" s="105"/>
      <c r="J66" s="24" t="str">
        <f t="shared" si="1"/>
        <v/>
      </c>
    </row>
    <row r="67" spans="1:10" ht="29.25" customHeight="1" x14ac:dyDescent="0.25">
      <c r="A67" s="100" t="str">
        <f t="shared" si="0"/>
        <v/>
      </c>
      <c r="B67" s="41" t="s">
        <v>146</v>
      </c>
      <c r="C67" s="50"/>
      <c r="D67" s="96"/>
      <c r="E67" s="29"/>
      <c r="F67" s="101" t="s">
        <v>18261</v>
      </c>
      <c r="G67" s="98" t="str">
        <f>IFERROR(VLOOKUP(J67,サービス種別コード!$A:$B,2,FALSE),"")</f>
        <v/>
      </c>
      <c r="H67" s="99" t="str">
        <f>IFERROR(IF(F$12=O$1,VLOOKUP(E67&amp;F67,実績!C:D,2,FALSE),IF(F$12=O$2,VLOOKUP(E67&amp;F67,実績!H:I,2,FALSE),"")),"")</f>
        <v/>
      </c>
      <c r="I67" s="105"/>
      <c r="J67" s="24" t="str">
        <f t="shared" si="1"/>
        <v/>
      </c>
    </row>
    <row r="68" spans="1:10" ht="29.25" customHeight="1" x14ac:dyDescent="0.25">
      <c r="A68" s="100" t="str">
        <f t="shared" si="0"/>
        <v/>
      </c>
      <c r="B68" s="41" t="s">
        <v>146</v>
      </c>
      <c r="C68" s="50"/>
      <c r="D68" s="96"/>
      <c r="E68" s="29"/>
      <c r="F68" s="101" t="s">
        <v>18261</v>
      </c>
      <c r="G68" s="98" t="str">
        <f>IFERROR(VLOOKUP(J68,サービス種別コード!$A:$B,2,FALSE),"")</f>
        <v/>
      </c>
      <c r="H68" s="99" t="str">
        <f>IFERROR(IF(F$12=O$1,VLOOKUP(E68&amp;F68,実績!C:D,2,FALSE),IF(F$12=O$2,VLOOKUP(E68&amp;F68,実績!H:I,2,FALSE),"")),"")</f>
        <v/>
      </c>
      <c r="I68" s="105"/>
      <c r="J68" s="24" t="str">
        <f t="shared" si="1"/>
        <v/>
      </c>
    </row>
    <row r="69" spans="1:10" ht="29.25" customHeight="1" x14ac:dyDescent="0.25">
      <c r="A69" s="100" t="str">
        <f t="shared" si="0"/>
        <v/>
      </c>
      <c r="B69" s="41" t="s">
        <v>146</v>
      </c>
      <c r="C69" s="50"/>
      <c r="D69" s="96"/>
      <c r="E69" s="29"/>
      <c r="F69" s="101" t="s">
        <v>18261</v>
      </c>
      <c r="G69" s="98" t="str">
        <f>IFERROR(VLOOKUP(J69,サービス種別コード!$A:$B,2,FALSE),"")</f>
        <v/>
      </c>
      <c r="H69" s="99" t="str">
        <f>IFERROR(IF(F$12=O$1,VLOOKUP(E69&amp;F69,実績!C:D,2,FALSE),IF(F$12=O$2,VLOOKUP(E69&amp;F69,実績!H:I,2,FALSE),"")),"")</f>
        <v/>
      </c>
      <c r="I69" s="105"/>
      <c r="J69" s="24" t="str">
        <f t="shared" si="1"/>
        <v/>
      </c>
    </row>
    <row r="70" spans="1:10" ht="29.25" customHeight="1" x14ac:dyDescent="0.25">
      <c r="A70" s="100" t="str">
        <f t="shared" si="0"/>
        <v/>
      </c>
      <c r="B70" s="41" t="s">
        <v>146</v>
      </c>
      <c r="C70" s="50"/>
      <c r="D70" s="96"/>
      <c r="E70" s="29"/>
      <c r="F70" s="101" t="s">
        <v>18261</v>
      </c>
      <c r="G70" s="98" t="str">
        <f>IFERROR(VLOOKUP(J70,サービス種別コード!$A:$B,2,FALSE),"")</f>
        <v/>
      </c>
      <c r="H70" s="99" t="str">
        <f>IFERROR(IF(F$12=O$1,VLOOKUP(E70&amp;F70,実績!C:D,2,FALSE),IF(F$12=O$2,VLOOKUP(E70&amp;F70,実績!H:I,2,FALSE),"")),"")</f>
        <v/>
      </c>
      <c r="I70" s="105"/>
      <c r="J70" s="24" t="str">
        <f t="shared" si="1"/>
        <v/>
      </c>
    </row>
    <row r="71" spans="1:10" ht="29.25" customHeight="1" x14ac:dyDescent="0.25">
      <c r="A71" s="100" t="str">
        <f t="shared" si="0"/>
        <v/>
      </c>
      <c r="B71" s="41" t="s">
        <v>146</v>
      </c>
      <c r="C71" s="50"/>
      <c r="D71" s="96"/>
      <c r="E71" s="29"/>
      <c r="F71" s="101" t="s">
        <v>18261</v>
      </c>
      <c r="G71" s="98" t="str">
        <f>IFERROR(VLOOKUP(J71,サービス種別コード!$A:$B,2,FALSE),"")</f>
        <v/>
      </c>
      <c r="H71" s="99" t="str">
        <f>IFERROR(IF(F$12=O$1,VLOOKUP(E71&amp;F71,実績!C:D,2,FALSE),IF(F$12=O$2,VLOOKUP(E71&amp;F71,実績!H:I,2,FALSE),"")),"")</f>
        <v/>
      </c>
      <c r="I71" s="105"/>
      <c r="J71" s="24" t="str">
        <f t="shared" si="1"/>
        <v/>
      </c>
    </row>
    <row r="72" spans="1:10" ht="29.25" customHeight="1" x14ac:dyDescent="0.25">
      <c r="A72" s="100" t="str">
        <f t="shared" si="0"/>
        <v/>
      </c>
      <c r="B72" s="41" t="s">
        <v>146</v>
      </c>
      <c r="C72" s="50"/>
      <c r="D72" s="96"/>
      <c r="E72" s="29"/>
      <c r="F72" s="101" t="s">
        <v>18261</v>
      </c>
      <c r="G72" s="98" t="str">
        <f>IFERROR(VLOOKUP(J72,サービス種別コード!$A:$B,2,FALSE),"")</f>
        <v/>
      </c>
      <c r="H72" s="99" t="str">
        <f>IFERROR(IF(F$12=O$1,VLOOKUP(E72&amp;F72,実績!C:D,2,FALSE),IF(F$12=O$2,VLOOKUP(E72&amp;F72,実績!H:I,2,FALSE),"")),"")</f>
        <v/>
      </c>
      <c r="I72" s="105"/>
      <c r="J72" s="24" t="str">
        <f t="shared" si="1"/>
        <v/>
      </c>
    </row>
    <row r="73" spans="1:10" ht="29.25" customHeight="1" x14ac:dyDescent="0.25">
      <c r="A73" s="100" t="str">
        <f t="shared" si="0"/>
        <v/>
      </c>
      <c r="B73" s="41" t="s">
        <v>146</v>
      </c>
      <c r="C73" s="50"/>
      <c r="D73" s="96"/>
      <c r="E73" s="29"/>
      <c r="F73" s="101" t="s">
        <v>18261</v>
      </c>
      <c r="G73" s="98" t="str">
        <f>IFERROR(VLOOKUP(J73,サービス種別コード!$A:$B,2,FALSE),"")</f>
        <v/>
      </c>
      <c r="H73" s="99" t="str">
        <f>IFERROR(IF(F$12=O$1,VLOOKUP(E73&amp;F73,実績!C:D,2,FALSE),IF(F$12=O$2,VLOOKUP(E73&amp;F73,実績!H:I,2,FALSE),"")),"")</f>
        <v/>
      </c>
      <c r="I73" s="105"/>
      <c r="J73" s="24" t="str">
        <f t="shared" si="1"/>
        <v/>
      </c>
    </row>
    <row r="74" spans="1:10" ht="29.25" customHeight="1" x14ac:dyDescent="0.25">
      <c r="A74" s="100" t="str">
        <f t="shared" si="0"/>
        <v/>
      </c>
      <c r="B74" s="41" t="s">
        <v>146</v>
      </c>
      <c r="C74" s="50"/>
      <c r="D74" s="96"/>
      <c r="E74" s="29"/>
      <c r="F74" s="101" t="s">
        <v>18261</v>
      </c>
      <c r="G74" s="98" t="str">
        <f>IFERROR(VLOOKUP(J74,サービス種別コード!$A:$B,2,FALSE),"")</f>
        <v/>
      </c>
      <c r="H74" s="99" t="str">
        <f>IFERROR(IF(F$12=O$1,VLOOKUP(E74&amp;F74,実績!C:D,2,FALSE),IF(F$12=O$2,VLOOKUP(E74&amp;F74,実績!H:I,2,FALSE),"")),"")</f>
        <v/>
      </c>
      <c r="I74" s="105"/>
      <c r="J74" s="24" t="str">
        <f t="shared" si="1"/>
        <v/>
      </c>
    </row>
    <row r="75" spans="1:10" ht="29.25" customHeight="1" x14ac:dyDescent="0.25">
      <c r="A75" s="100" t="str">
        <f t="shared" si="0"/>
        <v/>
      </c>
      <c r="B75" s="41" t="s">
        <v>146</v>
      </c>
      <c r="C75" s="50"/>
      <c r="D75" s="96"/>
      <c r="E75" s="29"/>
      <c r="F75" s="101" t="s">
        <v>18261</v>
      </c>
      <c r="G75" s="98" t="str">
        <f>IFERROR(VLOOKUP(J75,サービス種別コード!$A:$B,2,FALSE),"")</f>
        <v/>
      </c>
      <c r="H75" s="99" t="str">
        <f>IFERROR(IF(F$12=O$1,VLOOKUP(E75&amp;F75,実績!C:D,2,FALSE),IF(F$12=O$2,VLOOKUP(E75&amp;F75,実績!H:I,2,FALSE),"")),"")</f>
        <v/>
      </c>
      <c r="I75" s="105"/>
      <c r="J75" s="24" t="str">
        <f t="shared" si="1"/>
        <v/>
      </c>
    </row>
    <row r="76" spans="1:10" ht="29.25" customHeight="1" x14ac:dyDescent="0.25">
      <c r="A76" s="100" t="str">
        <f t="shared" si="0"/>
        <v/>
      </c>
      <c r="B76" s="41" t="s">
        <v>146</v>
      </c>
      <c r="C76" s="50"/>
      <c r="D76" s="96"/>
      <c r="E76" s="29"/>
      <c r="F76" s="101" t="s">
        <v>18261</v>
      </c>
      <c r="G76" s="98" t="str">
        <f>IFERROR(VLOOKUP(J76,サービス種別コード!$A:$B,2,FALSE),"")</f>
        <v/>
      </c>
      <c r="H76" s="99" t="str">
        <f>IFERROR(IF(F$12=O$1,VLOOKUP(E76&amp;F76,実績!C:D,2,FALSE),IF(F$12=O$2,VLOOKUP(E76&amp;F76,実績!H:I,2,FALSE),"")),"")</f>
        <v/>
      </c>
      <c r="I76" s="105"/>
      <c r="J76" s="24" t="str">
        <f t="shared" si="1"/>
        <v/>
      </c>
    </row>
    <row r="77" spans="1:10" ht="29.25" customHeight="1" x14ac:dyDescent="0.25">
      <c r="A77" s="100" t="str">
        <f t="shared" si="0"/>
        <v/>
      </c>
      <c r="B77" s="41" t="s">
        <v>146</v>
      </c>
      <c r="C77" s="50"/>
      <c r="D77" s="96"/>
      <c r="E77" s="29"/>
      <c r="F77" s="101" t="s">
        <v>18261</v>
      </c>
      <c r="G77" s="98" t="str">
        <f>IFERROR(VLOOKUP(J77,サービス種別コード!$A:$B,2,FALSE),"")</f>
        <v/>
      </c>
      <c r="H77" s="99" t="str">
        <f>IFERROR(IF(F$12=O$1,VLOOKUP(E77&amp;F77,実績!C:D,2,FALSE),IF(F$12=O$2,VLOOKUP(E77&amp;F77,実績!H:I,2,FALSE),"")),"")</f>
        <v/>
      </c>
      <c r="I77" s="105"/>
      <c r="J77" s="24" t="str">
        <f t="shared" si="1"/>
        <v/>
      </c>
    </row>
    <row r="78" spans="1:10" ht="29.25" customHeight="1" x14ac:dyDescent="0.25">
      <c r="A78" s="100" t="str">
        <f t="shared" si="0"/>
        <v/>
      </c>
      <c r="B78" s="41" t="s">
        <v>146</v>
      </c>
      <c r="C78" s="50"/>
      <c r="D78" s="96"/>
      <c r="E78" s="29"/>
      <c r="F78" s="101" t="s">
        <v>18261</v>
      </c>
      <c r="G78" s="98" t="str">
        <f>IFERROR(VLOOKUP(J78,サービス種別コード!$A:$B,2,FALSE),"")</f>
        <v/>
      </c>
      <c r="H78" s="99" t="str">
        <f>IFERROR(IF(F$12=O$1,VLOOKUP(E78&amp;F78,実績!C:D,2,FALSE),IF(F$12=O$2,VLOOKUP(E78&amp;F78,実績!H:I,2,FALSE),"")),"")</f>
        <v/>
      </c>
      <c r="I78" s="105"/>
      <c r="J78" s="24" t="str">
        <f t="shared" si="1"/>
        <v/>
      </c>
    </row>
    <row r="79" spans="1:10" ht="29.25" customHeight="1" x14ac:dyDescent="0.25">
      <c r="A79" s="100" t="str">
        <f t="shared" si="0"/>
        <v/>
      </c>
      <c r="B79" s="41" t="s">
        <v>146</v>
      </c>
      <c r="C79" s="50"/>
      <c r="D79" s="96"/>
      <c r="E79" s="29"/>
      <c r="F79" s="101" t="s">
        <v>18261</v>
      </c>
      <c r="G79" s="98" t="str">
        <f>IFERROR(VLOOKUP(J79,サービス種別コード!$A:$B,2,FALSE),"")</f>
        <v/>
      </c>
      <c r="H79" s="99" t="str">
        <f>IFERROR(IF(F$12=O$1,VLOOKUP(E79&amp;F79,実績!C:D,2,FALSE),IF(F$12=O$2,VLOOKUP(E79&amp;F79,実績!H:I,2,FALSE),"")),"")</f>
        <v/>
      </c>
      <c r="I79" s="105"/>
      <c r="J79" s="24" t="str">
        <f t="shared" si="1"/>
        <v/>
      </c>
    </row>
    <row r="80" spans="1:10" ht="29.25" customHeight="1" x14ac:dyDescent="0.25">
      <c r="A80" s="100" t="str">
        <f t="shared" si="0"/>
        <v/>
      </c>
      <c r="B80" s="41" t="s">
        <v>146</v>
      </c>
      <c r="C80" s="50"/>
      <c r="D80" s="96"/>
      <c r="E80" s="29"/>
      <c r="F80" s="101" t="s">
        <v>18261</v>
      </c>
      <c r="G80" s="98" t="str">
        <f>IFERROR(VLOOKUP(J80,サービス種別コード!$A:$B,2,FALSE),"")</f>
        <v/>
      </c>
      <c r="H80" s="99" t="str">
        <f>IFERROR(IF(F$12=O$1,VLOOKUP(E80&amp;F80,実績!C:D,2,FALSE),IF(F$12=O$2,VLOOKUP(E80&amp;F80,実績!H:I,2,FALSE),"")),"")</f>
        <v/>
      </c>
      <c r="I80" s="105"/>
      <c r="J80" s="24" t="str">
        <f t="shared" si="1"/>
        <v/>
      </c>
    </row>
    <row r="81" spans="1:10" ht="29.25" customHeight="1" x14ac:dyDescent="0.25">
      <c r="A81" s="100" t="str">
        <f t="shared" si="0"/>
        <v/>
      </c>
      <c r="B81" s="41" t="s">
        <v>146</v>
      </c>
      <c r="C81" s="50"/>
      <c r="D81" s="96"/>
      <c r="E81" s="29"/>
      <c r="F81" s="101" t="s">
        <v>18261</v>
      </c>
      <c r="G81" s="98" t="str">
        <f>IFERROR(VLOOKUP(J81,サービス種別コード!$A:$B,2,FALSE),"")</f>
        <v/>
      </c>
      <c r="H81" s="99" t="str">
        <f>IFERROR(IF(F$12=O$1,VLOOKUP(E81&amp;F81,実績!C:D,2,FALSE),IF(F$12=O$2,VLOOKUP(E81&amp;F81,実績!H:I,2,FALSE),"")),"")</f>
        <v/>
      </c>
      <c r="I81" s="105"/>
      <c r="J81" s="24" t="str">
        <f t="shared" si="1"/>
        <v/>
      </c>
    </row>
    <row r="82" spans="1:10" ht="29.25" customHeight="1" x14ac:dyDescent="0.25">
      <c r="A82" s="100" t="str">
        <f t="shared" si="0"/>
        <v/>
      </c>
      <c r="B82" s="41" t="s">
        <v>146</v>
      </c>
      <c r="C82" s="50"/>
      <c r="D82" s="96"/>
      <c r="E82" s="29"/>
      <c r="F82" s="101" t="s">
        <v>18261</v>
      </c>
      <c r="G82" s="98" t="str">
        <f>IFERROR(VLOOKUP(J82,サービス種別コード!$A:$B,2,FALSE),"")</f>
        <v/>
      </c>
      <c r="H82" s="99" t="str">
        <f>IFERROR(IF(F$12=O$1,VLOOKUP(E82&amp;F82,実績!C:D,2,FALSE),IF(F$12=O$2,VLOOKUP(E82&amp;F82,実績!H:I,2,FALSE),"")),"")</f>
        <v/>
      </c>
      <c r="I82" s="105"/>
      <c r="J82" s="24" t="str">
        <f t="shared" si="1"/>
        <v/>
      </c>
    </row>
    <row r="83" spans="1:10" ht="29.25" customHeight="1" x14ac:dyDescent="0.25">
      <c r="A83" s="100" t="str">
        <f t="shared" ref="A83:A146" si="2">IF(F$12=O$1,1112,IF(F$12=O$2,1113,""))</f>
        <v/>
      </c>
      <c r="B83" s="41" t="s">
        <v>146</v>
      </c>
      <c r="C83" s="50"/>
      <c r="D83" s="96"/>
      <c r="E83" s="29"/>
      <c r="F83" s="101" t="s">
        <v>18261</v>
      </c>
      <c r="G83" s="98" t="str">
        <f>IFERROR(VLOOKUP(J83,サービス種別コード!$A:$B,2,FALSE),"")</f>
        <v/>
      </c>
      <c r="H83" s="99" t="str">
        <f>IFERROR(IF(F$12=O$1,VLOOKUP(E83&amp;F83,実績!C:D,2,FALSE),IF(F$12=O$2,VLOOKUP(E83&amp;F83,実績!H:I,2,FALSE),"")),"")</f>
        <v/>
      </c>
      <c r="I83" s="105"/>
      <c r="J83" s="24" t="str">
        <f t="shared" ref="J83:J146" si="3">ASC(F83)</f>
        <v/>
      </c>
    </row>
    <row r="84" spans="1:10" ht="29.25" customHeight="1" x14ac:dyDescent="0.25">
      <c r="A84" s="100" t="str">
        <f t="shared" si="2"/>
        <v/>
      </c>
      <c r="B84" s="41" t="s">
        <v>146</v>
      </c>
      <c r="C84" s="50"/>
      <c r="D84" s="96"/>
      <c r="E84" s="29"/>
      <c r="F84" s="101" t="s">
        <v>18261</v>
      </c>
      <c r="G84" s="98" t="str">
        <f>IFERROR(VLOOKUP(J84,サービス種別コード!$A:$B,2,FALSE),"")</f>
        <v/>
      </c>
      <c r="H84" s="99" t="str">
        <f>IFERROR(IF(F$12=O$1,VLOOKUP(E84&amp;F84,実績!C:D,2,FALSE),IF(F$12=O$2,VLOOKUP(E84&amp;F84,実績!H:I,2,FALSE),"")),"")</f>
        <v/>
      </c>
      <c r="I84" s="105"/>
      <c r="J84" s="24" t="str">
        <f t="shared" si="3"/>
        <v/>
      </c>
    </row>
    <row r="85" spans="1:10" ht="29.25" customHeight="1" x14ac:dyDescent="0.25">
      <c r="A85" s="100" t="str">
        <f t="shared" si="2"/>
        <v/>
      </c>
      <c r="B85" s="41" t="s">
        <v>146</v>
      </c>
      <c r="C85" s="50"/>
      <c r="D85" s="96"/>
      <c r="E85" s="29"/>
      <c r="F85" s="101" t="s">
        <v>18261</v>
      </c>
      <c r="G85" s="98" t="str">
        <f>IFERROR(VLOOKUP(J85,サービス種別コード!$A:$B,2,FALSE),"")</f>
        <v/>
      </c>
      <c r="H85" s="99" t="str">
        <f>IFERROR(IF(F$12=O$1,VLOOKUP(E85&amp;F85,実績!C:D,2,FALSE),IF(F$12=O$2,VLOOKUP(E85&amp;F85,実績!H:I,2,FALSE),"")),"")</f>
        <v/>
      </c>
      <c r="I85" s="105"/>
      <c r="J85" s="24" t="str">
        <f t="shared" si="3"/>
        <v/>
      </c>
    </row>
    <row r="86" spans="1:10" ht="29.25" customHeight="1" x14ac:dyDescent="0.25">
      <c r="A86" s="100" t="str">
        <f t="shared" si="2"/>
        <v/>
      </c>
      <c r="B86" s="41" t="s">
        <v>146</v>
      </c>
      <c r="C86" s="50"/>
      <c r="D86" s="96"/>
      <c r="E86" s="29"/>
      <c r="F86" s="101" t="s">
        <v>18261</v>
      </c>
      <c r="G86" s="98" t="str">
        <f>IFERROR(VLOOKUP(J86,サービス種別コード!$A:$B,2,FALSE),"")</f>
        <v/>
      </c>
      <c r="H86" s="99" t="str">
        <f>IFERROR(IF(F$12=O$1,VLOOKUP(E86&amp;F86,実績!C:D,2,FALSE),IF(F$12=O$2,VLOOKUP(E86&amp;F86,実績!H:I,2,FALSE),"")),"")</f>
        <v/>
      </c>
      <c r="I86" s="105"/>
      <c r="J86" s="24" t="str">
        <f t="shared" si="3"/>
        <v/>
      </c>
    </row>
    <row r="87" spans="1:10" ht="29.25" customHeight="1" x14ac:dyDescent="0.25">
      <c r="A87" s="100" t="str">
        <f t="shared" si="2"/>
        <v/>
      </c>
      <c r="B87" s="41" t="s">
        <v>146</v>
      </c>
      <c r="C87" s="50"/>
      <c r="D87" s="96"/>
      <c r="E87" s="29"/>
      <c r="F87" s="101" t="s">
        <v>18261</v>
      </c>
      <c r="G87" s="98" t="str">
        <f>IFERROR(VLOOKUP(J87,サービス種別コード!$A:$B,2,FALSE),"")</f>
        <v/>
      </c>
      <c r="H87" s="99" t="str">
        <f>IFERROR(IF(F$12=O$1,VLOOKUP(E87&amp;F87,実績!C:D,2,FALSE),IF(F$12=O$2,VLOOKUP(E87&amp;F87,実績!H:I,2,FALSE),"")),"")</f>
        <v/>
      </c>
      <c r="I87" s="105"/>
      <c r="J87" s="24" t="str">
        <f t="shared" si="3"/>
        <v/>
      </c>
    </row>
    <row r="88" spans="1:10" ht="29.25" customHeight="1" x14ac:dyDescent="0.25">
      <c r="A88" s="100" t="str">
        <f t="shared" si="2"/>
        <v/>
      </c>
      <c r="B88" s="41" t="s">
        <v>146</v>
      </c>
      <c r="C88" s="50"/>
      <c r="D88" s="96"/>
      <c r="E88" s="29"/>
      <c r="F88" s="101" t="s">
        <v>18261</v>
      </c>
      <c r="G88" s="98" t="str">
        <f>IFERROR(VLOOKUP(J88,サービス種別コード!$A:$B,2,FALSE),"")</f>
        <v/>
      </c>
      <c r="H88" s="99" t="str">
        <f>IFERROR(IF(F$12=O$1,VLOOKUP(E88&amp;F88,実績!C:D,2,FALSE),IF(F$12=O$2,VLOOKUP(E88&amp;F88,実績!H:I,2,FALSE),"")),"")</f>
        <v/>
      </c>
      <c r="I88" s="105"/>
      <c r="J88" s="24" t="str">
        <f t="shared" si="3"/>
        <v/>
      </c>
    </row>
    <row r="89" spans="1:10" ht="29.25" customHeight="1" x14ac:dyDescent="0.25">
      <c r="A89" s="100" t="str">
        <f t="shared" si="2"/>
        <v/>
      </c>
      <c r="B89" s="41" t="s">
        <v>146</v>
      </c>
      <c r="C89" s="50"/>
      <c r="D89" s="96"/>
      <c r="E89" s="29"/>
      <c r="F89" s="101" t="s">
        <v>18261</v>
      </c>
      <c r="G89" s="98" t="str">
        <f>IFERROR(VLOOKUP(J89,サービス種別コード!$A:$B,2,FALSE),"")</f>
        <v/>
      </c>
      <c r="H89" s="99" t="str">
        <f>IFERROR(IF(F$12=O$1,VLOOKUP(E89&amp;F89,実績!C:D,2,FALSE),IF(F$12=O$2,VLOOKUP(E89&amp;F89,実績!H:I,2,FALSE),"")),"")</f>
        <v/>
      </c>
      <c r="I89" s="105"/>
      <c r="J89" s="24" t="str">
        <f t="shared" si="3"/>
        <v/>
      </c>
    </row>
    <row r="90" spans="1:10" ht="29.25" customHeight="1" x14ac:dyDescent="0.25">
      <c r="A90" s="100" t="str">
        <f t="shared" si="2"/>
        <v/>
      </c>
      <c r="B90" s="41" t="s">
        <v>146</v>
      </c>
      <c r="C90" s="50"/>
      <c r="D90" s="96"/>
      <c r="E90" s="29"/>
      <c r="F90" s="101" t="s">
        <v>18261</v>
      </c>
      <c r="G90" s="98" t="str">
        <f>IFERROR(VLOOKUP(J90,サービス種別コード!$A:$B,2,FALSE),"")</f>
        <v/>
      </c>
      <c r="H90" s="99" t="str">
        <f>IFERROR(IF(F$12=O$1,VLOOKUP(E90&amp;F90,実績!C:D,2,FALSE),IF(F$12=O$2,VLOOKUP(E90&amp;F90,実績!H:I,2,FALSE),"")),"")</f>
        <v/>
      </c>
      <c r="I90" s="105"/>
      <c r="J90" s="24" t="str">
        <f t="shared" si="3"/>
        <v/>
      </c>
    </row>
    <row r="91" spans="1:10" ht="29.25" customHeight="1" x14ac:dyDescent="0.25">
      <c r="A91" s="100" t="str">
        <f t="shared" si="2"/>
        <v/>
      </c>
      <c r="B91" s="41" t="s">
        <v>146</v>
      </c>
      <c r="C91" s="50"/>
      <c r="D91" s="96"/>
      <c r="E91" s="29"/>
      <c r="F91" s="101" t="s">
        <v>18261</v>
      </c>
      <c r="G91" s="98" t="str">
        <f>IFERROR(VLOOKUP(J91,サービス種別コード!$A:$B,2,FALSE),"")</f>
        <v/>
      </c>
      <c r="H91" s="99" t="str">
        <f>IFERROR(IF(F$12=O$1,VLOOKUP(E91&amp;F91,実績!C:D,2,FALSE),IF(F$12=O$2,VLOOKUP(E91&amp;F91,実績!H:I,2,FALSE),"")),"")</f>
        <v/>
      </c>
      <c r="I91" s="105"/>
      <c r="J91" s="24" t="str">
        <f t="shared" si="3"/>
        <v/>
      </c>
    </row>
    <row r="92" spans="1:10" ht="29.25" customHeight="1" x14ac:dyDescent="0.25">
      <c r="A92" s="100" t="str">
        <f t="shared" si="2"/>
        <v/>
      </c>
      <c r="B92" s="41" t="s">
        <v>146</v>
      </c>
      <c r="C92" s="50"/>
      <c r="D92" s="96"/>
      <c r="E92" s="29"/>
      <c r="F92" s="101" t="s">
        <v>18261</v>
      </c>
      <c r="G92" s="98" t="str">
        <f>IFERROR(VLOOKUP(J92,サービス種別コード!$A:$B,2,FALSE),"")</f>
        <v/>
      </c>
      <c r="H92" s="99" t="str">
        <f>IFERROR(IF(F$12=O$1,VLOOKUP(E92&amp;F92,実績!C:D,2,FALSE),IF(F$12=O$2,VLOOKUP(E92&amp;F92,実績!H:I,2,FALSE),"")),"")</f>
        <v/>
      </c>
      <c r="I92" s="105"/>
      <c r="J92" s="24" t="str">
        <f t="shared" si="3"/>
        <v/>
      </c>
    </row>
    <row r="93" spans="1:10" ht="29.25" customHeight="1" x14ac:dyDescent="0.25">
      <c r="A93" s="100" t="str">
        <f t="shared" si="2"/>
        <v/>
      </c>
      <c r="B93" s="41" t="s">
        <v>146</v>
      </c>
      <c r="C93" s="50"/>
      <c r="D93" s="96"/>
      <c r="E93" s="29"/>
      <c r="F93" s="101" t="s">
        <v>18261</v>
      </c>
      <c r="G93" s="98" t="str">
        <f>IFERROR(VLOOKUP(J93,サービス種別コード!$A:$B,2,FALSE),"")</f>
        <v/>
      </c>
      <c r="H93" s="99" t="str">
        <f>IFERROR(IF(F$12=O$1,VLOOKUP(E93&amp;F93,実績!C:D,2,FALSE),IF(F$12=O$2,VLOOKUP(E93&amp;F93,実績!H:I,2,FALSE),"")),"")</f>
        <v/>
      </c>
      <c r="I93" s="105"/>
      <c r="J93" s="24" t="str">
        <f t="shared" si="3"/>
        <v/>
      </c>
    </row>
    <row r="94" spans="1:10" ht="29.25" customHeight="1" x14ac:dyDescent="0.25">
      <c r="A94" s="100" t="str">
        <f t="shared" si="2"/>
        <v/>
      </c>
      <c r="B94" s="41" t="s">
        <v>146</v>
      </c>
      <c r="C94" s="50"/>
      <c r="D94" s="96"/>
      <c r="E94" s="29"/>
      <c r="F94" s="101" t="s">
        <v>18261</v>
      </c>
      <c r="G94" s="98" t="str">
        <f>IFERROR(VLOOKUP(J94,サービス種別コード!$A:$B,2,FALSE),"")</f>
        <v/>
      </c>
      <c r="H94" s="99" t="str">
        <f>IFERROR(IF(F$12=O$1,VLOOKUP(E94&amp;F94,実績!C:D,2,FALSE),IF(F$12=O$2,VLOOKUP(E94&amp;F94,実績!H:I,2,FALSE),"")),"")</f>
        <v/>
      </c>
      <c r="I94" s="105"/>
      <c r="J94" s="24" t="str">
        <f t="shared" si="3"/>
        <v/>
      </c>
    </row>
    <row r="95" spans="1:10" ht="29.25" customHeight="1" x14ac:dyDescent="0.25">
      <c r="A95" s="100" t="str">
        <f t="shared" si="2"/>
        <v/>
      </c>
      <c r="B95" s="41" t="s">
        <v>146</v>
      </c>
      <c r="C95" s="50"/>
      <c r="D95" s="96"/>
      <c r="E95" s="29"/>
      <c r="F95" s="101" t="s">
        <v>18261</v>
      </c>
      <c r="G95" s="98" t="str">
        <f>IFERROR(VLOOKUP(J95,サービス種別コード!$A:$B,2,FALSE),"")</f>
        <v/>
      </c>
      <c r="H95" s="99" t="str">
        <f>IFERROR(IF(F$12=O$1,VLOOKUP(E95&amp;F95,実績!C:D,2,FALSE),IF(F$12=O$2,VLOOKUP(E95&amp;F95,実績!H:I,2,FALSE),"")),"")</f>
        <v/>
      </c>
      <c r="I95" s="105"/>
      <c r="J95" s="24" t="str">
        <f t="shared" si="3"/>
        <v/>
      </c>
    </row>
    <row r="96" spans="1:10" ht="29.25" customHeight="1" x14ac:dyDescent="0.25">
      <c r="A96" s="100" t="str">
        <f t="shared" si="2"/>
        <v/>
      </c>
      <c r="B96" s="41" t="s">
        <v>146</v>
      </c>
      <c r="C96" s="50"/>
      <c r="D96" s="96"/>
      <c r="E96" s="29"/>
      <c r="F96" s="101" t="s">
        <v>18261</v>
      </c>
      <c r="G96" s="98" t="str">
        <f>IFERROR(VLOOKUP(J96,サービス種別コード!$A:$B,2,FALSE),"")</f>
        <v/>
      </c>
      <c r="H96" s="99" t="str">
        <f>IFERROR(IF(F$12=O$1,VLOOKUP(E96&amp;F96,実績!C:D,2,FALSE),IF(F$12=O$2,VLOOKUP(E96&amp;F96,実績!H:I,2,FALSE),"")),"")</f>
        <v/>
      </c>
      <c r="I96" s="105"/>
      <c r="J96" s="24" t="str">
        <f t="shared" si="3"/>
        <v/>
      </c>
    </row>
    <row r="97" spans="1:10" ht="29.25" customHeight="1" x14ac:dyDescent="0.25">
      <c r="A97" s="100" t="str">
        <f t="shared" si="2"/>
        <v/>
      </c>
      <c r="B97" s="41" t="s">
        <v>146</v>
      </c>
      <c r="C97" s="50"/>
      <c r="D97" s="96"/>
      <c r="E97" s="29"/>
      <c r="F97" s="101" t="s">
        <v>18261</v>
      </c>
      <c r="G97" s="98" t="str">
        <f>IFERROR(VLOOKUP(J97,サービス種別コード!$A:$B,2,FALSE),"")</f>
        <v/>
      </c>
      <c r="H97" s="99" t="str">
        <f>IFERROR(IF(F$12=O$1,VLOOKUP(E97&amp;F97,実績!C:D,2,FALSE),IF(F$12=O$2,VLOOKUP(E97&amp;F97,実績!H:I,2,FALSE),"")),"")</f>
        <v/>
      </c>
      <c r="I97" s="105"/>
      <c r="J97" s="24" t="str">
        <f t="shared" si="3"/>
        <v/>
      </c>
    </row>
    <row r="98" spans="1:10" ht="29.25" customHeight="1" x14ac:dyDescent="0.25">
      <c r="A98" s="100" t="str">
        <f t="shared" si="2"/>
        <v/>
      </c>
      <c r="B98" s="41" t="s">
        <v>146</v>
      </c>
      <c r="C98" s="50"/>
      <c r="D98" s="96"/>
      <c r="E98" s="29"/>
      <c r="F98" s="101" t="s">
        <v>18261</v>
      </c>
      <c r="G98" s="98" t="str">
        <f>IFERROR(VLOOKUP(J98,サービス種別コード!$A:$B,2,FALSE),"")</f>
        <v/>
      </c>
      <c r="H98" s="99" t="str">
        <f>IFERROR(IF(F$12=O$1,VLOOKUP(E98&amp;F98,実績!C:D,2,FALSE),IF(F$12=O$2,VLOOKUP(E98&amp;F98,実績!H:I,2,FALSE),"")),"")</f>
        <v/>
      </c>
      <c r="I98" s="105"/>
      <c r="J98" s="24" t="str">
        <f t="shared" si="3"/>
        <v/>
      </c>
    </row>
    <row r="99" spans="1:10" ht="29.25" customHeight="1" x14ac:dyDescent="0.25">
      <c r="A99" s="100" t="str">
        <f t="shared" si="2"/>
        <v/>
      </c>
      <c r="B99" s="41" t="s">
        <v>146</v>
      </c>
      <c r="C99" s="50"/>
      <c r="D99" s="96"/>
      <c r="E99" s="29"/>
      <c r="F99" s="101" t="s">
        <v>18261</v>
      </c>
      <c r="G99" s="98" t="str">
        <f>IFERROR(VLOOKUP(J99,サービス種別コード!$A:$B,2,FALSE),"")</f>
        <v/>
      </c>
      <c r="H99" s="99" t="str">
        <f>IFERROR(IF(F$12=O$1,VLOOKUP(E99&amp;F99,実績!C:D,2,FALSE),IF(F$12=O$2,VLOOKUP(E99&amp;F99,実績!H:I,2,FALSE),"")),"")</f>
        <v/>
      </c>
      <c r="I99" s="105"/>
      <c r="J99" s="24" t="str">
        <f t="shared" si="3"/>
        <v/>
      </c>
    </row>
    <row r="100" spans="1:10" ht="29.25" customHeight="1" x14ac:dyDescent="0.25">
      <c r="A100" s="100" t="str">
        <f t="shared" si="2"/>
        <v/>
      </c>
      <c r="B100" s="41" t="s">
        <v>146</v>
      </c>
      <c r="C100" s="50"/>
      <c r="D100" s="96"/>
      <c r="E100" s="29"/>
      <c r="F100" s="101" t="s">
        <v>18261</v>
      </c>
      <c r="G100" s="98" t="str">
        <f>IFERROR(VLOOKUP(J100,サービス種別コード!$A:$B,2,FALSE),"")</f>
        <v/>
      </c>
      <c r="H100" s="99" t="str">
        <f>IFERROR(IF(F$12=O$1,VLOOKUP(E100&amp;F100,実績!C:D,2,FALSE),IF(F$12=O$2,VLOOKUP(E100&amp;F100,実績!H:I,2,FALSE),"")),"")</f>
        <v/>
      </c>
      <c r="I100" s="105"/>
      <c r="J100" s="24" t="str">
        <f t="shared" si="3"/>
        <v/>
      </c>
    </row>
    <row r="101" spans="1:10" ht="29.25" customHeight="1" x14ac:dyDescent="0.25">
      <c r="A101" s="100" t="str">
        <f t="shared" si="2"/>
        <v/>
      </c>
      <c r="B101" s="41" t="s">
        <v>146</v>
      </c>
      <c r="C101" s="50"/>
      <c r="D101" s="96"/>
      <c r="E101" s="29"/>
      <c r="F101" s="101" t="s">
        <v>18261</v>
      </c>
      <c r="G101" s="98" t="str">
        <f>IFERROR(VLOOKUP(J101,サービス種別コード!$A:$B,2,FALSE),"")</f>
        <v/>
      </c>
      <c r="H101" s="99" t="str">
        <f>IFERROR(IF(F$12=O$1,VLOOKUP(E101&amp;F101,実績!C:D,2,FALSE),IF(F$12=O$2,VLOOKUP(E101&amp;F101,実績!H:I,2,FALSE),"")),"")</f>
        <v/>
      </c>
      <c r="I101" s="105"/>
      <c r="J101" s="24" t="str">
        <f t="shared" si="3"/>
        <v/>
      </c>
    </row>
    <row r="102" spans="1:10" ht="29.25" customHeight="1" x14ac:dyDescent="0.25">
      <c r="A102" s="100" t="str">
        <f t="shared" si="2"/>
        <v/>
      </c>
      <c r="B102" s="41" t="s">
        <v>146</v>
      </c>
      <c r="C102" s="50"/>
      <c r="D102" s="96"/>
      <c r="E102" s="29"/>
      <c r="F102" s="101" t="s">
        <v>18261</v>
      </c>
      <c r="G102" s="98" t="str">
        <f>IFERROR(VLOOKUP(J102,サービス種別コード!$A:$B,2,FALSE),"")</f>
        <v/>
      </c>
      <c r="H102" s="99" t="str">
        <f>IFERROR(IF(F$12=O$1,VLOOKUP(E102&amp;F102,実績!C:D,2,FALSE),IF(F$12=O$2,VLOOKUP(E102&amp;F102,実績!H:I,2,FALSE),"")),"")</f>
        <v/>
      </c>
      <c r="I102" s="105"/>
      <c r="J102" s="24" t="str">
        <f t="shared" si="3"/>
        <v/>
      </c>
    </row>
    <row r="103" spans="1:10" ht="29.25" customHeight="1" x14ac:dyDescent="0.25">
      <c r="A103" s="100" t="str">
        <f t="shared" si="2"/>
        <v/>
      </c>
      <c r="B103" s="41" t="s">
        <v>146</v>
      </c>
      <c r="C103" s="50"/>
      <c r="D103" s="96"/>
      <c r="E103" s="29"/>
      <c r="F103" s="101" t="s">
        <v>18261</v>
      </c>
      <c r="G103" s="98" t="str">
        <f>IFERROR(VLOOKUP(J103,サービス種別コード!$A:$B,2,FALSE),"")</f>
        <v/>
      </c>
      <c r="H103" s="99" t="str">
        <f>IFERROR(IF(F$12=O$1,VLOOKUP(E103&amp;F103,実績!C:D,2,FALSE),IF(F$12=O$2,VLOOKUP(E103&amp;F103,実績!H:I,2,FALSE),"")),"")</f>
        <v/>
      </c>
      <c r="I103" s="105"/>
      <c r="J103" s="24" t="str">
        <f t="shared" si="3"/>
        <v/>
      </c>
    </row>
    <row r="104" spans="1:10" ht="29.25" customHeight="1" x14ac:dyDescent="0.25">
      <c r="A104" s="100" t="str">
        <f t="shared" si="2"/>
        <v/>
      </c>
      <c r="B104" s="41" t="s">
        <v>146</v>
      </c>
      <c r="C104" s="50"/>
      <c r="D104" s="96"/>
      <c r="E104" s="29"/>
      <c r="F104" s="101" t="s">
        <v>18261</v>
      </c>
      <c r="G104" s="98" t="str">
        <f>IFERROR(VLOOKUP(J104,サービス種別コード!$A:$B,2,FALSE),"")</f>
        <v/>
      </c>
      <c r="H104" s="99" t="str">
        <f>IFERROR(IF(F$12=O$1,VLOOKUP(E104&amp;F104,実績!C:D,2,FALSE),IF(F$12=O$2,VLOOKUP(E104&amp;F104,実績!H:I,2,FALSE),"")),"")</f>
        <v/>
      </c>
      <c r="I104" s="105"/>
      <c r="J104" s="24" t="str">
        <f t="shared" si="3"/>
        <v/>
      </c>
    </row>
    <row r="105" spans="1:10" ht="29.25" customHeight="1" x14ac:dyDescent="0.25">
      <c r="A105" s="100" t="str">
        <f t="shared" si="2"/>
        <v/>
      </c>
      <c r="B105" s="41" t="s">
        <v>146</v>
      </c>
      <c r="C105" s="50"/>
      <c r="D105" s="96"/>
      <c r="E105" s="29"/>
      <c r="F105" s="101" t="s">
        <v>18261</v>
      </c>
      <c r="G105" s="98" t="str">
        <f>IFERROR(VLOOKUP(J105,サービス種別コード!$A:$B,2,FALSE),"")</f>
        <v/>
      </c>
      <c r="H105" s="99" t="str">
        <f>IFERROR(IF(F$12=O$1,VLOOKUP(E105&amp;F105,実績!C:D,2,FALSE),IF(F$12=O$2,VLOOKUP(E105&amp;F105,実績!H:I,2,FALSE),"")),"")</f>
        <v/>
      </c>
      <c r="I105" s="105"/>
      <c r="J105" s="24" t="str">
        <f t="shared" si="3"/>
        <v/>
      </c>
    </row>
    <row r="106" spans="1:10" ht="29.25" customHeight="1" x14ac:dyDescent="0.25">
      <c r="A106" s="100" t="str">
        <f t="shared" si="2"/>
        <v/>
      </c>
      <c r="B106" s="41" t="s">
        <v>146</v>
      </c>
      <c r="C106" s="50"/>
      <c r="D106" s="96"/>
      <c r="E106" s="29"/>
      <c r="F106" s="101" t="s">
        <v>18261</v>
      </c>
      <c r="G106" s="98" t="str">
        <f>IFERROR(VLOOKUP(J106,サービス種別コード!$A:$B,2,FALSE),"")</f>
        <v/>
      </c>
      <c r="H106" s="99" t="str">
        <f>IFERROR(IF(F$12=O$1,VLOOKUP(E106&amp;F106,実績!C:D,2,FALSE),IF(F$12=O$2,VLOOKUP(E106&amp;F106,実績!H:I,2,FALSE),"")),"")</f>
        <v/>
      </c>
      <c r="I106" s="105"/>
      <c r="J106" s="24" t="str">
        <f t="shared" si="3"/>
        <v/>
      </c>
    </row>
    <row r="107" spans="1:10" ht="29.25" customHeight="1" x14ac:dyDescent="0.25">
      <c r="A107" s="100" t="str">
        <f t="shared" si="2"/>
        <v/>
      </c>
      <c r="B107" s="41" t="s">
        <v>146</v>
      </c>
      <c r="C107" s="50"/>
      <c r="D107" s="96"/>
      <c r="E107" s="29"/>
      <c r="F107" s="101" t="s">
        <v>18261</v>
      </c>
      <c r="G107" s="98" t="str">
        <f>IFERROR(VLOOKUP(J107,サービス種別コード!$A:$B,2,FALSE),"")</f>
        <v/>
      </c>
      <c r="H107" s="99" t="str">
        <f>IFERROR(IF(F$12=O$1,VLOOKUP(E107&amp;F107,実績!C:D,2,FALSE),IF(F$12=O$2,VLOOKUP(E107&amp;F107,実績!H:I,2,FALSE),"")),"")</f>
        <v/>
      </c>
      <c r="I107" s="105"/>
      <c r="J107" s="24" t="str">
        <f t="shared" si="3"/>
        <v/>
      </c>
    </row>
    <row r="108" spans="1:10" ht="29.25" customHeight="1" x14ac:dyDescent="0.25">
      <c r="A108" s="100" t="str">
        <f t="shared" si="2"/>
        <v/>
      </c>
      <c r="B108" s="41" t="s">
        <v>146</v>
      </c>
      <c r="C108" s="50"/>
      <c r="D108" s="96"/>
      <c r="E108" s="29"/>
      <c r="F108" s="101" t="s">
        <v>18261</v>
      </c>
      <c r="G108" s="98" t="str">
        <f>IFERROR(VLOOKUP(J108,サービス種別コード!$A:$B,2,FALSE),"")</f>
        <v/>
      </c>
      <c r="H108" s="99" t="str">
        <f>IFERROR(IF(F$12=O$1,VLOOKUP(E108&amp;F108,実績!C:D,2,FALSE),IF(F$12=O$2,VLOOKUP(E108&amp;F108,実績!H:I,2,FALSE),"")),"")</f>
        <v/>
      </c>
      <c r="I108" s="105"/>
      <c r="J108" s="24" t="str">
        <f t="shared" si="3"/>
        <v/>
      </c>
    </row>
    <row r="109" spans="1:10" ht="29.25" customHeight="1" x14ac:dyDescent="0.25">
      <c r="A109" s="100" t="str">
        <f t="shared" si="2"/>
        <v/>
      </c>
      <c r="B109" s="41" t="s">
        <v>146</v>
      </c>
      <c r="C109" s="50"/>
      <c r="D109" s="96"/>
      <c r="E109" s="29"/>
      <c r="F109" s="101" t="s">
        <v>18261</v>
      </c>
      <c r="G109" s="98" t="str">
        <f>IFERROR(VLOOKUP(J109,サービス種別コード!$A:$B,2,FALSE),"")</f>
        <v/>
      </c>
      <c r="H109" s="99" t="str">
        <f>IFERROR(IF(F$12=O$1,VLOOKUP(E109&amp;F109,実績!C:D,2,FALSE),IF(F$12=O$2,VLOOKUP(E109&amp;F109,実績!H:I,2,FALSE),"")),"")</f>
        <v/>
      </c>
      <c r="I109" s="105"/>
      <c r="J109" s="24" t="str">
        <f t="shared" si="3"/>
        <v/>
      </c>
    </row>
    <row r="110" spans="1:10" ht="29.25" customHeight="1" x14ac:dyDescent="0.25">
      <c r="A110" s="100" t="str">
        <f t="shared" si="2"/>
        <v/>
      </c>
      <c r="B110" s="41" t="s">
        <v>146</v>
      </c>
      <c r="C110" s="50"/>
      <c r="D110" s="96"/>
      <c r="E110" s="29"/>
      <c r="F110" s="101" t="s">
        <v>18261</v>
      </c>
      <c r="G110" s="98" t="str">
        <f>IFERROR(VLOOKUP(J110,サービス種別コード!$A:$B,2,FALSE),"")</f>
        <v/>
      </c>
      <c r="H110" s="99" t="str">
        <f>IFERROR(IF(F$12=O$1,VLOOKUP(E110&amp;F110,実績!C:D,2,FALSE),IF(F$12=O$2,VLOOKUP(E110&amp;F110,実績!H:I,2,FALSE),"")),"")</f>
        <v/>
      </c>
      <c r="I110" s="105"/>
      <c r="J110" s="24" t="str">
        <f t="shared" si="3"/>
        <v/>
      </c>
    </row>
    <row r="111" spans="1:10" ht="29.25" customHeight="1" x14ac:dyDescent="0.25">
      <c r="A111" s="100" t="str">
        <f t="shared" si="2"/>
        <v/>
      </c>
      <c r="B111" s="41" t="s">
        <v>146</v>
      </c>
      <c r="C111" s="50"/>
      <c r="D111" s="96"/>
      <c r="E111" s="29"/>
      <c r="F111" s="101" t="s">
        <v>18261</v>
      </c>
      <c r="G111" s="98" t="str">
        <f>IFERROR(VLOOKUP(J111,サービス種別コード!$A:$B,2,FALSE),"")</f>
        <v/>
      </c>
      <c r="H111" s="99" t="str">
        <f>IFERROR(IF(F$12=O$1,VLOOKUP(E111&amp;F111,実績!C:D,2,FALSE),IF(F$12=O$2,VLOOKUP(E111&amp;F111,実績!H:I,2,FALSE),"")),"")</f>
        <v/>
      </c>
      <c r="I111" s="105"/>
      <c r="J111" s="24" t="str">
        <f t="shared" si="3"/>
        <v/>
      </c>
    </row>
    <row r="112" spans="1:10" ht="29.25" customHeight="1" x14ac:dyDescent="0.25">
      <c r="A112" s="100" t="str">
        <f t="shared" si="2"/>
        <v/>
      </c>
      <c r="B112" s="41" t="s">
        <v>146</v>
      </c>
      <c r="C112" s="50"/>
      <c r="D112" s="96"/>
      <c r="E112" s="29"/>
      <c r="F112" s="101" t="s">
        <v>18261</v>
      </c>
      <c r="G112" s="98" t="str">
        <f>IFERROR(VLOOKUP(J112,サービス種別コード!$A:$B,2,FALSE),"")</f>
        <v/>
      </c>
      <c r="H112" s="99" t="str">
        <f>IFERROR(IF(F$12=O$1,VLOOKUP(E112&amp;F112,実績!C:D,2,FALSE),IF(F$12=O$2,VLOOKUP(E112&amp;F112,実績!H:I,2,FALSE),"")),"")</f>
        <v/>
      </c>
      <c r="I112" s="105"/>
      <c r="J112" s="24" t="str">
        <f t="shared" si="3"/>
        <v/>
      </c>
    </row>
    <row r="113" spans="1:10" ht="29.25" customHeight="1" x14ac:dyDescent="0.25">
      <c r="A113" s="100" t="str">
        <f t="shared" si="2"/>
        <v/>
      </c>
      <c r="B113" s="41" t="s">
        <v>146</v>
      </c>
      <c r="C113" s="50"/>
      <c r="D113" s="96"/>
      <c r="E113" s="29"/>
      <c r="F113" s="101" t="s">
        <v>18261</v>
      </c>
      <c r="G113" s="98" t="str">
        <f>IFERROR(VLOOKUP(J113,サービス種別コード!$A:$B,2,FALSE),"")</f>
        <v/>
      </c>
      <c r="H113" s="99" t="str">
        <f>IFERROR(IF(F$12=O$1,VLOOKUP(E113&amp;F113,実績!C:D,2,FALSE),IF(F$12=O$2,VLOOKUP(E113&amp;F113,実績!H:I,2,FALSE),"")),"")</f>
        <v/>
      </c>
      <c r="I113" s="105"/>
      <c r="J113" s="24" t="str">
        <f t="shared" si="3"/>
        <v/>
      </c>
    </row>
    <row r="114" spans="1:10" ht="29.25" customHeight="1" x14ac:dyDescent="0.25">
      <c r="A114" s="100" t="str">
        <f t="shared" si="2"/>
        <v/>
      </c>
      <c r="B114" s="41" t="s">
        <v>146</v>
      </c>
      <c r="C114" s="50"/>
      <c r="D114" s="96"/>
      <c r="E114" s="29"/>
      <c r="F114" s="101" t="s">
        <v>18261</v>
      </c>
      <c r="G114" s="98" t="str">
        <f>IFERROR(VLOOKUP(J114,サービス種別コード!$A:$B,2,FALSE),"")</f>
        <v/>
      </c>
      <c r="H114" s="99" t="str">
        <f>IFERROR(IF(F$12=O$1,VLOOKUP(E114&amp;F114,実績!C:D,2,FALSE),IF(F$12=O$2,VLOOKUP(E114&amp;F114,実績!H:I,2,FALSE),"")),"")</f>
        <v/>
      </c>
      <c r="I114" s="105"/>
      <c r="J114" s="24" t="str">
        <f t="shared" si="3"/>
        <v/>
      </c>
    </row>
    <row r="115" spans="1:10" ht="29.25" customHeight="1" x14ac:dyDescent="0.25">
      <c r="A115" s="100" t="str">
        <f t="shared" si="2"/>
        <v/>
      </c>
      <c r="B115" s="41" t="s">
        <v>146</v>
      </c>
      <c r="C115" s="50"/>
      <c r="D115" s="96"/>
      <c r="E115" s="29"/>
      <c r="F115" s="101" t="s">
        <v>18261</v>
      </c>
      <c r="G115" s="98" t="str">
        <f>IFERROR(VLOOKUP(J115,サービス種別コード!$A:$B,2,FALSE),"")</f>
        <v/>
      </c>
      <c r="H115" s="99" t="str">
        <f>IFERROR(IF(F$12=O$1,VLOOKUP(E115&amp;F115,実績!C:D,2,FALSE),IF(F$12=O$2,VLOOKUP(E115&amp;F115,実績!H:I,2,FALSE),"")),"")</f>
        <v/>
      </c>
      <c r="I115" s="105"/>
      <c r="J115" s="24" t="str">
        <f t="shared" si="3"/>
        <v/>
      </c>
    </row>
    <row r="116" spans="1:10" ht="29.25" customHeight="1" x14ac:dyDescent="0.25">
      <c r="A116" s="100" t="str">
        <f t="shared" si="2"/>
        <v/>
      </c>
      <c r="B116" s="41" t="s">
        <v>146</v>
      </c>
      <c r="C116" s="50"/>
      <c r="D116" s="96"/>
      <c r="E116" s="29"/>
      <c r="F116" s="101" t="s">
        <v>18261</v>
      </c>
      <c r="G116" s="98" t="str">
        <f>IFERROR(VLOOKUP(J116,サービス種別コード!$A:$B,2,FALSE),"")</f>
        <v/>
      </c>
      <c r="H116" s="99" t="str">
        <f>IFERROR(IF(F$12=O$1,VLOOKUP(E116&amp;F116,実績!C:D,2,FALSE),IF(F$12=O$2,VLOOKUP(E116&amp;F116,実績!H:I,2,FALSE),"")),"")</f>
        <v/>
      </c>
      <c r="I116" s="105"/>
      <c r="J116" s="24" t="str">
        <f t="shared" si="3"/>
        <v/>
      </c>
    </row>
    <row r="117" spans="1:10" ht="29.25" customHeight="1" x14ac:dyDescent="0.25">
      <c r="A117" s="100" t="str">
        <f t="shared" si="2"/>
        <v/>
      </c>
      <c r="B117" s="41" t="s">
        <v>146</v>
      </c>
      <c r="C117" s="50"/>
      <c r="D117" s="96"/>
      <c r="E117" s="29"/>
      <c r="F117" s="101" t="s">
        <v>18261</v>
      </c>
      <c r="G117" s="98" t="str">
        <f>IFERROR(VLOOKUP(J117,サービス種別コード!$A:$B,2,FALSE),"")</f>
        <v/>
      </c>
      <c r="H117" s="99" t="str">
        <f>IFERROR(IF(F$12=O$1,VLOOKUP(E117&amp;F117,実績!C:D,2,FALSE),IF(F$12=O$2,VLOOKUP(E117&amp;F117,実績!H:I,2,FALSE),"")),"")</f>
        <v/>
      </c>
      <c r="I117" s="105"/>
      <c r="J117" s="24" t="str">
        <f t="shared" si="3"/>
        <v/>
      </c>
    </row>
    <row r="118" spans="1:10" ht="29.25" customHeight="1" x14ac:dyDescent="0.25">
      <c r="A118" s="100" t="str">
        <f t="shared" si="2"/>
        <v/>
      </c>
      <c r="B118" s="41" t="s">
        <v>146</v>
      </c>
      <c r="C118" s="50"/>
      <c r="D118" s="96"/>
      <c r="E118" s="29"/>
      <c r="F118" s="101" t="s">
        <v>18261</v>
      </c>
      <c r="G118" s="98" t="str">
        <f>IFERROR(VLOOKUP(J118,サービス種別コード!$A:$B,2,FALSE),"")</f>
        <v/>
      </c>
      <c r="H118" s="99" t="str">
        <f>IFERROR(IF(F$12=O$1,VLOOKUP(E118&amp;F118,実績!C:D,2,FALSE),IF(F$12=O$2,VLOOKUP(E118&amp;F118,実績!H:I,2,FALSE),"")),"")</f>
        <v/>
      </c>
      <c r="I118" s="105"/>
      <c r="J118" s="24" t="str">
        <f t="shared" si="3"/>
        <v/>
      </c>
    </row>
    <row r="119" spans="1:10" ht="29.25" customHeight="1" x14ac:dyDescent="0.25">
      <c r="A119" s="100" t="str">
        <f t="shared" si="2"/>
        <v/>
      </c>
      <c r="B119" s="41" t="s">
        <v>146</v>
      </c>
      <c r="C119" s="50"/>
      <c r="D119" s="96"/>
      <c r="E119" s="29"/>
      <c r="F119" s="101" t="s">
        <v>18261</v>
      </c>
      <c r="G119" s="98" t="str">
        <f>IFERROR(VLOOKUP(J119,サービス種別コード!$A:$B,2,FALSE),"")</f>
        <v/>
      </c>
      <c r="H119" s="99" t="str">
        <f>IFERROR(IF(F$12=O$1,VLOOKUP(E119&amp;F119,実績!C:D,2,FALSE),IF(F$12=O$2,VLOOKUP(E119&amp;F119,実績!H:I,2,FALSE),"")),"")</f>
        <v/>
      </c>
      <c r="I119" s="105"/>
      <c r="J119" s="24" t="str">
        <f t="shared" si="3"/>
        <v/>
      </c>
    </row>
    <row r="120" spans="1:10" ht="29.25" customHeight="1" x14ac:dyDescent="0.25">
      <c r="A120" s="100" t="str">
        <f t="shared" si="2"/>
        <v/>
      </c>
      <c r="B120" s="41" t="s">
        <v>146</v>
      </c>
      <c r="C120" s="50"/>
      <c r="D120" s="96"/>
      <c r="E120" s="29"/>
      <c r="F120" s="101" t="s">
        <v>18261</v>
      </c>
      <c r="G120" s="98" t="str">
        <f>IFERROR(VLOOKUP(J120,サービス種別コード!$A:$B,2,FALSE),"")</f>
        <v/>
      </c>
      <c r="H120" s="99" t="str">
        <f>IFERROR(IF(F$12=O$1,VLOOKUP(E120&amp;F120,実績!C:D,2,FALSE),IF(F$12=O$2,VLOOKUP(E120&amp;F120,実績!H:I,2,FALSE),"")),"")</f>
        <v/>
      </c>
      <c r="I120" s="105"/>
      <c r="J120" s="24" t="str">
        <f t="shared" si="3"/>
        <v/>
      </c>
    </row>
    <row r="121" spans="1:10" ht="29.25" customHeight="1" x14ac:dyDescent="0.25">
      <c r="A121" s="100" t="str">
        <f t="shared" si="2"/>
        <v/>
      </c>
      <c r="B121" s="41" t="s">
        <v>146</v>
      </c>
      <c r="C121" s="50"/>
      <c r="D121" s="96"/>
      <c r="E121" s="29"/>
      <c r="F121" s="101" t="s">
        <v>18261</v>
      </c>
      <c r="G121" s="98" t="str">
        <f>IFERROR(VLOOKUP(J121,サービス種別コード!$A:$B,2,FALSE),"")</f>
        <v/>
      </c>
      <c r="H121" s="99" t="str">
        <f>IFERROR(IF(F$12=O$1,VLOOKUP(E121&amp;F121,実績!C:D,2,FALSE),IF(F$12=O$2,VLOOKUP(E121&amp;F121,実績!H:I,2,FALSE),"")),"")</f>
        <v/>
      </c>
      <c r="I121" s="105"/>
      <c r="J121" s="24" t="str">
        <f t="shared" si="3"/>
        <v/>
      </c>
    </row>
    <row r="122" spans="1:10" ht="29.25" customHeight="1" x14ac:dyDescent="0.25">
      <c r="A122" s="100" t="str">
        <f t="shared" si="2"/>
        <v/>
      </c>
      <c r="B122" s="41" t="s">
        <v>146</v>
      </c>
      <c r="C122" s="50"/>
      <c r="D122" s="96"/>
      <c r="E122" s="29"/>
      <c r="F122" s="101" t="s">
        <v>18261</v>
      </c>
      <c r="G122" s="98" t="str">
        <f>IFERROR(VLOOKUP(J122,サービス種別コード!$A:$B,2,FALSE),"")</f>
        <v/>
      </c>
      <c r="H122" s="99" t="str">
        <f>IFERROR(IF(F$12=O$1,VLOOKUP(E122&amp;F122,実績!C:D,2,FALSE),IF(F$12=O$2,VLOOKUP(E122&amp;F122,実績!H:I,2,FALSE),"")),"")</f>
        <v/>
      </c>
      <c r="I122" s="105"/>
      <c r="J122" s="24" t="str">
        <f t="shared" si="3"/>
        <v/>
      </c>
    </row>
    <row r="123" spans="1:10" ht="29.25" customHeight="1" x14ac:dyDescent="0.25">
      <c r="A123" s="100" t="str">
        <f t="shared" si="2"/>
        <v/>
      </c>
      <c r="B123" s="41" t="s">
        <v>146</v>
      </c>
      <c r="C123" s="50"/>
      <c r="D123" s="96"/>
      <c r="E123" s="29"/>
      <c r="F123" s="101" t="s">
        <v>18261</v>
      </c>
      <c r="G123" s="98" t="str">
        <f>IFERROR(VLOOKUP(J123,サービス種別コード!$A:$B,2,FALSE),"")</f>
        <v/>
      </c>
      <c r="H123" s="99" t="str">
        <f>IFERROR(IF(F$12=O$1,VLOOKUP(E123&amp;F123,実績!C:D,2,FALSE),IF(F$12=O$2,VLOOKUP(E123&amp;F123,実績!H:I,2,FALSE),"")),"")</f>
        <v/>
      </c>
      <c r="I123" s="105"/>
      <c r="J123" s="24" t="str">
        <f t="shared" si="3"/>
        <v/>
      </c>
    </row>
    <row r="124" spans="1:10" ht="29.25" customHeight="1" x14ac:dyDescent="0.25">
      <c r="A124" s="100" t="str">
        <f t="shared" si="2"/>
        <v/>
      </c>
      <c r="B124" s="41" t="s">
        <v>146</v>
      </c>
      <c r="C124" s="50"/>
      <c r="D124" s="96"/>
      <c r="E124" s="29"/>
      <c r="F124" s="101" t="s">
        <v>18261</v>
      </c>
      <c r="G124" s="98" t="str">
        <f>IFERROR(VLOOKUP(J124,サービス種別コード!$A:$B,2,FALSE),"")</f>
        <v/>
      </c>
      <c r="H124" s="99" t="str">
        <f>IFERROR(IF(F$12=O$1,VLOOKUP(E124&amp;F124,実績!C:D,2,FALSE),IF(F$12=O$2,VLOOKUP(E124&amp;F124,実績!H:I,2,FALSE),"")),"")</f>
        <v/>
      </c>
      <c r="I124" s="105"/>
      <c r="J124" s="24" t="str">
        <f t="shared" si="3"/>
        <v/>
      </c>
    </row>
    <row r="125" spans="1:10" ht="29.25" customHeight="1" x14ac:dyDescent="0.25">
      <c r="A125" s="100" t="str">
        <f t="shared" si="2"/>
        <v/>
      </c>
      <c r="B125" s="41" t="s">
        <v>146</v>
      </c>
      <c r="C125" s="50"/>
      <c r="D125" s="96"/>
      <c r="E125" s="29"/>
      <c r="F125" s="101" t="s">
        <v>18261</v>
      </c>
      <c r="G125" s="98" t="str">
        <f>IFERROR(VLOOKUP(J125,サービス種別コード!$A:$B,2,FALSE),"")</f>
        <v/>
      </c>
      <c r="H125" s="99" t="str">
        <f>IFERROR(IF(F$12=O$1,VLOOKUP(E125&amp;F125,実績!C:D,2,FALSE),IF(F$12=O$2,VLOOKUP(E125&amp;F125,実績!H:I,2,FALSE),"")),"")</f>
        <v/>
      </c>
      <c r="I125" s="105"/>
      <c r="J125" s="24" t="str">
        <f t="shared" si="3"/>
        <v/>
      </c>
    </row>
    <row r="126" spans="1:10" ht="29.25" customHeight="1" x14ac:dyDescent="0.25">
      <c r="A126" s="100" t="str">
        <f t="shared" si="2"/>
        <v/>
      </c>
      <c r="B126" s="41" t="s">
        <v>146</v>
      </c>
      <c r="C126" s="50"/>
      <c r="D126" s="96"/>
      <c r="E126" s="29"/>
      <c r="F126" s="101" t="s">
        <v>18261</v>
      </c>
      <c r="G126" s="98" t="str">
        <f>IFERROR(VLOOKUP(J126,サービス種別コード!$A:$B,2,FALSE),"")</f>
        <v/>
      </c>
      <c r="H126" s="99" t="str">
        <f>IFERROR(IF(F$12=O$1,VLOOKUP(E126&amp;F126,実績!C:D,2,FALSE),IF(F$12=O$2,VLOOKUP(E126&amp;F126,実績!H:I,2,FALSE),"")),"")</f>
        <v/>
      </c>
      <c r="I126" s="105"/>
      <c r="J126" s="24" t="str">
        <f t="shared" si="3"/>
        <v/>
      </c>
    </row>
    <row r="127" spans="1:10" ht="29.25" customHeight="1" x14ac:dyDescent="0.25">
      <c r="A127" s="100" t="str">
        <f t="shared" si="2"/>
        <v/>
      </c>
      <c r="B127" s="41" t="s">
        <v>146</v>
      </c>
      <c r="C127" s="50"/>
      <c r="D127" s="96"/>
      <c r="E127" s="29"/>
      <c r="F127" s="101" t="s">
        <v>18261</v>
      </c>
      <c r="G127" s="98" t="str">
        <f>IFERROR(VLOOKUP(J127,サービス種別コード!$A:$B,2,FALSE),"")</f>
        <v/>
      </c>
      <c r="H127" s="99" t="str">
        <f>IFERROR(IF(F$12=O$1,VLOOKUP(E127&amp;F127,実績!C:D,2,FALSE),IF(F$12=O$2,VLOOKUP(E127&amp;F127,実績!H:I,2,FALSE),"")),"")</f>
        <v/>
      </c>
      <c r="I127" s="105"/>
      <c r="J127" s="24" t="str">
        <f t="shared" si="3"/>
        <v/>
      </c>
    </row>
    <row r="128" spans="1:10" ht="29.25" customHeight="1" x14ac:dyDescent="0.25">
      <c r="A128" s="100" t="str">
        <f t="shared" si="2"/>
        <v/>
      </c>
      <c r="B128" s="41" t="s">
        <v>146</v>
      </c>
      <c r="C128" s="50"/>
      <c r="D128" s="96"/>
      <c r="E128" s="29"/>
      <c r="F128" s="101" t="s">
        <v>18261</v>
      </c>
      <c r="G128" s="98" t="str">
        <f>IFERROR(VLOOKUP(J128,サービス種別コード!$A:$B,2,FALSE),"")</f>
        <v/>
      </c>
      <c r="H128" s="99" t="str">
        <f>IFERROR(IF(F$12=O$1,VLOOKUP(E128&amp;F128,実績!C:D,2,FALSE),IF(F$12=O$2,VLOOKUP(E128&amp;F128,実績!H:I,2,FALSE),"")),"")</f>
        <v/>
      </c>
      <c r="I128" s="105"/>
      <c r="J128" s="24" t="str">
        <f t="shared" si="3"/>
        <v/>
      </c>
    </row>
    <row r="129" spans="1:10" ht="29.25" customHeight="1" x14ac:dyDescent="0.25">
      <c r="A129" s="100" t="str">
        <f t="shared" si="2"/>
        <v/>
      </c>
      <c r="B129" s="41" t="s">
        <v>146</v>
      </c>
      <c r="C129" s="50"/>
      <c r="D129" s="96"/>
      <c r="E129" s="29"/>
      <c r="F129" s="101" t="s">
        <v>18261</v>
      </c>
      <c r="G129" s="98" t="str">
        <f>IFERROR(VLOOKUP(J129,サービス種別コード!$A:$B,2,FALSE),"")</f>
        <v/>
      </c>
      <c r="H129" s="99" t="str">
        <f>IFERROR(IF(F$12=O$1,VLOOKUP(E129&amp;F129,実績!C:D,2,FALSE),IF(F$12=O$2,VLOOKUP(E129&amp;F129,実績!H:I,2,FALSE),"")),"")</f>
        <v/>
      </c>
      <c r="I129" s="105"/>
      <c r="J129" s="24" t="str">
        <f t="shared" si="3"/>
        <v/>
      </c>
    </row>
    <row r="130" spans="1:10" ht="29.25" customHeight="1" x14ac:dyDescent="0.25">
      <c r="A130" s="100" t="str">
        <f t="shared" si="2"/>
        <v/>
      </c>
      <c r="B130" s="41" t="s">
        <v>146</v>
      </c>
      <c r="C130" s="50"/>
      <c r="D130" s="96"/>
      <c r="E130" s="29"/>
      <c r="F130" s="101" t="s">
        <v>18261</v>
      </c>
      <c r="G130" s="98" t="str">
        <f>IFERROR(VLOOKUP(J130,サービス種別コード!$A:$B,2,FALSE),"")</f>
        <v/>
      </c>
      <c r="H130" s="99" t="str">
        <f>IFERROR(IF(F$12=O$1,VLOOKUP(E130&amp;F130,実績!C:D,2,FALSE),IF(F$12=O$2,VLOOKUP(E130&amp;F130,実績!H:I,2,FALSE),"")),"")</f>
        <v/>
      </c>
      <c r="I130" s="105"/>
      <c r="J130" s="24" t="str">
        <f t="shared" si="3"/>
        <v/>
      </c>
    </row>
    <row r="131" spans="1:10" ht="29.25" customHeight="1" x14ac:dyDescent="0.25">
      <c r="A131" s="100" t="str">
        <f t="shared" si="2"/>
        <v/>
      </c>
      <c r="B131" s="41" t="s">
        <v>146</v>
      </c>
      <c r="C131" s="50"/>
      <c r="D131" s="96"/>
      <c r="E131" s="29"/>
      <c r="F131" s="101" t="s">
        <v>18261</v>
      </c>
      <c r="G131" s="98" t="str">
        <f>IFERROR(VLOOKUP(J131,サービス種別コード!$A:$B,2,FALSE),"")</f>
        <v/>
      </c>
      <c r="H131" s="99" t="str">
        <f>IFERROR(IF(F$12=O$1,VLOOKUP(E131&amp;F131,実績!C:D,2,FALSE),IF(F$12=O$2,VLOOKUP(E131&amp;F131,実績!H:I,2,FALSE),"")),"")</f>
        <v/>
      </c>
      <c r="I131" s="105"/>
      <c r="J131" s="24" t="str">
        <f t="shared" si="3"/>
        <v/>
      </c>
    </row>
    <row r="132" spans="1:10" ht="29.25" customHeight="1" x14ac:dyDescent="0.25">
      <c r="A132" s="100" t="str">
        <f t="shared" si="2"/>
        <v/>
      </c>
      <c r="B132" s="41" t="s">
        <v>146</v>
      </c>
      <c r="C132" s="50"/>
      <c r="D132" s="96"/>
      <c r="E132" s="29"/>
      <c r="F132" s="101" t="s">
        <v>18261</v>
      </c>
      <c r="G132" s="98" t="str">
        <f>IFERROR(VLOOKUP(J132,サービス種別コード!$A:$B,2,FALSE),"")</f>
        <v/>
      </c>
      <c r="H132" s="99" t="str">
        <f>IFERROR(IF(F$12=O$1,VLOOKUP(E132&amp;F132,実績!C:D,2,FALSE),IF(F$12=O$2,VLOOKUP(E132&amp;F132,実績!H:I,2,FALSE),"")),"")</f>
        <v/>
      </c>
      <c r="I132" s="105"/>
      <c r="J132" s="24" t="str">
        <f t="shared" si="3"/>
        <v/>
      </c>
    </row>
    <row r="133" spans="1:10" ht="29.25" customHeight="1" x14ac:dyDescent="0.25">
      <c r="A133" s="100" t="str">
        <f t="shared" si="2"/>
        <v/>
      </c>
      <c r="B133" s="41" t="s">
        <v>146</v>
      </c>
      <c r="C133" s="50"/>
      <c r="D133" s="96"/>
      <c r="E133" s="29"/>
      <c r="F133" s="101" t="s">
        <v>18261</v>
      </c>
      <c r="G133" s="98" t="str">
        <f>IFERROR(VLOOKUP(J133,サービス種別コード!$A:$B,2,FALSE),"")</f>
        <v/>
      </c>
      <c r="H133" s="99" t="str">
        <f>IFERROR(IF(F$12=O$1,VLOOKUP(E133&amp;F133,実績!C:D,2,FALSE),IF(F$12=O$2,VLOOKUP(E133&amp;F133,実績!H:I,2,FALSE),"")),"")</f>
        <v/>
      </c>
      <c r="I133" s="105"/>
      <c r="J133" s="24" t="str">
        <f t="shared" si="3"/>
        <v/>
      </c>
    </row>
    <row r="134" spans="1:10" ht="29.25" customHeight="1" x14ac:dyDescent="0.25">
      <c r="A134" s="100" t="str">
        <f t="shared" si="2"/>
        <v/>
      </c>
      <c r="B134" s="41" t="s">
        <v>146</v>
      </c>
      <c r="C134" s="50"/>
      <c r="D134" s="96"/>
      <c r="E134" s="29"/>
      <c r="F134" s="101" t="s">
        <v>18261</v>
      </c>
      <c r="G134" s="98" t="str">
        <f>IFERROR(VLOOKUP(J134,サービス種別コード!$A:$B,2,FALSE),"")</f>
        <v/>
      </c>
      <c r="H134" s="99" t="str">
        <f>IFERROR(IF(F$12=O$1,VLOOKUP(E134&amp;F134,実績!C:D,2,FALSE),IF(F$12=O$2,VLOOKUP(E134&amp;F134,実績!H:I,2,FALSE),"")),"")</f>
        <v/>
      </c>
      <c r="I134" s="105"/>
      <c r="J134" s="24" t="str">
        <f t="shared" si="3"/>
        <v/>
      </c>
    </row>
    <row r="135" spans="1:10" ht="29.25" customHeight="1" x14ac:dyDescent="0.25">
      <c r="A135" s="100" t="str">
        <f t="shared" si="2"/>
        <v/>
      </c>
      <c r="B135" s="41" t="s">
        <v>146</v>
      </c>
      <c r="C135" s="50"/>
      <c r="D135" s="96"/>
      <c r="E135" s="29"/>
      <c r="F135" s="101" t="s">
        <v>18261</v>
      </c>
      <c r="G135" s="98" t="str">
        <f>IFERROR(VLOOKUP(J135,サービス種別コード!$A:$B,2,FALSE),"")</f>
        <v/>
      </c>
      <c r="H135" s="99" t="str">
        <f>IFERROR(IF(F$12=O$1,VLOOKUP(E135&amp;F135,実績!C:D,2,FALSE),IF(F$12=O$2,VLOOKUP(E135&amp;F135,実績!H:I,2,FALSE),"")),"")</f>
        <v/>
      </c>
      <c r="I135" s="105"/>
      <c r="J135" s="24" t="str">
        <f t="shared" si="3"/>
        <v/>
      </c>
    </row>
    <row r="136" spans="1:10" ht="29.25" customHeight="1" x14ac:dyDescent="0.25">
      <c r="A136" s="100" t="str">
        <f t="shared" si="2"/>
        <v/>
      </c>
      <c r="B136" s="41" t="s">
        <v>146</v>
      </c>
      <c r="C136" s="50"/>
      <c r="D136" s="96"/>
      <c r="E136" s="29"/>
      <c r="F136" s="101" t="s">
        <v>18261</v>
      </c>
      <c r="G136" s="98" t="str">
        <f>IFERROR(VLOOKUP(J136,サービス種別コード!$A:$B,2,FALSE),"")</f>
        <v/>
      </c>
      <c r="H136" s="99" t="str">
        <f>IFERROR(IF(F$12=O$1,VLOOKUP(E136&amp;F136,実績!C:D,2,FALSE),IF(F$12=O$2,VLOOKUP(E136&amp;F136,実績!H:I,2,FALSE),"")),"")</f>
        <v/>
      </c>
      <c r="I136" s="105"/>
      <c r="J136" s="24" t="str">
        <f t="shared" si="3"/>
        <v/>
      </c>
    </row>
    <row r="137" spans="1:10" ht="29.25" customHeight="1" x14ac:dyDescent="0.25">
      <c r="A137" s="100" t="str">
        <f t="shared" si="2"/>
        <v/>
      </c>
      <c r="B137" s="41" t="s">
        <v>146</v>
      </c>
      <c r="C137" s="50"/>
      <c r="D137" s="96"/>
      <c r="E137" s="29"/>
      <c r="F137" s="101" t="s">
        <v>18261</v>
      </c>
      <c r="G137" s="98" t="str">
        <f>IFERROR(VLOOKUP(J137,サービス種別コード!$A:$B,2,FALSE),"")</f>
        <v/>
      </c>
      <c r="H137" s="99" t="str">
        <f>IFERROR(IF(F$12=O$1,VLOOKUP(E137&amp;F137,実績!C:D,2,FALSE),IF(F$12=O$2,VLOOKUP(E137&amp;F137,実績!H:I,2,FALSE),"")),"")</f>
        <v/>
      </c>
      <c r="I137" s="105"/>
      <c r="J137" s="24" t="str">
        <f t="shared" si="3"/>
        <v/>
      </c>
    </row>
    <row r="138" spans="1:10" ht="29.25" customHeight="1" x14ac:dyDescent="0.25">
      <c r="A138" s="100" t="str">
        <f t="shared" si="2"/>
        <v/>
      </c>
      <c r="B138" s="41" t="s">
        <v>146</v>
      </c>
      <c r="C138" s="50"/>
      <c r="D138" s="96"/>
      <c r="E138" s="29"/>
      <c r="F138" s="101" t="s">
        <v>18261</v>
      </c>
      <c r="G138" s="98" t="str">
        <f>IFERROR(VLOOKUP(J138,サービス種別コード!$A:$B,2,FALSE),"")</f>
        <v/>
      </c>
      <c r="H138" s="99" t="str">
        <f>IFERROR(IF(F$12=O$1,VLOOKUP(E138&amp;F138,実績!C:D,2,FALSE),IF(F$12=O$2,VLOOKUP(E138&amp;F138,実績!H:I,2,FALSE),"")),"")</f>
        <v/>
      </c>
      <c r="I138" s="105"/>
      <c r="J138" s="24" t="str">
        <f t="shared" si="3"/>
        <v/>
      </c>
    </row>
    <row r="139" spans="1:10" ht="29.25" customHeight="1" x14ac:dyDescent="0.25">
      <c r="A139" s="100" t="str">
        <f t="shared" si="2"/>
        <v/>
      </c>
      <c r="B139" s="41" t="s">
        <v>146</v>
      </c>
      <c r="C139" s="50"/>
      <c r="D139" s="96"/>
      <c r="E139" s="29"/>
      <c r="F139" s="101" t="s">
        <v>18261</v>
      </c>
      <c r="G139" s="98" t="str">
        <f>IFERROR(VLOOKUP(J139,サービス種別コード!$A:$B,2,FALSE),"")</f>
        <v/>
      </c>
      <c r="H139" s="99" t="str">
        <f>IFERROR(IF(F$12=O$1,VLOOKUP(E139&amp;F139,実績!C:D,2,FALSE),IF(F$12=O$2,VLOOKUP(E139&amp;F139,実績!H:I,2,FALSE),"")),"")</f>
        <v/>
      </c>
      <c r="I139" s="105"/>
      <c r="J139" s="24" t="str">
        <f t="shared" si="3"/>
        <v/>
      </c>
    </row>
    <row r="140" spans="1:10" ht="29.25" customHeight="1" x14ac:dyDescent="0.25">
      <c r="A140" s="100" t="str">
        <f t="shared" si="2"/>
        <v/>
      </c>
      <c r="B140" s="41" t="s">
        <v>146</v>
      </c>
      <c r="C140" s="50"/>
      <c r="D140" s="96"/>
      <c r="E140" s="29"/>
      <c r="F140" s="101" t="s">
        <v>18261</v>
      </c>
      <c r="G140" s="98" t="str">
        <f>IFERROR(VLOOKUP(J140,サービス種別コード!$A:$B,2,FALSE),"")</f>
        <v/>
      </c>
      <c r="H140" s="99" t="str">
        <f>IFERROR(IF(F$12=O$1,VLOOKUP(E140&amp;F140,実績!C:D,2,FALSE),IF(F$12=O$2,VLOOKUP(E140&amp;F140,実績!H:I,2,FALSE),"")),"")</f>
        <v/>
      </c>
      <c r="I140" s="105"/>
      <c r="J140" s="24" t="str">
        <f t="shared" si="3"/>
        <v/>
      </c>
    </row>
    <row r="141" spans="1:10" ht="29.25" customHeight="1" x14ac:dyDescent="0.25">
      <c r="A141" s="100" t="str">
        <f t="shared" si="2"/>
        <v/>
      </c>
      <c r="B141" s="41" t="s">
        <v>146</v>
      </c>
      <c r="C141" s="50"/>
      <c r="D141" s="96"/>
      <c r="E141" s="29"/>
      <c r="F141" s="101" t="s">
        <v>18261</v>
      </c>
      <c r="G141" s="98" t="str">
        <f>IFERROR(VLOOKUP(J141,サービス種別コード!$A:$B,2,FALSE),"")</f>
        <v/>
      </c>
      <c r="H141" s="99" t="str">
        <f>IFERROR(IF(F$12=O$1,VLOOKUP(E141&amp;F141,実績!C:D,2,FALSE),IF(F$12=O$2,VLOOKUP(E141&amp;F141,実績!H:I,2,FALSE),"")),"")</f>
        <v/>
      </c>
      <c r="I141" s="105"/>
      <c r="J141" s="24" t="str">
        <f t="shared" si="3"/>
        <v/>
      </c>
    </row>
    <row r="142" spans="1:10" ht="29.25" customHeight="1" x14ac:dyDescent="0.25">
      <c r="A142" s="100" t="str">
        <f t="shared" si="2"/>
        <v/>
      </c>
      <c r="B142" s="41" t="s">
        <v>146</v>
      </c>
      <c r="C142" s="50"/>
      <c r="D142" s="96"/>
      <c r="E142" s="29"/>
      <c r="F142" s="101" t="s">
        <v>18261</v>
      </c>
      <c r="G142" s="98" t="str">
        <f>IFERROR(VLOOKUP(J142,サービス種別コード!$A:$B,2,FALSE),"")</f>
        <v/>
      </c>
      <c r="H142" s="99" t="str">
        <f>IFERROR(IF(F$12=O$1,VLOOKUP(E142&amp;F142,実績!C:D,2,FALSE),IF(F$12=O$2,VLOOKUP(E142&amp;F142,実績!H:I,2,FALSE),"")),"")</f>
        <v/>
      </c>
      <c r="I142" s="105"/>
      <c r="J142" s="24" t="str">
        <f t="shared" si="3"/>
        <v/>
      </c>
    </row>
    <row r="143" spans="1:10" ht="29.25" customHeight="1" x14ac:dyDescent="0.25">
      <c r="A143" s="100" t="str">
        <f t="shared" si="2"/>
        <v/>
      </c>
      <c r="B143" s="41" t="s">
        <v>146</v>
      </c>
      <c r="C143" s="50"/>
      <c r="D143" s="96"/>
      <c r="E143" s="29"/>
      <c r="F143" s="101" t="s">
        <v>18261</v>
      </c>
      <c r="G143" s="98" t="str">
        <f>IFERROR(VLOOKUP(J143,サービス種別コード!$A:$B,2,FALSE),"")</f>
        <v/>
      </c>
      <c r="H143" s="99" t="str">
        <f>IFERROR(IF(F$12=O$1,VLOOKUP(E143&amp;F143,実績!C:D,2,FALSE),IF(F$12=O$2,VLOOKUP(E143&amp;F143,実績!H:I,2,FALSE),"")),"")</f>
        <v/>
      </c>
      <c r="I143" s="105"/>
      <c r="J143" s="24" t="str">
        <f t="shared" si="3"/>
        <v/>
      </c>
    </row>
    <row r="144" spans="1:10" ht="29.25" customHeight="1" x14ac:dyDescent="0.25">
      <c r="A144" s="100" t="str">
        <f t="shared" si="2"/>
        <v/>
      </c>
      <c r="B144" s="41" t="s">
        <v>146</v>
      </c>
      <c r="C144" s="50"/>
      <c r="D144" s="96"/>
      <c r="E144" s="29"/>
      <c r="F144" s="101" t="s">
        <v>18261</v>
      </c>
      <c r="G144" s="98" t="str">
        <f>IFERROR(VLOOKUP(J144,サービス種別コード!$A:$B,2,FALSE),"")</f>
        <v/>
      </c>
      <c r="H144" s="99" t="str">
        <f>IFERROR(IF(F$12=O$1,VLOOKUP(E144&amp;F144,実績!C:D,2,FALSE),IF(F$12=O$2,VLOOKUP(E144&amp;F144,実績!H:I,2,FALSE),"")),"")</f>
        <v/>
      </c>
      <c r="I144" s="105"/>
      <c r="J144" s="24" t="str">
        <f t="shared" si="3"/>
        <v/>
      </c>
    </row>
    <row r="145" spans="1:10" ht="29.25" customHeight="1" x14ac:dyDescent="0.25">
      <c r="A145" s="100" t="str">
        <f t="shared" si="2"/>
        <v/>
      </c>
      <c r="B145" s="41" t="s">
        <v>146</v>
      </c>
      <c r="C145" s="50"/>
      <c r="D145" s="96"/>
      <c r="E145" s="29"/>
      <c r="F145" s="101" t="s">
        <v>18261</v>
      </c>
      <c r="G145" s="98" t="str">
        <f>IFERROR(VLOOKUP(J145,サービス種別コード!$A:$B,2,FALSE),"")</f>
        <v/>
      </c>
      <c r="H145" s="99" t="str">
        <f>IFERROR(IF(F$12=O$1,VLOOKUP(E145&amp;F145,実績!C:D,2,FALSE),IF(F$12=O$2,VLOOKUP(E145&amp;F145,実績!H:I,2,FALSE),"")),"")</f>
        <v/>
      </c>
      <c r="I145" s="105"/>
      <c r="J145" s="24" t="str">
        <f t="shared" si="3"/>
        <v/>
      </c>
    </row>
    <row r="146" spans="1:10" ht="29.25" customHeight="1" x14ac:dyDescent="0.25">
      <c r="A146" s="100" t="str">
        <f t="shared" si="2"/>
        <v/>
      </c>
      <c r="B146" s="41" t="s">
        <v>146</v>
      </c>
      <c r="C146" s="50"/>
      <c r="D146" s="96"/>
      <c r="E146" s="29"/>
      <c r="F146" s="101" t="s">
        <v>18261</v>
      </c>
      <c r="G146" s="98" t="str">
        <f>IFERROR(VLOOKUP(J146,サービス種別コード!$A:$B,2,FALSE),"")</f>
        <v/>
      </c>
      <c r="H146" s="99" t="str">
        <f>IFERROR(IF(F$12=O$1,VLOOKUP(E146&amp;F146,実績!C:D,2,FALSE),IF(F$12=O$2,VLOOKUP(E146&amp;F146,実績!H:I,2,FALSE),"")),"")</f>
        <v/>
      </c>
      <c r="I146" s="105"/>
      <c r="J146" s="24" t="str">
        <f t="shared" si="3"/>
        <v/>
      </c>
    </row>
    <row r="147" spans="1:10" ht="29.25" customHeight="1" x14ac:dyDescent="0.25">
      <c r="A147" s="100" t="str">
        <f t="shared" ref="A147:A210" si="4">IF(F$12=O$1,1112,IF(F$12=O$2,1113,""))</f>
        <v/>
      </c>
      <c r="B147" s="41" t="s">
        <v>146</v>
      </c>
      <c r="C147" s="50"/>
      <c r="D147" s="96"/>
      <c r="E147" s="29"/>
      <c r="F147" s="101" t="s">
        <v>18261</v>
      </c>
      <c r="G147" s="98" t="str">
        <f>IFERROR(VLOOKUP(J147,サービス種別コード!$A:$B,2,FALSE),"")</f>
        <v/>
      </c>
      <c r="H147" s="99" t="str">
        <f>IFERROR(IF(F$12=O$1,VLOOKUP(E147&amp;F147,実績!C:D,2,FALSE),IF(F$12=O$2,VLOOKUP(E147&amp;F147,実績!H:I,2,FALSE),"")),"")</f>
        <v/>
      </c>
      <c r="I147" s="105"/>
      <c r="J147" s="24" t="str">
        <f t="shared" ref="J147:J210" si="5">ASC(F147)</f>
        <v/>
      </c>
    </row>
    <row r="148" spans="1:10" ht="29.25" customHeight="1" x14ac:dyDescent="0.25">
      <c r="A148" s="100" t="str">
        <f t="shared" si="4"/>
        <v/>
      </c>
      <c r="B148" s="41" t="s">
        <v>146</v>
      </c>
      <c r="C148" s="50"/>
      <c r="D148" s="96"/>
      <c r="E148" s="29"/>
      <c r="F148" s="101" t="s">
        <v>18261</v>
      </c>
      <c r="G148" s="98" t="str">
        <f>IFERROR(VLOOKUP(J148,サービス種別コード!$A:$B,2,FALSE),"")</f>
        <v/>
      </c>
      <c r="H148" s="99" t="str">
        <f>IFERROR(IF(F$12=O$1,VLOOKUP(E148&amp;F148,実績!C:D,2,FALSE),IF(F$12=O$2,VLOOKUP(E148&amp;F148,実績!H:I,2,FALSE),"")),"")</f>
        <v/>
      </c>
      <c r="I148" s="105"/>
      <c r="J148" s="24" t="str">
        <f t="shared" si="5"/>
        <v/>
      </c>
    </row>
    <row r="149" spans="1:10" ht="29.25" customHeight="1" x14ac:dyDescent="0.25">
      <c r="A149" s="100" t="str">
        <f t="shared" si="4"/>
        <v/>
      </c>
      <c r="B149" s="41" t="s">
        <v>146</v>
      </c>
      <c r="C149" s="50"/>
      <c r="D149" s="96"/>
      <c r="E149" s="29"/>
      <c r="F149" s="101" t="s">
        <v>18261</v>
      </c>
      <c r="G149" s="98" t="str">
        <f>IFERROR(VLOOKUP(J149,サービス種別コード!$A:$B,2,FALSE),"")</f>
        <v/>
      </c>
      <c r="H149" s="99" t="str">
        <f>IFERROR(IF(F$12=O$1,VLOOKUP(E149&amp;F149,実績!C:D,2,FALSE),IF(F$12=O$2,VLOOKUP(E149&amp;F149,実績!H:I,2,FALSE),"")),"")</f>
        <v/>
      </c>
      <c r="I149" s="105"/>
      <c r="J149" s="24" t="str">
        <f t="shared" si="5"/>
        <v/>
      </c>
    </row>
    <row r="150" spans="1:10" ht="29.25" customHeight="1" x14ac:dyDescent="0.25">
      <c r="A150" s="100" t="str">
        <f t="shared" si="4"/>
        <v/>
      </c>
      <c r="B150" s="41" t="s">
        <v>146</v>
      </c>
      <c r="C150" s="50"/>
      <c r="D150" s="96"/>
      <c r="E150" s="29"/>
      <c r="F150" s="101" t="s">
        <v>18261</v>
      </c>
      <c r="G150" s="98" t="str">
        <f>IFERROR(VLOOKUP(J150,サービス種別コード!$A:$B,2,FALSE),"")</f>
        <v/>
      </c>
      <c r="H150" s="99" t="str">
        <f>IFERROR(IF(F$12=O$1,VLOOKUP(E150&amp;F150,実績!C:D,2,FALSE),IF(F$12=O$2,VLOOKUP(E150&amp;F150,実績!H:I,2,FALSE),"")),"")</f>
        <v/>
      </c>
      <c r="I150" s="105"/>
      <c r="J150" s="24" t="str">
        <f t="shared" si="5"/>
        <v/>
      </c>
    </row>
    <row r="151" spans="1:10" ht="29.25" customHeight="1" x14ac:dyDescent="0.25">
      <c r="A151" s="100" t="str">
        <f t="shared" si="4"/>
        <v/>
      </c>
      <c r="B151" s="41" t="s">
        <v>146</v>
      </c>
      <c r="C151" s="50"/>
      <c r="D151" s="96"/>
      <c r="E151" s="29"/>
      <c r="F151" s="101" t="s">
        <v>18261</v>
      </c>
      <c r="G151" s="98" t="str">
        <f>IFERROR(VLOOKUP(J151,サービス種別コード!$A:$B,2,FALSE),"")</f>
        <v/>
      </c>
      <c r="H151" s="99" t="str">
        <f>IFERROR(IF(F$12=O$1,VLOOKUP(E151&amp;F151,実績!C:D,2,FALSE),IF(F$12=O$2,VLOOKUP(E151&amp;F151,実績!H:I,2,FALSE),"")),"")</f>
        <v/>
      </c>
      <c r="I151" s="105"/>
      <c r="J151" s="24" t="str">
        <f t="shared" si="5"/>
        <v/>
      </c>
    </row>
    <row r="152" spans="1:10" ht="29.25" customHeight="1" x14ac:dyDescent="0.25">
      <c r="A152" s="100" t="str">
        <f t="shared" si="4"/>
        <v/>
      </c>
      <c r="B152" s="41" t="s">
        <v>146</v>
      </c>
      <c r="C152" s="50"/>
      <c r="D152" s="96"/>
      <c r="E152" s="29"/>
      <c r="F152" s="101" t="s">
        <v>18261</v>
      </c>
      <c r="G152" s="98" t="str">
        <f>IFERROR(VLOOKUP(J152,サービス種別コード!$A:$B,2,FALSE),"")</f>
        <v/>
      </c>
      <c r="H152" s="99" t="str">
        <f>IFERROR(IF(F$12=O$1,VLOOKUP(E152&amp;F152,実績!C:D,2,FALSE),IF(F$12=O$2,VLOOKUP(E152&amp;F152,実績!H:I,2,FALSE),"")),"")</f>
        <v/>
      </c>
      <c r="I152" s="105"/>
      <c r="J152" s="24" t="str">
        <f t="shared" si="5"/>
        <v/>
      </c>
    </row>
    <row r="153" spans="1:10" ht="29.25" customHeight="1" x14ac:dyDescent="0.25">
      <c r="A153" s="100" t="str">
        <f t="shared" si="4"/>
        <v/>
      </c>
      <c r="B153" s="41" t="s">
        <v>146</v>
      </c>
      <c r="C153" s="50"/>
      <c r="D153" s="96"/>
      <c r="E153" s="29"/>
      <c r="F153" s="101" t="s">
        <v>18261</v>
      </c>
      <c r="G153" s="98" t="str">
        <f>IFERROR(VLOOKUP(J153,サービス種別コード!$A:$B,2,FALSE),"")</f>
        <v/>
      </c>
      <c r="H153" s="99" t="str">
        <f>IFERROR(IF(F$12=O$1,VLOOKUP(E153&amp;F153,実績!C:D,2,FALSE),IF(F$12=O$2,VLOOKUP(E153&amp;F153,実績!H:I,2,FALSE),"")),"")</f>
        <v/>
      </c>
      <c r="I153" s="105"/>
      <c r="J153" s="24" t="str">
        <f t="shared" si="5"/>
        <v/>
      </c>
    </row>
    <row r="154" spans="1:10" ht="29.25" customHeight="1" x14ac:dyDescent="0.25">
      <c r="A154" s="100" t="str">
        <f t="shared" si="4"/>
        <v/>
      </c>
      <c r="B154" s="41" t="s">
        <v>146</v>
      </c>
      <c r="C154" s="50"/>
      <c r="D154" s="96"/>
      <c r="E154" s="29"/>
      <c r="F154" s="101" t="s">
        <v>18261</v>
      </c>
      <c r="G154" s="98" t="str">
        <f>IFERROR(VLOOKUP(J154,サービス種別コード!$A:$B,2,FALSE),"")</f>
        <v/>
      </c>
      <c r="H154" s="99" t="str">
        <f>IFERROR(IF(F$12=O$1,VLOOKUP(E154&amp;F154,実績!C:D,2,FALSE),IF(F$12=O$2,VLOOKUP(E154&amp;F154,実績!H:I,2,FALSE),"")),"")</f>
        <v/>
      </c>
      <c r="I154" s="105"/>
      <c r="J154" s="24" t="str">
        <f t="shared" si="5"/>
        <v/>
      </c>
    </row>
    <row r="155" spans="1:10" ht="29.25" customHeight="1" x14ac:dyDescent="0.25">
      <c r="A155" s="100" t="str">
        <f t="shared" si="4"/>
        <v/>
      </c>
      <c r="B155" s="41" t="s">
        <v>146</v>
      </c>
      <c r="C155" s="50"/>
      <c r="D155" s="96"/>
      <c r="E155" s="29"/>
      <c r="F155" s="101" t="s">
        <v>18261</v>
      </c>
      <c r="G155" s="98" t="str">
        <f>IFERROR(VLOOKUP(J155,サービス種別コード!$A:$B,2,FALSE),"")</f>
        <v/>
      </c>
      <c r="H155" s="99" t="str">
        <f>IFERROR(IF(F$12=O$1,VLOOKUP(E155&amp;F155,実績!C:D,2,FALSE),IF(F$12=O$2,VLOOKUP(E155&amp;F155,実績!H:I,2,FALSE),"")),"")</f>
        <v/>
      </c>
      <c r="I155" s="105"/>
      <c r="J155" s="24" t="str">
        <f t="shared" si="5"/>
        <v/>
      </c>
    </row>
    <row r="156" spans="1:10" ht="29.25" customHeight="1" x14ac:dyDescent="0.25">
      <c r="A156" s="100" t="str">
        <f t="shared" si="4"/>
        <v/>
      </c>
      <c r="B156" s="41" t="s">
        <v>146</v>
      </c>
      <c r="C156" s="50"/>
      <c r="D156" s="96"/>
      <c r="E156" s="29"/>
      <c r="F156" s="101" t="s">
        <v>18261</v>
      </c>
      <c r="G156" s="98" t="str">
        <f>IFERROR(VLOOKUP(J156,サービス種別コード!$A:$B,2,FALSE),"")</f>
        <v/>
      </c>
      <c r="H156" s="99" t="str">
        <f>IFERROR(IF(F$12=O$1,VLOOKUP(E156&amp;F156,実績!C:D,2,FALSE),IF(F$12=O$2,VLOOKUP(E156&amp;F156,実績!H:I,2,FALSE),"")),"")</f>
        <v/>
      </c>
      <c r="I156" s="105"/>
      <c r="J156" s="24" t="str">
        <f t="shared" si="5"/>
        <v/>
      </c>
    </row>
    <row r="157" spans="1:10" ht="29.25" customHeight="1" x14ac:dyDescent="0.25">
      <c r="A157" s="100" t="str">
        <f t="shared" si="4"/>
        <v/>
      </c>
      <c r="B157" s="41" t="s">
        <v>146</v>
      </c>
      <c r="C157" s="50"/>
      <c r="D157" s="96"/>
      <c r="E157" s="29"/>
      <c r="F157" s="101" t="s">
        <v>18261</v>
      </c>
      <c r="G157" s="98" t="str">
        <f>IFERROR(VLOOKUP(J157,サービス種別コード!$A:$B,2,FALSE),"")</f>
        <v/>
      </c>
      <c r="H157" s="99" t="str">
        <f>IFERROR(IF(F$12=O$1,VLOOKUP(E157&amp;F157,実績!C:D,2,FALSE),IF(F$12=O$2,VLOOKUP(E157&amp;F157,実績!H:I,2,FALSE),"")),"")</f>
        <v/>
      </c>
      <c r="I157" s="105"/>
      <c r="J157" s="24" t="str">
        <f t="shared" si="5"/>
        <v/>
      </c>
    </row>
    <row r="158" spans="1:10" ht="29.25" customHeight="1" x14ac:dyDescent="0.25">
      <c r="A158" s="100" t="str">
        <f t="shared" si="4"/>
        <v/>
      </c>
      <c r="B158" s="41" t="s">
        <v>146</v>
      </c>
      <c r="C158" s="50"/>
      <c r="D158" s="96"/>
      <c r="E158" s="29"/>
      <c r="F158" s="101" t="s">
        <v>18261</v>
      </c>
      <c r="G158" s="98" t="str">
        <f>IFERROR(VLOOKUP(J158,サービス種別コード!$A:$B,2,FALSE),"")</f>
        <v/>
      </c>
      <c r="H158" s="99" t="str">
        <f>IFERROR(IF(F$12=O$1,VLOOKUP(E158&amp;F158,実績!C:D,2,FALSE),IF(F$12=O$2,VLOOKUP(E158&amp;F158,実績!H:I,2,FALSE),"")),"")</f>
        <v/>
      </c>
      <c r="I158" s="105"/>
      <c r="J158" s="24" t="str">
        <f t="shared" si="5"/>
        <v/>
      </c>
    </row>
    <row r="159" spans="1:10" ht="29.25" customHeight="1" x14ac:dyDescent="0.25">
      <c r="A159" s="100" t="str">
        <f t="shared" si="4"/>
        <v/>
      </c>
      <c r="B159" s="41" t="s">
        <v>146</v>
      </c>
      <c r="C159" s="50"/>
      <c r="D159" s="96"/>
      <c r="E159" s="29"/>
      <c r="F159" s="101" t="s">
        <v>18261</v>
      </c>
      <c r="G159" s="98" t="str">
        <f>IFERROR(VLOOKUP(J159,サービス種別コード!$A:$B,2,FALSE),"")</f>
        <v/>
      </c>
      <c r="H159" s="99" t="str">
        <f>IFERROR(IF(F$12=O$1,VLOOKUP(E159&amp;F159,実績!C:D,2,FALSE),IF(F$12=O$2,VLOOKUP(E159&amp;F159,実績!H:I,2,FALSE),"")),"")</f>
        <v/>
      </c>
      <c r="I159" s="105"/>
      <c r="J159" s="24" t="str">
        <f t="shared" si="5"/>
        <v/>
      </c>
    </row>
    <row r="160" spans="1:10" ht="29.25" customHeight="1" x14ac:dyDescent="0.25">
      <c r="A160" s="100" t="str">
        <f t="shared" si="4"/>
        <v/>
      </c>
      <c r="B160" s="41" t="s">
        <v>146</v>
      </c>
      <c r="C160" s="50"/>
      <c r="D160" s="96"/>
      <c r="E160" s="29"/>
      <c r="F160" s="101" t="s">
        <v>18261</v>
      </c>
      <c r="G160" s="98" t="str">
        <f>IFERROR(VLOOKUP(J160,サービス種別コード!$A:$B,2,FALSE),"")</f>
        <v/>
      </c>
      <c r="H160" s="99" t="str">
        <f>IFERROR(IF(F$12=O$1,VLOOKUP(E160&amp;F160,実績!C:D,2,FALSE),IF(F$12=O$2,VLOOKUP(E160&amp;F160,実績!H:I,2,FALSE),"")),"")</f>
        <v/>
      </c>
      <c r="I160" s="105"/>
      <c r="J160" s="24" t="str">
        <f t="shared" si="5"/>
        <v/>
      </c>
    </row>
    <row r="161" spans="1:10" ht="29.25" customHeight="1" x14ac:dyDescent="0.25">
      <c r="A161" s="100" t="str">
        <f t="shared" si="4"/>
        <v/>
      </c>
      <c r="B161" s="41" t="s">
        <v>146</v>
      </c>
      <c r="C161" s="50"/>
      <c r="D161" s="96"/>
      <c r="E161" s="29"/>
      <c r="F161" s="101" t="s">
        <v>18261</v>
      </c>
      <c r="G161" s="98" t="str">
        <f>IFERROR(VLOOKUP(J161,サービス種別コード!$A:$B,2,FALSE),"")</f>
        <v/>
      </c>
      <c r="H161" s="99" t="str">
        <f>IFERROR(IF(F$12=O$1,VLOOKUP(E161&amp;F161,実績!C:D,2,FALSE),IF(F$12=O$2,VLOOKUP(E161&amp;F161,実績!H:I,2,FALSE),"")),"")</f>
        <v/>
      </c>
      <c r="I161" s="105"/>
      <c r="J161" s="24" t="str">
        <f t="shared" si="5"/>
        <v/>
      </c>
    </row>
    <row r="162" spans="1:10" ht="29.25" customHeight="1" x14ac:dyDescent="0.25">
      <c r="A162" s="100" t="str">
        <f t="shared" si="4"/>
        <v/>
      </c>
      <c r="B162" s="41" t="s">
        <v>146</v>
      </c>
      <c r="C162" s="50"/>
      <c r="D162" s="96"/>
      <c r="E162" s="29"/>
      <c r="F162" s="101" t="s">
        <v>18261</v>
      </c>
      <c r="G162" s="98" t="str">
        <f>IFERROR(VLOOKUP(J162,サービス種別コード!$A:$B,2,FALSE),"")</f>
        <v/>
      </c>
      <c r="H162" s="99" t="str">
        <f>IFERROR(IF(F$12=O$1,VLOOKUP(E162&amp;F162,実績!C:D,2,FALSE),IF(F$12=O$2,VLOOKUP(E162&amp;F162,実績!H:I,2,FALSE),"")),"")</f>
        <v/>
      </c>
      <c r="I162" s="105"/>
      <c r="J162" s="24" t="str">
        <f t="shared" si="5"/>
        <v/>
      </c>
    </row>
    <row r="163" spans="1:10" ht="29.25" customHeight="1" x14ac:dyDescent="0.25">
      <c r="A163" s="100" t="str">
        <f t="shared" si="4"/>
        <v/>
      </c>
      <c r="B163" s="41" t="s">
        <v>146</v>
      </c>
      <c r="C163" s="50"/>
      <c r="D163" s="96"/>
      <c r="E163" s="29"/>
      <c r="F163" s="101" t="s">
        <v>18261</v>
      </c>
      <c r="G163" s="98" t="str">
        <f>IFERROR(VLOOKUP(J163,サービス種別コード!$A:$B,2,FALSE),"")</f>
        <v/>
      </c>
      <c r="H163" s="99" t="str">
        <f>IFERROR(IF(F$12=O$1,VLOOKUP(E163&amp;F163,実績!C:D,2,FALSE),IF(F$12=O$2,VLOOKUP(E163&amp;F163,実績!H:I,2,FALSE),"")),"")</f>
        <v/>
      </c>
      <c r="I163" s="105"/>
      <c r="J163" s="24" t="str">
        <f t="shared" si="5"/>
        <v/>
      </c>
    </row>
    <row r="164" spans="1:10" ht="29.25" customHeight="1" x14ac:dyDescent="0.25">
      <c r="A164" s="100" t="str">
        <f t="shared" si="4"/>
        <v/>
      </c>
      <c r="B164" s="41" t="s">
        <v>146</v>
      </c>
      <c r="C164" s="50"/>
      <c r="D164" s="96"/>
      <c r="E164" s="29"/>
      <c r="F164" s="101" t="s">
        <v>18261</v>
      </c>
      <c r="G164" s="98" t="str">
        <f>IFERROR(VLOOKUP(J164,サービス種別コード!$A:$B,2,FALSE),"")</f>
        <v/>
      </c>
      <c r="H164" s="99" t="str">
        <f>IFERROR(IF(F$12=O$1,VLOOKUP(E164&amp;F164,実績!C:D,2,FALSE),IF(F$12=O$2,VLOOKUP(E164&amp;F164,実績!H:I,2,FALSE),"")),"")</f>
        <v/>
      </c>
      <c r="I164" s="105"/>
      <c r="J164" s="24" t="str">
        <f t="shared" si="5"/>
        <v/>
      </c>
    </row>
    <row r="165" spans="1:10" ht="29.25" customHeight="1" x14ac:dyDescent="0.25">
      <c r="A165" s="100" t="str">
        <f t="shared" si="4"/>
        <v/>
      </c>
      <c r="B165" s="41" t="s">
        <v>146</v>
      </c>
      <c r="C165" s="50"/>
      <c r="D165" s="96"/>
      <c r="E165" s="29"/>
      <c r="F165" s="101" t="s">
        <v>18261</v>
      </c>
      <c r="G165" s="98" t="str">
        <f>IFERROR(VLOOKUP(J165,サービス種別コード!$A:$B,2,FALSE),"")</f>
        <v/>
      </c>
      <c r="H165" s="99" t="str">
        <f>IFERROR(IF(F$12=O$1,VLOOKUP(E165&amp;F165,実績!C:D,2,FALSE),IF(F$12=O$2,VLOOKUP(E165&amp;F165,実績!H:I,2,FALSE),"")),"")</f>
        <v/>
      </c>
      <c r="I165" s="105"/>
      <c r="J165" s="24" t="str">
        <f t="shared" si="5"/>
        <v/>
      </c>
    </row>
    <row r="166" spans="1:10" ht="29.25" customHeight="1" x14ac:dyDescent="0.25">
      <c r="A166" s="100" t="str">
        <f t="shared" si="4"/>
        <v/>
      </c>
      <c r="B166" s="41" t="s">
        <v>146</v>
      </c>
      <c r="C166" s="50"/>
      <c r="D166" s="96"/>
      <c r="E166" s="29"/>
      <c r="F166" s="101" t="s">
        <v>18261</v>
      </c>
      <c r="G166" s="98" t="str">
        <f>IFERROR(VLOOKUP(J166,サービス種別コード!$A:$B,2,FALSE),"")</f>
        <v/>
      </c>
      <c r="H166" s="99" t="str">
        <f>IFERROR(IF(F$12=O$1,VLOOKUP(E166&amp;F166,実績!C:D,2,FALSE),IF(F$12=O$2,VLOOKUP(E166&amp;F166,実績!H:I,2,FALSE),"")),"")</f>
        <v/>
      </c>
      <c r="I166" s="105"/>
      <c r="J166" s="24" t="str">
        <f t="shared" si="5"/>
        <v/>
      </c>
    </row>
    <row r="167" spans="1:10" ht="29.25" customHeight="1" x14ac:dyDescent="0.25">
      <c r="A167" s="100" t="str">
        <f t="shared" si="4"/>
        <v/>
      </c>
      <c r="B167" s="41" t="s">
        <v>146</v>
      </c>
      <c r="C167" s="50"/>
      <c r="D167" s="96"/>
      <c r="E167" s="29"/>
      <c r="F167" s="101" t="s">
        <v>18261</v>
      </c>
      <c r="G167" s="98" t="str">
        <f>IFERROR(VLOOKUP(J167,サービス種別コード!$A:$B,2,FALSE),"")</f>
        <v/>
      </c>
      <c r="H167" s="99" t="str">
        <f>IFERROR(IF(F$12=O$1,VLOOKUP(E167&amp;F167,実績!C:D,2,FALSE),IF(F$12=O$2,VLOOKUP(E167&amp;F167,実績!H:I,2,FALSE),"")),"")</f>
        <v/>
      </c>
      <c r="I167" s="105"/>
      <c r="J167" s="24" t="str">
        <f t="shared" si="5"/>
        <v/>
      </c>
    </row>
    <row r="168" spans="1:10" ht="29.25" customHeight="1" x14ac:dyDescent="0.25">
      <c r="A168" s="100" t="str">
        <f t="shared" si="4"/>
        <v/>
      </c>
      <c r="B168" s="41" t="s">
        <v>146</v>
      </c>
      <c r="C168" s="50"/>
      <c r="D168" s="96"/>
      <c r="E168" s="29"/>
      <c r="F168" s="101" t="s">
        <v>18261</v>
      </c>
      <c r="G168" s="98" t="str">
        <f>IFERROR(VLOOKUP(J168,サービス種別コード!$A:$B,2,FALSE),"")</f>
        <v/>
      </c>
      <c r="H168" s="99" t="str">
        <f>IFERROR(IF(F$12=O$1,VLOOKUP(E168&amp;F168,実績!C:D,2,FALSE),IF(F$12=O$2,VLOOKUP(E168&amp;F168,実績!H:I,2,FALSE),"")),"")</f>
        <v/>
      </c>
      <c r="I168" s="105"/>
      <c r="J168" s="24" t="str">
        <f t="shared" si="5"/>
        <v/>
      </c>
    </row>
    <row r="169" spans="1:10" ht="29.25" customHeight="1" x14ac:dyDescent="0.25">
      <c r="A169" s="100" t="str">
        <f t="shared" si="4"/>
        <v/>
      </c>
      <c r="B169" s="41" t="s">
        <v>146</v>
      </c>
      <c r="C169" s="50"/>
      <c r="D169" s="96"/>
      <c r="E169" s="29"/>
      <c r="F169" s="101" t="s">
        <v>18261</v>
      </c>
      <c r="G169" s="98" t="str">
        <f>IFERROR(VLOOKUP(J169,サービス種別コード!$A:$B,2,FALSE),"")</f>
        <v/>
      </c>
      <c r="H169" s="99" t="str">
        <f>IFERROR(IF(F$12=O$1,VLOOKUP(E169&amp;F169,実績!C:D,2,FALSE),IF(F$12=O$2,VLOOKUP(E169&amp;F169,実績!H:I,2,FALSE),"")),"")</f>
        <v/>
      </c>
      <c r="I169" s="105"/>
      <c r="J169" s="24" t="str">
        <f t="shared" si="5"/>
        <v/>
      </c>
    </row>
    <row r="170" spans="1:10" ht="29.25" customHeight="1" x14ac:dyDescent="0.25">
      <c r="A170" s="100" t="str">
        <f t="shared" si="4"/>
        <v/>
      </c>
      <c r="B170" s="41" t="s">
        <v>146</v>
      </c>
      <c r="C170" s="50"/>
      <c r="D170" s="96"/>
      <c r="E170" s="29"/>
      <c r="F170" s="101" t="s">
        <v>18261</v>
      </c>
      <c r="G170" s="98" t="str">
        <f>IFERROR(VLOOKUP(J170,サービス種別コード!$A:$B,2,FALSE),"")</f>
        <v/>
      </c>
      <c r="H170" s="99" t="str">
        <f>IFERROR(IF(F$12=O$1,VLOOKUP(E170&amp;F170,実績!C:D,2,FALSE),IF(F$12=O$2,VLOOKUP(E170&amp;F170,実績!H:I,2,FALSE),"")),"")</f>
        <v/>
      </c>
      <c r="I170" s="105"/>
      <c r="J170" s="24" t="str">
        <f t="shared" si="5"/>
        <v/>
      </c>
    </row>
    <row r="171" spans="1:10" ht="29.25" customHeight="1" x14ac:dyDescent="0.25">
      <c r="A171" s="100" t="str">
        <f t="shared" si="4"/>
        <v/>
      </c>
      <c r="B171" s="41" t="s">
        <v>146</v>
      </c>
      <c r="C171" s="50"/>
      <c r="D171" s="96"/>
      <c r="E171" s="29"/>
      <c r="F171" s="101" t="s">
        <v>18261</v>
      </c>
      <c r="G171" s="98" t="str">
        <f>IFERROR(VLOOKUP(J171,サービス種別コード!$A:$B,2,FALSE),"")</f>
        <v/>
      </c>
      <c r="H171" s="99" t="str">
        <f>IFERROR(IF(F$12=O$1,VLOOKUP(E171&amp;F171,実績!C:D,2,FALSE),IF(F$12=O$2,VLOOKUP(E171&amp;F171,実績!H:I,2,FALSE),"")),"")</f>
        <v/>
      </c>
      <c r="I171" s="105"/>
      <c r="J171" s="24" t="str">
        <f t="shared" si="5"/>
        <v/>
      </c>
    </row>
    <row r="172" spans="1:10" ht="29.25" customHeight="1" x14ac:dyDescent="0.25">
      <c r="A172" s="100" t="str">
        <f t="shared" si="4"/>
        <v/>
      </c>
      <c r="B172" s="41" t="s">
        <v>146</v>
      </c>
      <c r="C172" s="50"/>
      <c r="D172" s="96"/>
      <c r="E172" s="29"/>
      <c r="F172" s="101" t="s">
        <v>18261</v>
      </c>
      <c r="G172" s="98" t="str">
        <f>IFERROR(VLOOKUP(J172,サービス種別コード!$A:$B,2,FALSE),"")</f>
        <v/>
      </c>
      <c r="H172" s="99" t="str">
        <f>IFERROR(IF(F$12=O$1,VLOOKUP(E172&amp;F172,実績!C:D,2,FALSE),IF(F$12=O$2,VLOOKUP(E172&amp;F172,実績!H:I,2,FALSE),"")),"")</f>
        <v/>
      </c>
      <c r="I172" s="105"/>
      <c r="J172" s="24" t="str">
        <f t="shared" si="5"/>
        <v/>
      </c>
    </row>
    <row r="173" spans="1:10" ht="29.25" customHeight="1" x14ac:dyDescent="0.25">
      <c r="A173" s="100" t="str">
        <f t="shared" si="4"/>
        <v/>
      </c>
      <c r="B173" s="41" t="s">
        <v>146</v>
      </c>
      <c r="C173" s="50"/>
      <c r="D173" s="96"/>
      <c r="E173" s="29"/>
      <c r="F173" s="101" t="s">
        <v>18261</v>
      </c>
      <c r="G173" s="98" t="str">
        <f>IFERROR(VLOOKUP(J173,サービス種別コード!$A:$B,2,FALSE),"")</f>
        <v/>
      </c>
      <c r="H173" s="99" t="str">
        <f>IFERROR(IF(F$12=O$1,VLOOKUP(E173&amp;F173,実績!C:D,2,FALSE),IF(F$12=O$2,VLOOKUP(E173&amp;F173,実績!H:I,2,FALSE),"")),"")</f>
        <v/>
      </c>
      <c r="I173" s="105"/>
      <c r="J173" s="24" t="str">
        <f t="shared" si="5"/>
        <v/>
      </c>
    </row>
    <row r="174" spans="1:10" ht="29.25" customHeight="1" x14ac:dyDescent="0.25">
      <c r="A174" s="100" t="str">
        <f t="shared" si="4"/>
        <v/>
      </c>
      <c r="B174" s="41" t="s">
        <v>146</v>
      </c>
      <c r="C174" s="50"/>
      <c r="D174" s="96"/>
      <c r="E174" s="29"/>
      <c r="F174" s="101" t="s">
        <v>18261</v>
      </c>
      <c r="G174" s="98" t="str">
        <f>IFERROR(VLOOKUP(J174,サービス種別コード!$A:$B,2,FALSE),"")</f>
        <v/>
      </c>
      <c r="H174" s="99" t="str">
        <f>IFERROR(IF(F$12=O$1,VLOOKUP(E174&amp;F174,実績!C:D,2,FALSE),IF(F$12=O$2,VLOOKUP(E174&amp;F174,実績!H:I,2,FALSE),"")),"")</f>
        <v/>
      </c>
      <c r="I174" s="105"/>
      <c r="J174" s="24" t="str">
        <f t="shared" si="5"/>
        <v/>
      </c>
    </row>
    <row r="175" spans="1:10" ht="29.25" customHeight="1" x14ac:dyDescent="0.25">
      <c r="A175" s="100" t="str">
        <f t="shared" si="4"/>
        <v/>
      </c>
      <c r="B175" s="41" t="s">
        <v>146</v>
      </c>
      <c r="C175" s="50"/>
      <c r="D175" s="96"/>
      <c r="E175" s="29"/>
      <c r="F175" s="101" t="s">
        <v>18261</v>
      </c>
      <c r="G175" s="98" t="str">
        <f>IFERROR(VLOOKUP(J175,サービス種別コード!$A:$B,2,FALSE),"")</f>
        <v/>
      </c>
      <c r="H175" s="99" t="str">
        <f>IFERROR(IF(F$12=O$1,VLOOKUP(E175&amp;F175,実績!C:D,2,FALSE),IF(F$12=O$2,VLOOKUP(E175&amp;F175,実績!H:I,2,FALSE),"")),"")</f>
        <v/>
      </c>
      <c r="I175" s="105"/>
      <c r="J175" s="24" t="str">
        <f t="shared" si="5"/>
        <v/>
      </c>
    </row>
    <row r="176" spans="1:10" ht="29.25" customHeight="1" x14ac:dyDescent="0.25">
      <c r="A176" s="100" t="str">
        <f t="shared" si="4"/>
        <v/>
      </c>
      <c r="B176" s="41" t="s">
        <v>146</v>
      </c>
      <c r="C176" s="50"/>
      <c r="D176" s="96"/>
      <c r="E176" s="29"/>
      <c r="F176" s="101" t="s">
        <v>18261</v>
      </c>
      <c r="G176" s="98" t="str">
        <f>IFERROR(VLOOKUP(J176,サービス種別コード!$A:$B,2,FALSE),"")</f>
        <v/>
      </c>
      <c r="H176" s="99" t="str">
        <f>IFERROR(IF(F$12=O$1,VLOOKUP(E176&amp;F176,実績!C:D,2,FALSE),IF(F$12=O$2,VLOOKUP(E176&amp;F176,実績!H:I,2,FALSE),"")),"")</f>
        <v/>
      </c>
      <c r="I176" s="105"/>
      <c r="J176" s="24" t="str">
        <f t="shared" si="5"/>
        <v/>
      </c>
    </row>
    <row r="177" spans="1:10" ht="29.25" customHeight="1" x14ac:dyDescent="0.25">
      <c r="A177" s="100" t="str">
        <f t="shared" si="4"/>
        <v/>
      </c>
      <c r="B177" s="41" t="s">
        <v>146</v>
      </c>
      <c r="C177" s="50"/>
      <c r="D177" s="96"/>
      <c r="E177" s="29"/>
      <c r="F177" s="101" t="s">
        <v>18261</v>
      </c>
      <c r="G177" s="98" t="str">
        <f>IFERROR(VLOOKUP(J177,サービス種別コード!$A:$B,2,FALSE),"")</f>
        <v/>
      </c>
      <c r="H177" s="99" t="str">
        <f>IFERROR(IF(F$12=O$1,VLOOKUP(E177&amp;F177,実績!C:D,2,FALSE),IF(F$12=O$2,VLOOKUP(E177&amp;F177,実績!H:I,2,FALSE),"")),"")</f>
        <v/>
      </c>
      <c r="I177" s="105"/>
      <c r="J177" s="24" t="str">
        <f t="shared" si="5"/>
        <v/>
      </c>
    </row>
    <row r="178" spans="1:10" ht="29.25" customHeight="1" x14ac:dyDescent="0.25">
      <c r="A178" s="100" t="str">
        <f t="shared" si="4"/>
        <v/>
      </c>
      <c r="B178" s="41" t="s">
        <v>146</v>
      </c>
      <c r="C178" s="50"/>
      <c r="D178" s="96"/>
      <c r="E178" s="29"/>
      <c r="F178" s="101" t="s">
        <v>18261</v>
      </c>
      <c r="G178" s="98" t="str">
        <f>IFERROR(VLOOKUP(J178,サービス種別コード!$A:$B,2,FALSE),"")</f>
        <v/>
      </c>
      <c r="H178" s="99" t="str">
        <f>IFERROR(IF(F$12=O$1,VLOOKUP(E178&amp;F178,実績!C:D,2,FALSE),IF(F$12=O$2,VLOOKUP(E178&amp;F178,実績!H:I,2,FALSE),"")),"")</f>
        <v/>
      </c>
      <c r="I178" s="105"/>
      <c r="J178" s="24" t="str">
        <f t="shared" si="5"/>
        <v/>
      </c>
    </row>
    <row r="179" spans="1:10" ht="29.25" customHeight="1" x14ac:dyDescent="0.25">
      <c r="A179" s="100" t="str">
        <f t="shared" si="4"/>
        <v/>
      </c>
      <c r="B179" s="41" t="s">
        <v>146</v>
      </c>
      <c r="C179" s="50"/>
      <c r="D179" s="96"/>
      <c r="E179" s="29"/>
      <c r="F179" s="101" t="s">
        <v>18261</v>
      </c>
      <c r="G179" s="98" t="str">
        <f>IFERROR(VLOOKUP(J179,サービス種別コード!$A:$B,2,FALSE),"")</f>
        <v/>
      </c>
      <c r="H179" s="99" t="str">
        <f>IFERROR(IF(F$12=O$1,VLOOKUP(E179&amp;F179,実績!C:D,2,FALSE),IF(F$12=O$2,VLOOKUP(E179&amp;F179,実績!H:I,2,FALSE),"")),"")</f>
        <v/>
      </c>
      <c r="I179" s="105"/>
      <c r="J179" s="24" t="str">
        <f t="shared" si="5"/>
        <v/>
      </c>
    </row>
    <row r="180" spans="1:10" ht="29.25" customHeight="1" x14ac:dyDescent="0.25">
      <c r="A180" s="100" t="str">
        <f t="shared" si="4"/>
        <v/>
      </c>
      <c r="B180" s="41" t="s">
        <v>146</v>
      </c>
      <c r="C180" s="50"/>
      <c r="D180" s="96"/>
      <c r="E180" s="29"/>
      <c r="F180" s="101" t="s">
        <v>18261</v>
      </c>
      <c r="G180" s="98" t="str">
        <f>IFERROR(VLOOKUP(J180,サービス種別コード!$A:$B,2,FALSE),"")</f>
        <v/>
      </c>
      <c r="H180" s="99" t="str">
        <f>IFERROR(IF(F$12=O$1,VLOOKUP(E180&amp;F180,実績!C:D,2,FALSE),IF(F$12=O$2,VLOOKUP(E180&amp;F180,実績!H:I,2,FALSE),"")),"")</f>
        <v/>
      </c>
      <c r="I180" s="105"/>
      <c r="J180" s="24" t="str">
        <f t="shared" si="5"/>
        <v/>
      </c>
    </row>
    <row r="181" spans="1:10" ht="29.25" customHeight="1" x14ac:dyDescent="0.25">
      <c r="A181" s="100" t="str">
        <f t="shared" si="4"/>
        <v/>
      </c>
      <c r="B181" s="41" t="s">
        <v>146</v>
      </c>
      <c r="C181" s="50"/>
      <c r="D181" s="96"/>
      <c r="E181" s="29"/>
      <c r="F181" s="101" t="s">
        <v>18261</v>
      </c>
      <c r="G181" s="98" t="str">
        <f>IFERROR(VLOOKUP(J181,サービス種別コード!$A:$B,2,FALSE),"")</f>
        <v/>
      </c>
      <c r="H181" s="99" t="str">
        <f>IFERROR(IF(F$12=O$1,VLOOKUP(E181&amp;F181,実績!C:D,2,FALSE),IF(F$12=O$2,VLOOKUP(E181&amp;F181,実績!H:I,2,FALSE),"")),"")</f>
        <v/>
      </c>
      <c r="I181" s="105"/>
      <c r="J181" s="24" t="str">
        <f t="shared" si="5"/>
        <v/>
      </c>
    </row>
    <row r="182" spans="1:10" ht="29.25" customHeight="1" x14ac:dyDescent="0.25">
      <c r="A182" s="100" t="str">
        <f t="shared" si="4"/>
        <v/>
      </c>
      <c r="B182" s="41" t="s">
        <v>146</v>
      </c>
      <c r="C182" s="50"/>
      <c r="D182" s="96"/>
      <c r="E182" s="29"/>
      <c r="F182" s="101" t="s">
        <v>18261</v>
      </c>
      <c r="G182" s="98" t="str">
        <f>IFERROR(VLOOKUP(J182,サービス種別コード!$A:$B,2,FALSE),"")</f>
        <v/>
      </c>
      <c r="H182" s="99" t="str">
        <f>IFERROR(IF(F$12=O$1,VLOOKUP(E182&amp;F182,実績!C:D,2,FALSE),IF(F$12=O$2,VLOOKUP(E182&amp;F182,実績!H:I,2,FALSE),"")),"")</f>
        <v/>
      </c>
      <c r="I182" s="105"/>
      <c r="J182" s="24" t="str">
        <f t="shared" si="5"/>
        <v/>
      </c>
    </row>
    <row r="183" spans="1:10" ht="29.25" customHeight="1" x14ac:dyDescent="0.25">
      <c r="A183" s="100" t="str">
        <f t="shared" si="4"/>
        <v/>
      </c>
      <c r="B183" s="41" t="s">
        <v>146</v>
      </c>
      <c r="C183" s="50"/>
      <c r="D183" s="96"/>
      <c r="E183" s="29"/>
      <c r="F183" s="101" t="s">
        <v>18261</v>
      </c>
      <c r="G183" s="98" t="str">
        <f>IFERROR(VLOOKUP(J183,サービス種別コード!$A:$B,2,FALSE),"")</f>
        <v/>
      </c>
      <c r="H183" s="99" t="str">
        <f>IFERROR(IF(F$12=O$1,VLOOKUP(E183&amp;F183,実績!C:D,2,FALSE),IF(F$12=O$2,VLOOKUP(E183&amp;F183,実績!H:I,2,FALSE),"")),"")</f>
        <v/>
      </c>
      <c r="I183" s="105"/>
      <c r="J183" s="24" t="str">
        <f t="shared" si="5"/>
        <v/>
      </c>
    </row>
    <row r="184" spans="1:10" ht="29.25" customHeight="1" x14ac:dyDescent="0.25">
      <c r="A184" s="100" t="str">
        <f t="shared" si="4"/>
        <v/>
      </c>
      <c r="B184" s="41" t="s">
        <v>146</v>
      </c>
      <c r="C184" s="50"/>
      <c r="D184" s="96"/>
      <c r="E184" s="29"/>
      <c r="F184" s="101" t="s">
        <v>18261</v>
      </c>
      <c r="G184" s="98" t="str">
        <f>IFERROR(VLOOKUP(J184,サービス種別コード!$A:$B,2,FALSE),"")</f>
        <v/>
      </c>
      <c r="H184" s="99" t="str">
        <f>IFERROR(IF(F$12=O$1,VLOOKUP(E184&amp;F184,実績!C:D,2,FALSE),IF(F$12=O$2,VLOOKUP(E184&amp;F184,実績!H:I,2,FALSE),"")),"")</f>
        <v/>
      </c>
      <c r="I184" s="105"/>
      <c r="J184" s="24" t="str">
        <f t="shared" si="5"/>
        <v/>
      </c>
    </row>
    <row r="185" spans="1:10" ht="29.25" customHeight="1" x14ac:dyDescent="0.25">
      <c r="A185" s="100" t="str">
        <f t="shared" si="4"/>
        <v/>
      </c>
      <c r="B185" s="41" t="s">
        <v>146</v>
      </c>
      <c r="C185" s="50"/>
      <c r="D185" s="96"/>
      <c r="E185" s="29"/>
      <c r="F185" s="101" t="s">
        <v>18261</v>
      </c>
      <c r="G185" s="98" t="str">
        <f>IFERROR(VLOOKUP(J185,サービス種別コード!$A:$B,2,FALSE),"")</f>
        <v/>
      </c>
      <c r="H185" s="99" t="str">
        <f>IFERROR(IF(F$12=O$1,VLOOKUP(E185&amp;F185,実績!C:D,2,FALSE),IF(F$12=O$2,VLOOKUP(E185&amp;F185,実績!H:I,2,FALSE),"")),"")</f>
        <v/>
      </c>
      <c r="I185" s="105"/>
      <c r="J185" s="24" t="str">
        <f t="shared" si="5"/>
        <v/>
      </c>
    </row>
    <row r="186" spans="1:10" ht="29.25" customHeight="1" x14ac:dyDescent="0.25">
      <c r="A186" s="100" t="str">
        <f t="shared" si="4"/>
        <v/>
      </c>
      <c r="B186" s="41" t="s">
        <v>146</v>
      </c>
      <c r="C186" s="50"/>
      <c r="D186" s="96"/>
      <c r="E186" s="29"/>
      <c r="F186" s="101" t="s">
        <v>18261</v>
      </c>
      <c r="G186" s="98" t="str">
        <f>IFERROR(VLOOKUP(J186,サービス種別コード!$A:$B,2,FALSE),"")</f>
        <v/>
      </c>
      <c r="H186" s="99" t="str">
        <f>IFERROR(IF(F$12=O$1,VLOOKUP(E186&amp;F186,実績!C:D,2,FALSE),IF(F$12=O$2,VLOOKUP(E186&amp;F186,実績!H:I,2,FALSE),"")),"")</f>
        <v/>
      </c>
      <c r="I186" s="105"/>
      <c r="J186" s="24" t="str">
        <f t="shared" si="5"/>
        <v/>
      </c>
    </row>
    <row r="187" spans="1:10" ht="29.25" customHeight="1" x14ac:dyDescent="0.25">
      <c r="A187" s="100" t="str">
        <f t="shared" si="4"/>
        <v/>
      </c>
      <c r="B187" s="41" t="s">
        <v>146</v>
      </c>
      <c r="C187" s="50"/>
      <c r="D187" s="96"/>
      <c r="E187" s="29"/>
      <c r="F187" s="101" t="s">
        <v>18261</v>
      </c>
      <c r="G187" s="98" t="str">
        <f>IFERROR(VLOOKUP(J187,サービス種別コード!$A:$B,2,FALSE),"")</f>
        <v/>
      </c>
      <c r="H187" s="99" t="str">
        <f>IFERROR(IF(F$12=O$1,VLOOKUP(E187&amp;F187,実績!C:D,2,FALSE),IF(F$12=O$2,VLOOKUP(E187&amp;F187,実績!H:I,2,FALSE),"")),"")</f>
        <v/>
      </c>
      <c r="I187" s="105"/>
      <c r="J187" s="24" t="str">
        <f t="shared" si="5"/>
        <v/>
      </c>
    </row>
    <row r="188" spans="1:10" ht="29.25" customHeight="1" x14ac:dyDescent="0.25">
      <c r="A188" s="100" t="str">
        <f t="shared" si="4"/>
        <v/>
      </c>
      <c r="B188" s="41" t="s">
        <v>146</v>
      </c>
      <c r="C188" s="50"/>
      <c r="D188" s="96"/>
      <c r="E188" s="29"/>
      <c r="F188" s="101" t="s">
        <v>18261</v>
      </c>
      <c r="G188" s="98" t="str">
        <f>IFERROR(VLOOKUP(J188,サービス種別コード!$A:$B,2,FALSE),"")</f>
        <v/>
      </c>
      <c r="H188" s="99" t="str">
        <f>IFERROR(IF(F$12=O$1,VLOOKUP(E188&amp;F188,実績!C:D,2,FALSE),IF(F$12=O$2,VLOOKUP(E188&amp;F188,実績!H:I,2,FALSE),"")),"")</f>
        <v/>
      </c>
      <c r="I188" s="105"/>
      <c r="J188" s="24" t="str">
        <f t="shared" si="5"/>
        <v/>
      </c>
    </row>
    <row r="189" spans="1:10" ht="29.25" customHeight="1" x14ac:dyDescent="0.25">
      <c r="A189" s="100" t="str">
        <f t="shared" si="4"/>
        <v/>
      </c>
      <c r="B189" s="41" t="s">
        <v>146</v>
      </c>
      <c r="C189" s="50"/>
      <c r="D189" s="96"/>
      <c r="E189" s="29"/>
      <c r="F189" s="101" t="s">
        <v>18261</v>
      </c>
      <c r="G189" s="98" t="str">
        <f>IFERROR(VLOOKUP(J189,サービス種別コード!$A:$B,2,FALSE),"")</f>
        <v/>
      </c>
      <c r="H189" s="99" t="str">
        <f>IFERROR(IF(F$12=O$1,VLOOKUP(E189&amp;F189,実績!C:D,2,FALSE),IF(F$12=O$2,VLOOKUP(E189&amp;F189,実績!H:I,2,FALSE),"")),"")</f>
        <v/>
      </c>
      <c r="I189" s="105"/>
      <c r="J189" s="24" t="str">
        <f t="shared" si="5"/>
        <v/>
      </c>
    </row>
    <row r="190" spans="1:10" ht="29.25" customHeight="1" x14ac:dyDescent="0.25">
      <c r="A190" s="100" t="str">
        <f t="shared" si="4"/>
        <v/>
      </c>
      <c r="B190" s="41" t="s">
        <v>146</v>
      </c>
      <c r="C190" s="50"/>
      <c r="D190" s="96"/>
      <c r="E190" s="29"/>
      <c r="F190" s="101" t="s">
        <v>18261</v>
      </c>
      <c r="G190" s="98" t="str">
        <f>IFERROR(VLOOKUP(J190,サービス種別コード!$A:$B,2,FALSE),"")</f>
        <v/>
      </c>
      <c r="H190" s="99" t="str">
        <f>IFERROR(IF(F$12=O$1,VLOOKUP(E190&amp;F190,実績!C:D,2,FALSE),IF(F$12=O$2,VLOOKUP(E190&amp;F190,実績!H:I,2,FALSE),"")),"")</f>
        <v/>
      </c>
      <c r="I190" s="105"/>
      <c r="J190" s="24" t="str">
        <f t="shared" si="5"/>
        <v/>
      </c>
    </row>
    <row r="191" spans="1:10" ht="29.25" customHeight="1" x14ac:dyDescent="0.25">
      <c r="A191" s="100" t="str">
        <f t="shared" si="4"/>
        <v/>
      </c>
      <c r="B191" s="41" t="s">
        <v>146</v>
      </c>
      <c r="C191" s="50"/>
      <c r="D191" s="96"/>
      <c r="E191" s="29"/>
      <c r="F191" s="101" t="s">
        <v>18261</v>
      </c>
      <c r="G191" s="98" t="str">
        <f>IFERROR(VLOOKUP(J191,サービス種別コード!$A:$B,2,FALSE),"")</f>
        <v/>
      </c>
      <c r="H191" s="99" t="str">
        <f>IFERROR(IF(F$12=O$1,VLOOKUP(E191&amp;F191,実績!C:D,2,FALSE),IF(F$12=O$2,VLOOKUP(E191&amp;F191,実績!H:I,2,FALSE),"")),"")</f>
        <v/>
      </c>
      <c r="I191" s="105"/>
      <c r="J191" s="24" t="str">
        <f t="shared" si="5"/>
        <v/>
      </c>
    </row>
    <row r="192" spans="1:10" ht="29.25" customHeight="1" x14ac:dyDescent="0.25">
      <c r="A192" s="100" t="str">
        <f t="shared" si="4"/>
        <v/>
      </c>
      <c r="B192" s="41" t="s">
        <v>146</v>
      </c>
      <c r="C192" s="50"/>
      <c r="D192" s="96"/>
      <c r="E192" s="29"/>
      <c r="F192" s="101" t="s">
        <v>18261</v>
      </c>
      <c r="G192" s="98" t="str">
        <f>IFERROR(VLOOKUP(J192,サービス種別コード!$A:$B,2,FALSE),"")</f>
        <v/>
      </c>
      <c r="H192" s="99" t="str">
        <f>IFERROR(IF(F$12=O$1,VLOOKUP(E192&amp;F192,実績!C:D,2,FALSE),IF(F$12=O$2,VLOOKUP(E192&amp;F192,実績!H:I,2,FALSE),"")),"")</f>
        <v/>
      </c>
      <c r="I192" s="105"/>
      <c r="J192" s="24" t="str">
        <f t="shared" si="5"/>
        <v/>
      </c>
    </row>
    <row r="193" spans="1:10" ht="29.25" customHeight="1" x14ac:dyDescent="0.25">
      <c r="A193" s="100" t="str">
        <f t="shared" si="4"/>
        <v/>
      </c>
      <c r="B193" s="41" t="s">
        <v>146</v>
      </c>
      <c r="C193" s="50"/>
      <c r="D193" s="96"/>
      <c r="E193" s="29"/>
      <c r="F193" s="101" t="s">
        <v>18261</v>
      </c>
      <c r="G193" s="98" t="str">
        <f>IFERROR(VLOOKUP(J193,サービス種別コード!$A:$B,2,FALSE),"")</f>
        <v/>
      </c>
      <c r="H193" s="99" t="str">
        <f>IFERROR(IF(F$12=O$1,VLOOKUP(E193&amp;F193,実績!C:D,2,FALSE),IF(F$12=O$2,VLOOKUP(E193&amp;F193,実績!H:I,2,FALSE),"")),"")</f>
        <v/>
      </c>
      <c r="I193" s="105"/>
      <c r="J193" s="24" t="str">
        <f t="shared" si="5"/>
        <v/>
      </c>
    </row>
    <row r="194" spans="1:10" ht="29.25" customHeight="1" x14ac:dyDescent="0.25">
      <c r="A194" s="100" t="str">
        <f t="shared" si="4"/>
        <v/>
      </c>
      <c r="B194" s="41" t="s">
        <v>146</v>
      </c>
      <c r="C194" s="50"/>
      <c r="D194" s="96"/>
      <c r="E194" s="29"/>
      <c r="F194" s="101" t="s">
        <v>18261</v>
      </c>
      <c r="G194" s="98" t="str">
        <f>IFERROR(VLOOKUP(J194,サービス種別コード!$A:$B,2,FALSE),"")</f>
        <v/>
      </c>
      <c r="H194" s="99" t="str">
        <f>IFERROR(IF(F$12=O$1,VLOOKUP(E194&amp;F194,実績!C:D,2,FALSE),IF(F$12=O$2,VLOOKUP(E194&amp;F194,実績!H:I,2,FALSE),"")),"")</f>
        <v/>
      </c>
      <c r="I194" s="105"/>
      <c r="J194" s="24" t="str">
        <f t="shared" si="5"/>
        <v/>
      </c>
    </row>
    <row r="195" spans="1:10" ht="29.25" customHeight="1" x14ac:dyDescent="0.25">
      <c r="A195" s="100" t="str">
        <f t="shared" si="4"/>
        <v/>
      </c>
      <c r="B195" s="41" t="s">
        <v>146</v>
      </c>
      <c r="C195" s="50"/>
      <c r="D195" s="96"/>
      <c r="E195" s="29"/>
      <c r="F195" s="101" t="s">
        <v>18261</v>
      </c>
      <c r="G195" s="98" t="str">
        <f>IFERROR(VLOOKUP(J195,サービス種別コード!$A:$B,2,FALSE),"")</f>
        <v/>
      </c>
      <c r="H195" s="99" t="str">
        <f>IFERROR(IF(F$12=O$1,VLOOKUP(E195&amp;F195,実績!C:D,2,FALSE),IF(F$12=O$2,VLOOKUP(E195&amp;F195,実績!H:I,2,FALSE),"")),"")</f>
        <v/>
      </c>
      <c r="I195" s="105"/>
      <c r="J195" s="24" t="str">
        <f t="shared" si="5"/>
        <v/>
      </c>
    </row>
    <row r="196" spans="1:10" ht="29.25" customHeight="1" x14ac:dyDescent="0.25">
      <c r="A196" s="100" t="str">
        <f t="shared" si="4"/>
        <v/>
      </c>
      <c r="B196" s="41" t="s">
        <v>146</v>
      </c>
      <c r="C196" s="50"/>
      <c r="D196" s="96"/>
      <c r="E196" s="29"/>
      <c r="F196" s="101" t="s">
        <v>18261</v>
      </c>
      <c r="G196" s="98" t="str">
        <f>IFERROR(VLOOKUP(J196,サービス種別コード!$A:$B,2,FALSE),"")</f>
        <v/>
      </c>
      <c r="H196" s="99" t="str">
        <f>IFERROR(IF(F$12=O$1,VLOOKUP(E196&amp;F196,実績!C:D,2,FALSE),IF(F$12=O$2,VLOOKUP(E196&amp;F196,実績!H:I,2,FALSE),"")),"")</f>
        <v/>
      </c>
      <c r="I196" s="105"/>
      <c r="J196" s="24" t="str">
        <f t="shared" si="5"/>
        <v/>
      </c>
    </row>
    <row r="197" spans="1:10" ht="29.25" customHeight="1" x14ac:dyDescent="0.25">
      <c r="A197" s="100" t="str">
        <f t="shared" si="4"/>
        <v/>
      </c>
      <c r="B197" s="41" t="s">
        <v>146</v>
      </c>
      <c r="C197" s="50"/>
      <c r="D197" s="96"/>
      <c r="E197" s="29"/>
      <c r="F197" s="101" t="s">
        <v>18261</v>
      </c>
      <c r="G197" s="98" t="str">
        <f>IFERROR(VLOOKUP(J197,サービス種別コード!$A:$B,2,FALSE),"")</f>
        <v/>
      </c>
      <c r="H197" s="99" t="str">
        <f>IFERROR(IF(F$12=O$1,VLOOKUP(E197&amp;F197,実績!C:D,2,FALSE),IF(F$12=O$2,VLOOKUP(E197&amp;F197,実績!H:I,2,FALSE),"")),"")</f>
        <v/>
      </c>
      <c r="I197" s="105"/>
      <c r="J197" s="24" t="str">
        <f t="shared" si="5"/>
        <v/>
      </c>
    </row>
    <row r="198" spans="1:10" ht="29.25" customHeight="1" x14ac:dyDescent="0.25">
      <c r="A198" s="100" t="str">
        <f t="shared" si="4"/>
        <v/>
      </c>
      <c r="B198" s="41" t="s">
        <v>146</v>
      </c>
      <c r="C198" s="50"/>
      <c r="D198" s="96"/>
      <c r="E198" s="29"/>
      <c r="F198" s="101" t="s">
        <v>18261</v>
      </c>
      <c r="G198" s="98" t="str">
        <f>IFERROR(VLOOKUP(J198,サービス種別コード!$A:$B,2,FALSE),"")</f>
        <v/>
      </c>
      <c r="H198" s="99" t="str">
        <f>IFERROR(IF(F$12=O$1,VLOOKUP(E198&amp;F198,実績!C:D,2,FALSE),IF(F$12=O$2,VLOOKUP(E198&amp;F198,実績!H:I,2,FALSE),"")),"")</f>
        <v/>
      </c>
      <c r="I198" s="105"/>
      <c r="J198" s="24" t="str">
        <f t="shared" si="5"/>
        <v/>
      </c>
    </row>
    <row r="199" spans="1:10" ht="29.25" customHeight="1" x14ac:dyDescent="0.25">
      <c r="A199" s="100" t="str">
        <f t="shared" si="4"/>
        <v/>
      </c>
      <c r="B199" s="41" t="s">
        <v>146</v>
      </c>
      <c r="C199" s="50"/>
      <c r="D199" s="96"/>
      <c r="E199" s="29"/>
      <c r="F199" s="101" t="s">
        <v>18261</v>
      </c>
      <c r="G199" s="98" t="str">
        <f>IFERROR(VLOOKUP(J199,サービス種別コード!$A:$B,2,FALSE),"")</f>
        <v/>
      </c>
      <c r="H199" s="99" t="str">
        <f>IFERROR(IF(F$12=O$1,VLOOKUP(E199&amp;F199,実績!C:D,2,FALSE),IF(F$12=O$2,VLOOKUP(E199&amp;F199,実績!H:I,2,FALSE),"")),"")</f>
        <v/>
      </c>
      <c r="I199" s="105"/>
      <c r="J199" s="24" t="str">
        <f t="shared" si="5"/>
        <v/>
      </c>
    </row>
    <row r="200" spans="1:10" ht="29.25" customHeight="1" x14ac:dyDescent="0.25">
      <c r="A200" s="100" t="str">
        <f t="shared" si="4"/>
        <v/>
      </c>
      <c r="B200" s="41" t="s">
        <v>146</v>
      </c>
      <c r="C200" s="50"/>
      <c r="D200" s="96"/>
      <c r="E200" s="29"/>
      <c r="F200" s="101" t="s">
        <v>18261</v>
      </c>
      <c r="G200" s="98" t="str">
        <f>IFERROR(VLOOKUP(J200,サービス種別コード!$A:$B,2,FALSE),"")</f>
        <v/>
      </c>
      <c r="H200" s="99" t="str">
        <f>IFERROR(IF(F$12=O$1,VLOOKUP(E200&amp;F200,実績!C:D,2,FALSE),IF(F$12=O$2,VLOOKUP(E200&amp;F200,実績!H:I,2,FALSE),"")),"")</f>
        <v/>
      </c>
      <c r="I200" s="105"/>
      <c r="J200" s="24" t="str">
        <f t="shared" si="5"/>
        <v/>
      </c>
    </row>
    <row r="201" spans="1:10" ht="29.25" customHeight="1" x14ac:dyDescent="0.25">
      <c r="A201" s="100" t="str">
        <f t="shared" si="4"/>
        <v/>
      </c>
      <c r="B201" s="41" t="s">
        <v>146</v>
      </c>
      <c r="C201" s="50"/>
      <c r="D201" s="96"/>
      <c r="E201" s="29"/>
      <c r="F201" s="101" t="s">
        <v>18261</v>
      </c>
      <c r="G201" s="98" t="str">
        <f>IFERROR(VLOOKUP(J201,サービス種別コード!$A:$B,2,FALSE),"")</f>
        <v/>
      </c>
      <c r="H201" s="99" t="str">
        <f>IFERROR(IF(F$12=O$1,VLOOKUP(E201&amp;F201,実績!C:D,2,FALSE),IF(F$12=O$2,VLOOKUP(E201&amp;F201,実績!H:I,2,FALSE),"")),"")</f>
        <v/>
      </c>
      <c r="I201" s="105"/>
      <c r="J201" s="24" t="str">
        <f t="shared" si="5"/>
        <v/>
      </c>
    </row>
    <row r="202" spans="1:10" ht="29.25" customHeight="1" x14ac:dyDescent="0.25">
      <c r="A202" s="100" t="str">
        <f t="shared" si="4"/>
        <v/>
      </c>
      <c r="B202" s="41" t="s">
        <v>146</v>
      </c>
      <c r="C202" s="50"/>
      <c r="D202" s="96"/>
      <c r="E202" s="29"/>
      <c r="F202" s="101" t="s">
        <v>18261</v>
      </c>
      <c r="G202" s="98" t="str">
        <f>IFERROR(VLOOKUP(J202,サービス種別コード!$A:$B,2,FALSE),"")</f>
        <v/>
      </c>
      <c r="H202" s="99" t="str">
        <f>IFERROR(IF(F$12=O$1,VLOOKUP(E202&amp;F202,実績!C:D,2,FALSE),IF(F$12=O$2,VLOOKUP(E202&amp;F202,実績!H:I,2,FALSE),"")),"")</f>
        <v/>
      </c>
      <c r="I202" s="105"/>
      <c r="J202" s="24" t="str">
        <f t="shared" si="5"/>
        <v/>
      </c>
    </row>
    <row r="203" spans="1:10" ht="29.25" customHeight="1" x14ac:dyDescent="0.25">
      <c r="A203" s="100" t="str">
        <f t="shared" si="4"/>
        <v/>
      </c>
      <c r="B203" s="41" t="s">
        <v>146</v>
      </c>
      <c r="C203" s="50"/>
      <c r="D203" s="96"/>
      <c r="E203" s="29"/>
      <c r="F203" s="101" t="s">
        <v>18261</v>
      </c>
      <c r="G203" s="98" t="str">
        <f>IFERROR(VLOOKUP(J203,サービス種別コード!$A:$B,2,FALSE),"")</f>
        <v/>
      </c>
      <c r="H203" s="99" t="str">
        <f>IFERROR(IF(F$12=O$1,VLOOKUP(E203&amp;F203,実績!C:D,2,FALSE),IF(F$12=O$2,VLOOKUP(E203&amp;F203,実績!H:I,2,FALSE),"")),"")</f>
        <v/>
      </c>
      <c r="I203" s="105"/>
      <c r="J203" s="24" t="str">
        <f t="shared" si="5"/>
        <v/>
      </c>
    </row>
    <row r="204" spans="1:10" ht="29.25" customHeight="1" x14ac:dyDescent="0.25">
      <c r="A204" s="100" t="str">
        <f t="shared" si="4"/>
        <v/>
      </c>
      <c r="B204" s="41" t="s">
        <v>146</v>
      </c>
      <c r="C204" s="50"/>
      <c r="D204" s="96"/>
      <c r="E204" s="29"/>
      <c r="F204" s="101" t="s">
        <v>18261</v>
      </c>
      <c r="G204" s="98" t="str">
        <f>IFERROR(VLOOKUP(J204,サービス種別コード!$A:$B,2,FALSE),"")</f>
        <v/>
      </c>
      <c r="H204" s="99" t="str">
        <f>IFERROR(IF(F$12=O$1,VLOOKUP(E204&amp;F204,実績!C:D,2,FALSE),IF(F$12=O$2,VLOOKUP(E204&amp;F204,実績!H:I,2,FALSE),"")),"")</f>
        <v/>
      </c>
      <c r="I204" s="105"/>
      <c r="J204" s="24" t="str">
        <f t="shared" si="5"/>
        <v/>
      </c>
    </row>
    <row r="205" spans="1:10" ht="29.25" customHeight="1" x14ac:dyDescent="0.25">
      <c r="A205" s="100" t="str">
        <f t="shared" si="4"/>
        <v/>
      </c>
      <c r="B205" s="41" t="s">
        <v>146</v>
      </c>
      <c r="C205" s="50"/>
      <c r="D205" s="96"/>
      <c r="E205" s="29"/>
      <c r="F205" s="101" t="s">
        <v>18261</v>
      </c>
      <c r="G205" s="98" t="str">
        <f>IFERROR(VLOOKUP(J205,サービス種別コード!$A:$B,2,FALSE),"")</f>
        <v/>
      </c>
      <c r="H205" s="99" t="str">
        <f>IFERROR(IF(F$12=O$1,VLOOKUP(E205&amp;F205,実績!C:D,2,FALSE),IF(F$12=O$2,VLOOKUP(E205&amp;F205,実績!H:I,2,FALSE),"")),"")</f>
        <v/>
      </c>
      <c r="I205" s="105"/>
      <c r="J205" s="24" t="str">
        <f t="shared" si="5"/>
        <v/>
      </c>
    </row>
    <row r="206" spans="1:10" ht="29.25" customHeight="1" x14ac:dyDescent="0.25">
      <c r="A206" s="100" t="str">
        <f t="shared" si="4"/>
        <v/>
      </c>
      <c r="B206" s="41" t="s">
        <v>146</v>
      </c>
      <c r="C206" s="50"/>
      <c r="D206" s="96"/>
      <c r="E206" s="29"/>
      <c r="F206" s="101" t="s">
        <v>18261</v>
      </c>
      <c r="G206" s="98" t="str">
        <f>IFERROR(VLOOKUP(J206,サービス種別コード!$A:$B,2,FALSE),"")</f>
        <v/>
      </c>
      <c r="H206" s="99" t="str">
        <f>IFERROR(IF(F$12=O$1,VLOOKUP(E206&amp;F206,実績!C:D,2,FALSE),IF(F$12=O$2,VLOOKUP(E206&amp;F206,実績!H:I,2,FALSE),"")),"")</f>
        <v/>
      </c>
      <c r="I206" s="105"/>
      <c r="J206" s="24" t="str">
        <f t="shared" si="5"/>
        <v/>
      </c>
    </row>
    <row r="207" spans="1:10" ht="29.25" customHeight="1" x14ac:dyDescent="0.25">
      <c r="A207" s="100" t="str">
        <f t="shared" si="4"/>
        <v/>
      </c>
      <c r="B207" s="41" t="s">
        <v>146</v>
      </c>
      <c r="C207" s="50"/>
      <c r="D207" s="96"/>
      <c r="E207" s="29"/>
      <c r="F207" s="101" t="s">
        <v>18261</v>
      </c>
      <c r="G207" s="98" t="str">
        <f>IFERROR(VLOOKUP(J207,サービス種別コード!$A:$B,2,FALSE),"")</f>
        <v/>
      </c>
      <c r="H207" s="99" t="str">
        <f>IFERROR(IF(F$12=O$1,VLOOKUP(E207&amp;F207,実績!C:D,2,FALSE),IF(F$12=O$2,VLOOKUP(E207&amp;F207,実績!H:I,2,FALSE),"")),"")</f>
        <v/>
      </c>
      <c r="I207" s="105"/>
      <c r="J207" s="24" t="str">
        <f t="shared" si="5"/>
        <v/>
      </c>
    </row>
    <row r="208" spans="1:10" ht="29.25" customHeight="1" x14ac:dyDescent="0.25">
      <c r="A208" s="100" t="str">
        <f t="shared" si="4"/>
        <v/>
      </c>
      <c r="B208" s="41" t="s">
        <v>146</v>
      </c>
      <c r="C208" s="50"/>
      <c r="D208" s="96"/>
      <c r="E208" s="29"/>
      <c r="F208" s="101" t="s">
        <v>18261</v>
      </c>
      <c r="G208" s="98" t="str">
        <f>IFERROR(VLOOKUP(J208,サービス種別コード!$A:$B,2,FALSE),"")</f>
        <v/>
      </c>
      <c r="H208" s="99" t="str">
        <f>IFERROR(IF(F$12=O$1,VLOOKUP(E208&amp;F208,実績!C:D,2,FALSE),IF(F$12=O$2,VLOOKUP(E208&amp;F208,実績!H:I,2,FALSE),"")),"")</f>
        <v/>
      </c>
      <c r="I208" s="105"/>
      <c r="J208" s="24" t="str">
        <f t="shared" si="5"/>
        <v/>
      </c>
    </row>
    <row r="209" spans="1:10" ht="29.25" customHeight="1" x14ac:dyDescent="0.25">
      <c r="A209" s="100" t="str">
        <f t="shared" si="4"/>
        <v/>
      </c>
      <c r="B209" s="41" t="s">
        <v>146</v>
      </c>
      <c r="C209" s="50"/>
      <c r="D209" s="96"/>
      <c r="E209" s="29"/>
      <c r="F209" s="101" t="s">
        <v>18261</v>
      </c>
      <c r="G209" s="98" t="str">
        <f>IFERROR(VLOOKUP(J209,サービス種別コード!$A:$B,2,FALSE),"")</f>
        <v/>
      </c>
      <c r="H209" s="99" t="str">
        <f>IFERROR(IF(F$12=O$1,VLOOKUP(E209&amp;F209,実績!C:D,2,FALSE),IF(F$12=O$2,VLOOKUP(E209&amp;F209,実績!H:I,2,FALSE),"")),"")</f>
        <v/>
      </c>
      <c r="I209" s="105"/>
      <c r="J209" s="24" t="str">
        <f t="shared" si="5"/>
        <v/>
      </c>
    </row>
    <row r="210" spans="1:10" ht="29.25" customHeight="1" x14ac:dyDescent="0.25">
      <c r="A210" s="100" t="str">
        <f t="shared" si="4"/>
        <v/>
      </c>
      <c r="B210" s="41" t="s">
        <v>146</v>
      </c>
      <c r="C210" s="50"/>
      <c r="D210" s="96"/>
      <c r="E210" s="29"/>
      <c r="F210" s="101" t="s">
        <v>18261</v>
      </c>
      <c r="G210" s="98" t="str">
        <f>IFERROR(VLOOKUP(J210,サービス種別コード!$A:$B,2,FALSE),"")</f>
        <v/>
      </c>
      <c r="H210" s="99" t="str">
        <f>IFERROR(IF(F$12=O$1,VLOOKUP(E210&amp;F210,実績!C:D,2,FALSE),IF(F$12=O$2,VLOOKUP(E210&amp;F210,実績!H:I,2,FALSE),"")),"")</f>
        <v/>
      </c>
      <c r="I210" s="105"/>
      <c r="J210" s="24" t="str">
        <f t="shared" si="5"/>
        <v/>
      </c>
    </row>
    <row r="211" spans="1:10" ht="29.25" customHeight="1" x14ac:dyDescent="0.25">
      <c r="A211" s="100" t="str">
        <f t="shared" ref="A211:A274" si="6">IF(F$12=O$1,1112,IF(F$12=O$2,1113,""))</f>
        <v/>
      </c>
      <c r="B211" s="41" t="s">
        <v>146</v>
      </c>
      <c r="C211" s="50"/>
      <c r="D211" s="96"/>
      <c r="E211" s="29"/>
      <c r="F211" s="101" t="s">
        <v>18261</v>
      </c>
      <c r="G211" s="98" t="str">
        <f>IFERROR(VLOOKUP(J211,サービス種別コード!$A:$B,2,FALSE),"")</f>
        <v/>
      </c>
      <c r="H211" s="99" t="str">
        <f>IFERROR(IF(F$12=O$1,VLOOKUP(E211&amp;F211,実績!C:D,2,FALSE),IF(F$12=O$2,VLOOKUP(E211&amp;F211,実績!H:I,2,FALSE),"")),"")</f>
        <v/>
      </c>
      <c r="I211" s="105"/>
      <c r="J211" s="24" t="str">
        <f t="shared" ref="J211:J274" si="7">ASC(F211)</f>
        <v/>
      </c>
    </row>
    <row r="212" spans="1:10" ht="29.25" customHeight="1" x14ac:dyDescent="0.25">
      <c r="A212" s="100" t="str">
        <f t="shared" si="6"/>
        <v/>
      </c>
      <c r="B212" s="41" t="s">
        <v>146</v>
      </c>
      <c r="C212" s="50"/>
      <c r="D212" s="96"/>
      <c r="E212" s="29"/>
      <c r="F212" s="101" t="s">
        <v>18261</v>
      </c>
      <c r="G212" s="98" t="str">
        <f>IFERROR(VLOOKUP(J212,サービス種別コード!$A:$B,2,FALSE),"")</f>
        <v/>
      </c>
      <c r="H212" s="99" t="str">
        <f>IFERROR(IF(F$12=O$1,VLOOKUP(E212&amp;F212,実績!C:D,2,FALSE),IF(F$12=O$2,VLOOKUP(E212&amp;F212,実績!H:I,2,FALSE),"")),"")</f>
        <v/>
      </c>
      <c r="I212" s="105"/>
      <c r="J212" s="24" t="str">
        <f t="shared" si="7"/>
        <v/>
      </c>
    </row>
    <row r="213" spans="1:10" ht="29.25" customHeight="1" x14ac:dyDescent="0.25">
      <c r="A213" s="100" t="str">
        <f t="shared" si="6"/>
        <v/>
      </c>
      <c r="B213" s="41" t="s">
        <v>146</v>
      </c>
      <c r="C213" s="50"/>
      <c r="D213" s="96"/>
      <c r="E213" s="29"/>
      <c r="F213" s="101" t="s">
        <v>18261</v>
      </c>
      <c r="G213" s="98" t="str">
        <f>IFERROR(VLOOKUP(J213,サービス種別コード!$A:$B,2,FALSE),"")</f>
        <v/>
      </c>
      <c r="H213" s="99" t="str">
        <f>IFERROR(IF(F$12=O$1,VLOOKUP(E213&amp;F213,実績!C:D,2,FALSE),IF(F$12=O$2,VLOOKUP(E213&amp;F213,実績!H:I,2,FALSE),"")),"")</f>
        <v/>
      </c>
      <c r="I213" s="105"/>
      <c r="J213" s="24" t="str">
        <f t="shared" si="7"/>
        <v/>
      </c>
    </row>
    <row r="214" spans="1:10" ht="29.25" customHeight="1" x14ac:dyDescent="0.25">
      <c r="A214" s="100" t="str">
        <f t="shared" si="6"/>
        <v/>
      </c>
      <c r="B214" s="41" t="s">
        <v>146</v>
      </c>
      <c r="C214" s="50"/>
      <c r="D214" s="96"/>
      <c r="E214" s="29"/>
      <c r="F214" s="101" t="s">
        <v>18261</v>
      </c>
      <c r="G214" s="98" t="str">
        <f>IFERROR(VLOOKUP(J214,サービス種別コード!$A:$B,2,FALSE),"")</f>
        <v/>
      </c>
      <c r="H214" s="99" t="str">
        <f>IFERROR(IF(F$12=O$1,VLOOKUP(E214&amp;F214,実績!C:D,2,FALSE),IF(F$12=O$2,VLOOKUP(E214&amp;F214,実績!H:I,2,FALSE),"")),"")</f>
        <v/>
      </c>
      <c r="I214" s="105"/>
      <c r="J214" s="24" t="str">
        <f t="shared" si="7"/>
        <v/>
      </c>
    </row>
    <row r="215" spans="1:10" ht="29.25" customHeight="1" x14ac:dyDescent="0.25">
      <c r="A215" s="100" t="str">
        <f t="shared" si="6"/>
        <v/>
      </c>
      <c r="B215" s="41" t="s">
        <v>146</v>
      </c>
      <c r="C215" s="50"/>
      <c r="D215" s="96"/>
      <c r="E215" s="29"/>
      <c r="F215" s="101" t="s">
        <v>18261</v>
      </c>
      <c r="G215" s="98" t="str">
        <f>IFERROR(VLOOKUP(J215,サービス種別コード!$A:$B,2,FALSE),"")</f>
        <v/>
      </c>
      <c r="H215" s="99" t="str">
        <f>IFERROR(IF(F$12=O$1,VLOOKUP(E215&amp;F215,実績!C:D,2,FALSE),IF(F$12=O$2,VLOOKUP(E215&amp;F215,実績!H:I,2,FALSE),"")),"")</f>
        <v/>
      </c>
      <c r="I215" s="105"/>
      <c r="J215" s="24" t="str">
        <f t="shared" si="7"/>
        <v/>
      </c>
    </row>
    <row r="216" spans="1:10" ht="29.25" customHeight="1" x14ac:dyDescent="0.25">
      <c r="A216" s="100" t="str">
        <f t="shared" si="6"/>
        <v/>
      </c>
      <c r="B216" s="41" t="s">
        <v>146</v>
      </c>
      <c r="C216" s="50"/>
      <c r="D216" s="96"/>
      <c r="E216" s="29"/>
      <c r="F216" s="101" t="s">
        <v>18261</v>
      </c>
      <c r="G216" s="98" t="str">
        <f>IFERROR(VLOOKUP(J216,サービス種別コード!$A:$B,2,FALSE),"")</f>
        <v/>
      </c>
      <c r="H216" s="99" t="str">
        <f>IFERROR(IF(F$12=O$1,VLOOKUP(E216&amp;F216,実績!C:D,2,FALSE),IF(F$12=O$2,VLOOKUP(E216&amp;F216,実績!H:I,2,FALSE),"")),"")</f>
        <v/>
      </c>
      <c r="I216" s="105"/>
      <c r="J216" s="24" t="str">
        <f t="shared" si="7"/>
        <v/>
      </c>
    </row>
    <row r="217" spans="1:10" ht="29.25" customHeight="1" x14ac:dyDescent="0.25">
      <c r="A217" s="100" t="str">
        <f t="shared" si="6"/>
        <v/>
      </c>
      <c r="B217" s="41" t="s">
        <v>146</v>
      </c>
      <c r="C217" s="50"/>
      <c r="D217" s="96"/>
      <c r="E217" s="29"/>
      <c r="F217" s="101" t="s">
        <v>18261</v>
      </c>
      <c r="G217" s="98" t="str">
        <f>IFERROR(VLOOKUP(J217,サービス種別コード!$A:$B,2,FALSE),"")</f>
        <v/>
      </c>
      <c r="H217" s="99" t="str">
        <f>IFERROR(IF(F$12=O$1,VLOOKUP(E217&amp;F217,実績!C:D,2,FALSE),IF(F$12=O$2,VLOOKUP(E217&amp;F217,実績!H:I,2,FALSE),"")),"")</f>
        <v/>
      </c>
      <c r="I217" s="105"/>
      <c r="J217" s="24" t="str">
        <f t="shared" si="7"/>
        <v/>
      </c>
    </row>
    <row r="218" spans="1:10" ht="29.25" customHeight="1" x14ac:dyDescent="0.25">
      <c r="A218" s="100" t="str">
        <f t="shared" si="6"/>
        <v/>
      </c>
      <c r="B218" s="41" t="s">
        <v>146</v>
      </c>
      <c r="C218" s="50"/>
      <c r="D218" s="96"/>
      <c r="E218" s="29"/>
      <c r="F218" s="101" t="s">
        <v>18261</v>
      </c>
      <c r="G218" s="98" t="str">
        <f>IFERROR(VLOOKUP(J218,サービス種別コード!$A:$B,2,FALSE),"")</f>
        <v/>
      </c>
      <c r="H218" s="99" t="str">
        <f>IFERROR(IF(F$12=O$1,VLOOKUP(E218&amp;F218,実績!C:D,2,FALSE),IF(F$12=O$2,VLOOKUP(E218&amp;F218,実績!H:I,2,FALSE),"")),"")</f>
        <v/>
      </c>
      <c r="I218" s="105"/>
      <c r="J218" s="24" t="str">
        <f t="shared" si="7"/>
        <v/>
      </c>
    </row>
    <row r="219" spans="1:10" ht="29.25" customHeight="1" x14ac:dyDescent="0.25">
      <c r="A219" s="100" t="str">
        <f t="shared" si="6"/>
        <v/>
      </c>
      <c r="B219" s="41" t="s">
        <v>146</v>
      </c>
      <c r="C219" s="50"/>
      <c r="D219" s="96"/>
      <c r="E219" s="29"/>
      <c r="F219" s="101" t="s">
        <v>18261</v>
      </c>
      <c r="G219" s="98" t="str">
        <f>IFERROR(VLOOKUP(J219,サービス種別コード!$A:$B,2,FALSE),"")</f>
        <v/>
      </c>
      <c r="H219" s="99" t="str">
        <f>IFERROR(IF(F$12=O$1,VLOOKUP(E219&amp;F219,実績!C:D,2,FALSE),IF(F$12=O$2,VLOOKUP(E219&amp;F219,実績!H:I,2,FALSE),"")),"")</f>
        <v/>
      </c>
      <c r="I219" s="105"/>
      <c r="J219" s="24" t="str">
        <f t="shared" si="7"/>
        <v/>
      </c>
    </row>
    <row r="220" spans="1:10" ht="29.25" customHeight="1" x14ac:dyDescent="0.25">
      <c r="A220" s="100" t="str">
        <f t="shared" si="6"/>
        <v/>
      </c>
      <c r="B220" s="41" t="s">
        <v>146</v>
      </c>
      <c r="C220" s="50"/>
      <c r="D220" s="96"/>
      <c r="E220" s="29"/>
      <c r="F220" s="101" t="s">
        <v>18261</v>
      </c>
      <c r="G220" s="98" t="str">
        <f>IFERROR(VLOOKUP(J220,サービス種別コード!$A:$B,2,FALSE),"")</f>
        <v/>
      </c>
      <c r="H220" s="99" t="str">
        <f>IFERROR(IF(F$12=O$1,VLOOKUP(E220&amp;F220,実績!C:D,2,FALSE),IF(F$12=O$2,VLOOKUP(E220&amp;F220,実績!H:I,2,FALSE),"")),"")</f>
        <v/>
      </c>
      <c r="I220" s="105"/>
      <c r="J220" s="24" t="str">
        <f t="shared" si="7"/>
        <v/>
      </c>
    </row>
    <row r="221" spans="1:10" ht="29.25" customHeight="1" x14ac:dyDescent="0.25">
      <c r="A221" s="100" t="str">
        <f t="shared" si="6"/>
        <v/>
      </c>
      <c r="B221" s="41" t="s">
        <v>146</v>
      </c>
      <c r="C221" s="50"/>
      <c r="D221" s="96"/>
      <c r="E221" s="29"/>
      <c r="F221" s="101" t="s">
        <v>18261</v>
      </c>
      <c r="G221" s="98" t="str">
        <f>IFERROR(VLOOKUP(J221,サービス種別コード!$A:$B,2,FALSE),"")</f>
        <v/>
      </c>
      <c r="H221" s="99" t="str">
        <f>IFERROR(IF(F$12=O$1,VLOOKUP(E221&amp;F221,実績!C:D,2,FALSE),IF(F$12=O$2,VLOOKUP(E221&amp;F221,実績!H:I,2,FALSE),"")),"")</f>
        <v/>
      </c>
      <c r="I221" s="105"/>
      <c r="J221" s="24" t="str">
        <f t="shared" si="7"/>
        <v/>
      </c>
    </row>
    <row r="222" spans="1:10" ht="29.25" customHeight="1" x14ac:dyDescent="0.25">
      <c r="A222" s="100" t="str">
        <f t="shared" si="6"/>
        <v/>
      </c>
      <c r="B222" s="41" t="s">
        <v>146</v>
      </c>
      <c r="C222" s="50"/>
      <c r="D222" s="96"/>
      <c r="E222" s="29"/>
      <c r="F222" s="101" t="s">
        <v>18261</v>
      </c>
      <c r="G222" s="98" t="str">
        <f>IFERROR(VLOOKUP(J222,サービス種別コード!$A:$B,2,FALSE),"")</f>
        <v/>
      </c>
      <c r="H222" s="99" t="str">
        <f>IFERROR(IF(F$12=O$1,VLOOKUP(E222&amp;F222,実績!C:D,2,FALSE),IF(F$12=O$2,VLOOKUP(E222&amp;F222,実績!H:I,2,FALSE),"")),"")</f>
        <v/>
      </c>
      <c r="I222" s="105"/>
      <c r="J222" s="24" t="str">
        <f t="shared" si="7"/>
        <v/>
      </c>
    </row>
    <row r="223" spans="1:10" ht="29.25" customHeight="1" x14ac:dyDescent="0.25">
      <c r="A223" s="100" t="str">
        <f t="shared" si="6"/>
        <v/>
      </c>
      <c r="B223" s="41" t="s">
        <v>146</v>
      </c>
      <c r="C223" s="50"/>
      <c r="D223" s="96"/>
      <c r="E223" s="29"/>
      <c r="F223" s="101" t="s">
        <v>18261</v>
      </c>
      <c r="G223" s="98" t="str">
        <f>IFERROR(VLOOKUP(J223,サービス種別コード!$A:$B,2,FALSE),"")</f>
        <v/>
      </c>
      <c r="H223" s="99" t="str">
        <f>IFERROR(IF(F$12=O$1,VLOOKUP(E223&amp;F223,実績!C:D,2,FALSE),IF(F$12=O$2,VLOOKUP(E223&amp;F223,実績!H:I,2,FALSE),"")),"")</f>
        <v/>
      </c>
      <c r="I223" s="105"/>
      <c r="J223" s="24" t="str">
        <f t="shared" si="7"/>
        <v/>
      </c>
    </row>
    <row r="224" spans="1:10" ht="29.25" customHeight="1" x14ac:dyDescent="0.25">
      <c r="A224" s="100" t="str">
        <f t="shared" si="6"/>
        <v/>
      </c>
      <c r="B224" s="41" t="s">
        <v>146</v>
      </c>
      <c r="C224" s="50"/>
      <c r="D224" s="96"/>
      <c r="E224" s="29"/>
      <c r="F224" s="101" t="s">
        <v>18261</v>
      </c>
      <c r="G224" s="98" t="str">
        <f>IFERROR(VLOOKUP(J224,サービス種別コード!$A:$B,2,FALSE),"")</f>
        <v/>
      </c>
      <c r="H224" s="99" t="str">
        <f>IFERROR(IF(F$12=O$1,VLOOKUP(E224&amp;F224,実績!C:D,2,FALSE),IF(F$12=O$2,VLOOKUP(E224&amp;F224,実績!H:I,2,FALSE),"")),"")</f>
        <v/>
      </c>
      <c r="I224" s="105"/>
      <c r="J224" s="24" t="str">
        <f t="shared" si="7"/>
        <v/>
      </c>
    </row>
    <row r="225" spans="1:10" ht="29.25" customHeight="1" x14ac:dyDescent="0.25">
      <c r="A225" s="100" t="str">
        <f t="shared" si="6"/>
        <v/>
      </c>
      <c r="B225" s="41" t="s">
        <v>146</v>
      </c>
      <c r="C225" s="50"/>
      <c r="D225" s="96"/>
      <c r="E225" s="29"/>
      <c r="F225" s="101" t="s">
        <v>18261</v>
      </c>
      <c r="G225" s="98" t="str">
        <f>IFERROR(VLOOKUP(J225,サービス種別コード!$A:$B,2,FALSE),"")</f>
        <v/>
      </c>
      <c r="H225" s="99" t="str">
        <f>IFERROR(IF(F$12=O$1,VLOOKUP(E225&amp;F225,実績!C:D,2,FALSE),IF(F$12=O$2,VLOOKUP(E225&amp;F225,実績!H:I,2,FALSE),"")),"")</f>
        <v/>
      </c>
      <c r="I225" s="105"/>
      <c r="J225" s="24" t="str">
        <f t="shared" si="7"/>
        <v/>
      </c>
    </row>
    <row r="226" spans="1:10" ht="29.25" customHeight="1" x14ac:dyDescent="0.25">
      <c r="A226" s="100" t="str">
        <f t="shared" si="6"/>
        <v/>
      </c>
      <c r="B226" s="41" t="s">
        <v>146</v>
      </c>
      <c r="C226" s="50"/>
      <c r="D226" s="96"/>
      <c r="E226" s="29"/>
      <c r="F226" s="101" t="s">
        <v>18261</v>
      </c>
      <c r="G226" s="98" t="str">
        <f>IFERROR(VLOOKUP(J226,サービス種別コード!$A:$B,2,FALSE),"")</f>
        <v/>
      </c>
      <c r="H226" s="99" t="str">
        <f>IFERROR(IF(F$12=O$1,VLOOKUP(E226&amp;F226,実績!C:D,2,FALSE),IF(F$12=O$2,VLOOKUP(E226&amp;F226,実績!H:I,2,FALSE),"")),"")</f>
        <v/>
      </c>
      <c r="I226" s="105"/>
      <c r="J226" s="24" t="str">
        <f t="shared" si="7"/>
        <v/>
      </c>
    </row>
    <row r="227" spans="1:10" ht="29.25" customHeight="1" x14ac:dyDescent="0.25">
      <c r="A227" s="100" t="str">
        <f t="shared" si="6"/>
        <v/>
      </c>
      <c r="B227" s="41" t="s">
        <v>146</v>
      </c>
      <c r="C227" s="50"/>
      <c r="D227" s="96"/>
      <c r="E227" s="29"/>
      <c r="F227" s="101" t="s">
        <v>18261</v>
      </c>
      <c r="G227" s="98" t="str">
        <f>IFERROR(VLOOKUP(J227,サービス種別コード!$A:$B,2,FALSE),"")</f>
        <v/>
      </c>
      <c r="H227" s="99" t="str">
        <f>IFERROR(IF(F$12=O$1,VLOOKUP(E227&amp;F227,実績!C:D,2,FALSE),IF(F$12=O$2,VLOOKUP(E227&amp;F227,実績!H:I,2,FALSE),"")),"")</f>
        <v/>
      </c>
      <c r="I227" s="105"/>
      <c r="J227" s="24" t="str">
        <f t="shared" si="7"/>
        <v/>
      </c>
    </row>
    <row r="228" spans="1:10" ht="29.25" customHeight="1" x14ac:dyDescent="0.25">
      <c r="A228" s="100" t="str">
        <f t="shared" si="6"/>
        <v/>
      </c>
      <c r="B228" s="41" t="s">
        <v>146</v>
      </c>
      <c r="C228" s="50"/>
      <c r="D228" s="96"/>
      <c r="E228" s="29"/>
      <c r="F228" s="101" t="s">
        <v>18261</v>
      </c>
      <c r="G228" s="98" t="str">
        <f>IFERROR(VLOOKUP(J228,サービス種別コード!$A:$B,2,FALSE),"")</f>
        <v/>
      </c>
      <c r="H228" s="99" t="str">
        <f>IFERROR(IF(F$12=O$1,VLOOKUP(E228&amp;F228,実績!C:D,2,FALSE),IF(F$12=O$2,VLOOKUP(E228&amp;F228,実績!H:I,2,FALSE),"")),"")</f>
        <v/>
      </c>
      <c r="I228" s="105"/>
      <c r="J228" s="24" t="str">
        <f t="shared" si="7"/>
        <v/>
      </c>
    </row>
    <row r="229" spans="1:10" ht="29.25" customHeight="1" x14ac:dyDescent="0.25">
      <c r="A229" s="100" t="str">
        <f t="shared" si="6"/>
        <v/>
      </c>
      <c r="B229" s="41" t="s">
        <v>146</v>
      </c>
      <c r="C229" s="50"/>
      <c r="D229" s="96"/>
      <c r="E229" s="29"/>
      <c r="F229" s="101" t="s">
        <v>18261</v>
      </c>
      <c r="G229" s="98" t="str">
        <f>IFERROR(VLOOKUP(J229,サービス種別コード!$A:$B,2,FALSE),"")</f>
        <v/>
      </c>
      <c r="H229" s="99" t="str">
        <f>IFERROR(IF(F$12=O$1,VLOOKUP(E229&amp;F229,実績!C:D,2,FALSE),IF(F$12=O$2,VLOOKUP(E229&amp;F229,実績!H:I,2,FALSE),"")),"")</f>
        <v/>
      </c>
      <c r="I229" s="105"/>
      <c r="J229" s="24" t="str">
        <f t="shared" si="7"/>
        <v/>
      </c>
    </row>
    <row r="230" spans="1:10" ht="29.25" customHeight="1" x14ac:dyDescent="0.25">
      <c r="A230" s="100" t="str">
        <f t="shared" si="6"/>
        <v/>
      </c>
      <c r="B230" s="41" t="s">
        <v>146</v>
      </c>
      <c r="C230" s="50"/>
      <c r="D230" s="96"/>
      <c r="E230" s="29"/>
      <c r="F230" s="101" t="s">
        <v>18261</v>
      </c>
      <c r="G230" s="98" t="str">
        <f>IFERROR(VLOOKUP(J230,サービス種別コード!$A:$B,2,FALSE),"")</f>
        <v/>
      </c>
      <c r="H230" s="99" t="str">
        <f>IFERROR(IF(F$12=O$1,VLOOKUP(E230&amp;F230,実績!C:D,2,FALSE),IF(F$12=O$2,VLOOKUP(E230&amp;F230,実績!H:I,2,FALSE),"")),"")</f>
        <v/>
      </c>
      <c r="I230" s="105"/>
      <c r="J230" s="24" t="str">
        <f t="shared" si="7"/>
        <v/>
      </c>
    </row>
    <row r="231" spans="1:10" ht="29.25" customHeight="1" x14ac:dyDescent="0.25">
      <c r="A231" s="100" t="str">
        <f t="shared" si="6"/>
        <v/>
      </c>
      <c r="B231" s="41" t="s">
        <v>146</v>
      </c>
      <c r="C231" s="50"/>
      <c r="D231" s="96"/>
      <c r="E231" s="29"/>
      <c r="F231" s="101" t="s">
        <v>18261</v>
      </c>
      <c r="G231" s="98" t="str">
        <f>IFERROR(VLOOKUP(J231,サービス種別コード!$A:$B,2,FALSE),"")</f>
        <v/>
      </c>
      <c r="H231" s="99" t="str">
        <f>IFERROR(IF(F$12=O$1,VLOOKUP(E231&amp;F231,実績!C:D,2,FALSE),IF(F$12=O$2,VLOOKUP(E231&amp;F231,実績!H:I,2,FALSE),"")),"")</f>
        <v/>
      </c>
      <c r="I231" s="105"/>
      <c r="J231" s="24" t="str">
        <f t="shared" si="7"/>
        <v/>
      </c>
    </row>
    <row r="232" spans="1:10" ht="29.25" customHeight="1" x14ac:dyDescent="0.25">
      <c r="A232" s="100" t="str">
        <f t="shared" si="6"/>
        <v/>
      </c>
      <c r="B232" s="41" t="s">
        <v>146</v>
      </c>
      <c r="C232" s="50"/>
      <c r="D232" s="96"/>
      <c r="E232" s="29"/>
      <c r="F232" s="101" t="s">
        <v>18261</v>
      </c>
      <c r="G232" s="98" t="str">
        <f>IFERROR(VLOOKUP(J232,サービス種別コード!$A:$B,2,FALSE),"")</f>
        <v/>
      </c>
      <c r="H232" s="99" t="str">
        <f>IFERROR(IF(F$12=O$1,VLOOKUP(E232&amp;F232,実績!C:D,2,FALSE),IF(F$12=O$2,VLOOKUP(E232&amp;F232,実績!H:I,2,FALSE),"")),"")</f>
        <v/>
      </c>
      <c r="I232" s="105"/>
      <c r="J232" s="24" t="str">
        <f t="shared" si="7"/>
        <v/>
      </c>
    </row>
    <row r="233" spans="1:10" ht="29.25" customHeight="1" x14ac:dyDescent="0.25">
      <c r="A233" s="100" t="str">
        <f t="shared" si="6"/>
        <v/>
      </c>
      <c r="B233" s="41" t="s">
        <v>146</v>
      </c>
      <c r="C233" s="50"/>
      <c r="D233" s="96"/>
      <c r="E233" s="29"/>
      <c r="F233" s="101" t="s">
        <v>18261</v>
      </c>
      <c r="G233" s="98" t="str">
        <f>IFERROR(VLOOKUP(J233,サービス種別コード!$A:$B,2,FALSE),"")</f>
        <v/>
      </c>
      <c r="H233" s="99" t="str">
        <f>IFERROR(IF(F$12=O$1,VLOOKUP(E233&amp;F233,実績!C:D,2,FALSE),IF(F$12=O$2,VLOOKUP(E233&amp;F233,実績!H:I,2,FALSE),"")),"")</f>
        <v/>
      </c>
      <c r="I233" s="105"/>
      <c r="J233" s="24" t="str">
        <f t="shared" si="7"/>
        <v/>
      </c>
    </row>
    <row r="234" spans="1:10" ht="29.25" customHeight="1" x14ac:dyDescent="0.25">
      <c r="A234" s="100" t="str">
        <f t="shared" si="6"/>
        <v/>
      </c>
      <c r="B234" s="41" t="s">
        <v>146</v>
      </c>
      <c r="C234" s="50"/>
      <c r="D234" s="96"/>
      <c r="E234" s="29"/>
      <c r="F234" s="101" t="s">
        <v>18261</v>
      </c>
      <c r="G234" s="98" t="str">
        <f>IFERROR(VLOOKUP(J234,サービス種別コード!$A:$B,2,FALSE),"")</f>
        <v/>
      </c>
      <c r="H234" s="99" t="str">
        <f>IFERROR(IF(F$12=O$1,VLOOKUP(E234&amp;F234,実績!C:D,2,FALSE),IF(F$12=O$2,VLOOKUP(E234&amp;F234,実績!H:I,2,FALSE),"")),"")</f>
        <v/>
      </c>
      <c r="I234" s="105"/>
      <c r="J234" s="24" t="str">
        <f t="shared" si="7"/>
        <v/>
      </c>
    </row>
    <row r="235" spans="1:10" ht="29.25" customHeight="1" x14ac:dyDescent="0.25">
      <c r="A235" s="100" t="str">
        <f t="shared" si="6"/>
        <v/>
      </c>
      <c r="B235" s="41" t="s">
        <v>146</v>
      </c>
      <c r="C235" s="50"/>
      <c r="D235" s="96"/>
      <c r="E235" s="29"/>
      <c r="F235" s="101" t="s">
        <v>18261</v>
      </c>
      <c r="G235" s="98" t="str">
        <f>IFERROR(VLOOKUP(J235,サービス種別コード!$A:$B,2,FALSE),"")</f>
        <v/>
      </c>
      <c r="H235" s="99" t="str">
        <f>IFERROR(IF(F$12=O$1,VLOOKUP(E235&amp;F235,実績!C:D,2,FALSE),IF(F$12=O$2,VLOOKUP(E235&amp;F235,実績!H:I,2,FALSE),"")),"")</f>
        <v/>
      </c>
      <c r="I235" s="105"/>
      <c r="J235" s="24" t="str">
        <f t="shared" si="7"/>
        <v/>
      </c>
    </row>
    <row r="236" spans="1:10" ht="29.25" customHeight="1" x14ac:dyDescent="0.25">
      <c r="A236" s="100" t="str">
        <f t="shared" si="6"/>
        <v/>
      </c>
      <c r="B236" s="41" t="s">
        <v>146</v>
      </c>
      <c r="C236" s="50"/>
      <c r="D236" s="96"/>
      <c r="E236" s="29"/>
      <c r="F236" s="101" t="s">
        <v>18261</v>
      </c>
      <c r="G236" s="98" t="str">
        <f>IFERROR(VLOOKUP(J236,サービス種別コード!$A:$B,2,FALSE),"")</f>
        <v/>
      </c>
      <c r="H236" s="99" t="str">
        <f>IFERROR(IF(F$12=O$1,VLOOKUP(E236&amp;F236,実績!C:D,2,FALSE),IF(F$12=O$2,VLOOKUP(E236&amp;F236,実績!H:I,2,FALSE),"")),"")</f>
        <v/>
      </c>
      <c r="I236" s="105"/>
      <c r="J236" s="24" t="str">
        <f t="shared" si="7"/>
        <v/>
      </c>
    </row>
    <row r="237" spans="1:10" ht="29.25" customHeight="1" x14ac:dyDescent="0.25">
      <c r="A237" s="100" t="str">
        <f t="shared" si="6"/>
        <v/>
      </c>
      <c r="B237" s="41" t="s">
        <v>146</v>
      </c>
      <c r="C237" s="50"/>
      <c r="D237" s="96"/>
      <c r="E237" s="29"/>
      <c r="F237" s="101" t="s">
        <v>18261</v>
      </c>
      <c r="G237" s="98" t="str">
        <f>IFERROR(VLOOKUP(J237,サービス種別コード!$A:$B,2,FALSE),"")</f>
        <v/>
      </c>
      <c r="H237" s="99" t="str">
        <f>IFERROR(IF(F$12=O$1,VLOOKUP(E237&amp;F237,実績!C:D,2,FALSE),IF(F$12=O$2,VLOOKUP(E237&amp;F237,実績!H:I,2,FALSE),"")),"")</f>
        <v/>
      </c>
      <c r="I237" s="105"/>
      <c r="J237" s="24" t="str">
        <f t="shared" si="7"/>
        <v/>
      </c>
    </row>
    <row r="238" spans="1:10" ht="29.25" customHeight="1" x14ac:dyDescent="0.25">
      <c r="A238" s="100" t="str">
        <f t="shared" si="6"/>
        <v/>
      </c>
      <c r="B238" s="41" t="s">
        <v>146</v>
      </c>
      <c r="C238" s="50"/>
      <c r="D238" s="96"/>
      <c r="E238" s="29"/>
      <c r="F238" s="101" t="s">
        <v>18261</v>
      </c>
      <c r="G238" s="98" t="str">
        <f>IFERROR(VLOOKUP(J238,サービス種別コード!$A:$B,2,FALSE),"")</f>
        <v/>
      </c>
      <c r="H238" s="99" t="str">
        <f>IFERROR(IF(F$12=O$1,VLOOKUP(E238&amp;F238,実績!C:D,2,FALSE),IF(F$12=O$2,VLOOKUP(E238&amp;F238,実績!H:I,2,FALSE),"")),"")</f>
        <v/>
      </c>
      <c r="I238" s="105"/>
      <c r="J238" s="24" t="str">
        <f t="shared" si="7"/>
        <v/>
      </c>
    </row>
    <row r="239" spans="1:10" ht="29.25" customHeight="1" x14ac:dyDescent="0.25">
      <c r="A239" s="100" t="str">
        <f t="shared" si="6"/>
        <v/>
      </c>
      <c r="B239" s="41" t="s">
        <v>146</v>
      </c>
      <c r="C239" s="50"/>
      <c r="D239" s="96"/>
      <c r="E239" s="29"/>
      <c r="F239" s="101" t="s">
        <v>18261</v>
      </c>
      <c r="G239" s="98" t="str">
        <f>IFERROR(VLOOKUP(J239,サービス種別コード!$A:$B,2,FALSE),"")</f>
        <v/>
      </c>
      <c r="H239" s="99" t="str">
        <f>IFERROR(IF(F$12=O$1,VLOOKUP(E239&amp;F239,実績!C:D,2,FALSE),IF(F$12=O$2,VLOOKUP(E239&amp;F239,実績!H:I,2,FALSE),"")),"")</f>
        <v/>
      </c>
      <c r="I239" s="105"/>
      <c r="J239" s="24" t="str">
        <f t="shared" si="7"/>
        <v/>
      </c>
    </row>
    <row r="240" spans="1:10" ht="29.25" customHeight="1" x14ac:dyDescent="0.25">
      <c r="A240" s="100" t="str">
        <f t="shared" si="6"/>
        <v/>
      </c>
      <c r="B240" s="41" t="s">
        <v>146</v>
      </c>
      <c r="C240" s="50"/>
      <c r="D240" s="96"/>
      <c r="E240" s="29"/>
      <c r="F240" s="101" t="s">
        <v>18261</v>
      </c>
      <c r="G240" s="98" t="str">
        <f>IFERROR(VLOOKUP(J240,サービス種別コード!$A:$B,2,FALSE),"")</f>
        <v/>
      </c>
      <c r="H240" s="99" t="str">
        <f>IFERROR(IF(F$12=O$1,VLOOKUP(E240&amp;F240,実績!C:D,2,FALSE),IF(F$12=O$2,VLOOKUP(E240&amp;F240,実績!H:I,2,FALSE),"")),"")</f>
        <v/>
      </c>
      <c r="I240" s="105"/>
      <c r="J240" s="24" t="str">
        <f t="shared" si="7"/>
        <v/>
      </c>
    </row>
    <row r="241" spans="1:10" ht="29.25" customHeight="1" x14ac:dyDescent="0.25">
      <c r="A241" s="100" t="str">
        <f t="shared" si="6"/>
        <v/>
      </c>
      <c r="B241" s="41" t="s">
        <v>146</v>
      </c>
      <c r="C241" s="50"/>
      <c r="D241" s="96"/>
      <c r="E241" s="29"/>
      <c r="F241" s="101" t="s">
        <v>18261</v>
      </c>
      <c r="G241" s="98" t="str">
        <f>IFERROR(VLOOKUP(J241,サービス種別コード!$A:$B,2,FALSE),"")</f>
        <v/>
      </c>
      <c r="H241" s="99" t="str">
        <f>IFERROR(IF(F$12=O$1,VLOOKUP(E241&amp;F241,実績!C:D,2,FALSE),IF(F$12=O$2,VLOOKUP(E241&amp;F241,実績!H:I,2,FALSE),"")),"")</f>
        <v/>
      </c>
      <c r="I241" s="105"/>
      <c r="J241" s="24" t="str">
        <f t="shared" si="7"/>
        <v/>
      </c>
    </row>
    <row r="242" spans="1:10" ht="29.25" customHeight="1" x14ac:dyDescent="0.25">
      <c r="A242" s="100" t="str">
        <f t="shared" si="6"/>
        <v/>
      </c>
      <c r="B242" s="41" t="s">
        <v>146</v>
      </c>
      <c r="C242" s="50"/>
      <c r="D242" s="96"/>
      <c r="E242" s="29"/>
      <c r="F242" s="101" t="s">
        <v>18261</v>
      </c>
      <c r="G242" s="98" t="str">
        <f>IFERROR(VLOOKUP(J242,サービス種別コード!$A:$B,2,FALSE),"")</f>
        <v/>
      </c>
      <c r="H242" s="99" t="str">
        <f>IFERROR(IF(F$12=O$1,VLOOKUP(E242&amp;F242,実績!C:D,2,FALSE),IF(F$12=O$2,VLOOKUP(E242&amp;F242,実績!H:I,2,FALSE),"")),"")</f>
        <v/>
      </c>
      <c r="I242" s="105"/>
      <c r="J242" s="24" t="str">
        <f t="shared" si="7"/>
        <v/>
      </c>
    </row>
    <row r="243" spans="1:10" ht="29.25" customHeight="1" x14ac:dyDescent="0.25">
      <c r="A243" s="100" t="str">
        <f t="shared" si="6"/>
        <v/>
      </c>
      <c r="B243" s="41" t="s">
        <v>146</v>
      </c>
      <c r="C243" s="50"/>
      <c r="D243" s="96"/>
      <c r="E243" s="29"/>
      <c r="F243" s="101" t="s">
        <v>18261</v>
      </c>
      <c r="G243" s="98" t="str">
        <f>IFERROR(VLOOKUP(J243,サービス種別コード!$A:$B,2,FALSE),"")</f>
        <v/>
      </c>
      <c r="H243" s="99" t="str">
        <f>IFERROR(IF(F$12=O$1,VLOOKUP(E243&amp;F243,実績!C:D,2,FALSE),IF(F$12=O$2,VLOOKUP(E243&amp;F243,実績!H:I,2,FALSE),"")),"")</f>
        <v/>
      </c>
      <c r="I243" s="105"/>
      <c r="J243" s="24" t="str">
        <f t="shared" si="7"/>
        <v/>
      </c>
    </row>
    <row r="244" spans="1:10" ht="29.25" customHeight="1" x14ac:dyDescent="0.25">
      <c r="A244" s="100" t="str">
        <f t="shared" si="6"/>
        <v/>
      </c>
      <c r="B244" s="41" t="s">
        <v>146</v>
      </c>
      <c r="C244" s="50"/>
      <c r="D244" s="96"/>
      <c r="E244" s="29"/>
      <c r="F244" s="101" t="s">
        <v>18261</v>
      </c>
      <c r="G244" s="98" t="str">
        <f>IFERROR(VLOOKUP(J244,サービス種別コード!$A:$B,2,FALSE),"")</f>
        <v/>
      </c>
      <c r="H244" s="99" t="str">
        <f>IFERROR(IF(F$12=O$1,VLOOKUP(E244&amp;F244,実績!C:D,2,FALSE),IF(F$12=O$2,VLOOKUP(E244&amp;F244,実績!H:I,2,FALSE),"")),"")</f>
        <v/>
      </c>
      <c r="I244" s="105"/>
      <c r="J244" s="24" t="str">
        <f t="shared" si="7"/>
        <v/>
      </c>
    </row>
    <row r="245" spans="1:10" ht="29.25" customHeight="1" x14ac:dyDescent="0.25">
      <c r="A245" s="100" t="str">
        <f t="shared" si="6"/>
        <v/>
      </c>
      <c r="B245" s="41" t="s">
        <v>146</v>
      </c>
      <c r="C245" s="50"/>
      <c r="D245" s="96"/>
      <c r="E245" s="29"/>
      <c r="F245" s="101" t="s">
        <v>18261</v>
      </c>
      <c r="G245" s="98" t="str">
        <f>IFERROR(VLOOKUP(J245,サービス種別コード!$A:$B,2,FALSE),"")</f>
        <v/>
      </c>
      <c r="H245" s="99" t="str">
        <f>IFERROR(IF(F$12=O$1,VLOOKUP(E245&amp;F245,実績!C:D,2,FALSE),IF(F$12=O$2,VLOOKUP(E245&amp;F245,実績!H:I,2,FALSE),"")),"")</f>
        <v/>
      </c>
      <c r="I245" s="105"/>
      <c r="J245" s="24" t="str">
        <f t="shared" si="7"/>
        <v/>
      </c>
    </row>
    <row r="246" spans="1:10" ht="29.25" customHeight="1" x14ac:dyDescent="0.25">
      <c r="A246" s="100" t="str">
        <f t="shared" si="6"/>
        <v/>
      </c>
      <c r="B246" s="41" t="s">
        <v>146</v>
      </c>
      <c r="C246" s="50"/>
      <c r="D246" s="96"/>
      <c r="E246" s="29"/>
      <c r="F246" s="101" t="s">
        <v>18261</v>
      </c>
      <c r="G246" s="98" t="str">
        <f>IFERROR(VLOOKUP(J246,サービス種別コード!$A:$B,2,FALSE),"")</f>
        <v/>
      </c>
      <c r="H246" s="99" t="str">
        <f>IFERROR(IF(F$12=O$1,VLOOKUP(E246&amp;F246,実績!C:D,2,FALSE),IF(F$12=O$2,VLOOKUP(E246&amp;F246,実績!H:I,2,FALSE),"")),"")</f>
        <v/>
      </c>
      <c r="I246" s="105"/>
      <c r="J246" s="24" t="str">
        <f t="shared" si="7"/>
        <v/>
      </c>
    </row>
    <row r="247" spans="1:10" ht="29.25" customHeight="1" x14ac:dyDescent="0.25">
      <c r="A247" s="100" t="str">
        <f t="shared" si="6"/>
        <v/>
      </c>
      <c r="B247" s="41" t="s">
        <v>146</v>
      </c>
      <c r="C247" s="50"/>
      <c r="D247" s="96"/>
      <c r="E247" s="29"/>
      <c r="F247" s="101" t="s">
        <v>18261</v>
      </c>
      <c r="G247" s="98" t="str">
        <f>IFERROR(VLOOKUP(J247,サービス種別コード!$A:$B,2,FALSE),"")</f>
        <v/>
      </c>
      <c r="H247" s="99" t="str">
        <f>IFERROR(IF(F$12=O$1,VLOOKUP(E247&amp;F247,実績!C:D,2,FALSE),IF(F$12=O$2,VLOOKUP(E247&amp;F247,実績!H:I,2,FALSE),"")),"")</f>
        <v/>
      </c>
      <c r="I247" s="105"/>
      <c r="J247" s="24" t="str">
        <f t="shared" si="7"/>
        <v/>
      </c>
    </row>
    <row r="248" spans="1:10" ht="29.25" customHeight="1" x14ac:dyDescent="0.25">
      <c r="A248" s="100" t="str">
        <f t="shared" si="6"/>
        <v/>
      </c>
      <c r="B248" s="41" t="s">
        <v>146</v>
      </c>
      <c r="C248" s="50"/>
      <c r="D248" s="96"/>
      <c r="E248" s="29"/>
      <c r="F248" s="101" t="s">
        <v>18261</v>
      </c>
      <c r="G248" s="98" t="str">
        <f>IFERROR(VLOOKUP(J248,サービス種別コード!$A:$B,2,FALSE),"")</f>
        <v/>
      </c>
      <c r="H248" s="99" t="str">
        <f>IFERROR(IF(F$12=O$1,VLOOKUP(E248&amp;F248,実績!C:D,2,FALSE),IF(F$12=O$2,VLOOKUP(E248&amp;F248,実績!H:I,2,FALSE),"")),"")</f>
        <v/>
      </c>
      <c r="I248" s="105"/>
      <c r="J248" s="24" t="str">
        <f t="shared" si="7"/>
        <v/>
      </c>
    </row>
    <row r="249" spans="1:10" ht="29.25" customHeight="1" x14ac:dyDescent="0.25">
      <c r="A249" s="100" t="str">
        <f t="shared" si="6"/>
        <v/>
      </c>
      <c r="B249" s="41" t="s">
        <v>146</v>
      </c>
      <c r="C249" s="50"/>
      <c r="D249" s="96"/>
      <c r="E249" s="29"/>
      <c r="F249" s="101" t="s">
        <v>18261</v>
      </c>
      <c r="G249" s="98" t="str">
        <f>IFERROR(VLOOKUP(J249,サービス種別コード!$A:$B,2,FALSE),"")</f>
        <v/>
      </c>
      <c r="H249" s="99" t="str">
        <f>IFERROR(IF(F$12=O$1,VLOOKUP(E249&amp;F249,実績!C:D,2,FALSE),IF(F$12=O$2,VLOOKUP(E249&amp;F249,実績!H:I,2,FALSE),"")),"")</f>
        <v/>
      </c>
      <c r="I249" s="105"/>
      <c r="J249" s="24" t="str">
        <f t="shared" si="7"/>
        <v/>
      </c>
    </row>
    <row r="250" spans="1:10" ht="29.25" customHeight="1" x14ac:dyDescent="0.25">
      <c r="A250" s="100" t="str">
        <f t="shared" si="6"/>
        <v/>
      </c>
      <c r="B250" s="41" t="s">
        <v>146</v>
      </c>
      <c r="C250" s="50"/>
      <c r="D250" s="96"/>
      <c r="E250" s="29"/>
      <c r="F250" s="101" t="s">
        <v>18261</v>
      </c>
      <c r="G250" s="98" t="str">
        <f>IFERROR(VLOOKUP(J250,サービス種別コード!$A:$B,2,FALSE),"")</f>
        <v/>
      </c>
      <c r="H250" s="99" t="str">
        <f>IFERROR(IF(F$12=O$1,VLOOKUP(E250&amp;F250,実績!C:D,2,FALSE),IF(F$12=O$2,VLOOKUP(E250&amp;F250,実績!H:I,2,FALSE),"")),"")</f>
        <v/>
      </c>
      <c r="I250" s="105"/>
      <c r="J250" s="24" t="str">
        <f t="shared" si="7"/>
        <v/>
      </c>
    </row>
    <row r="251" spans="1:10" ht="29.25" customHeight="1" x14ac:dyDescent="0.25">
      <c r="A251" s="100" t="str">
        <f t="shared" si="6"/>
        <v/>
      </c>
      <c r="B251" s="41" t="s">
        <v>146</v>
      </c>
      <c r="C251" s="50"/>
      <c r="D251" s="96"/>
      <c r="E251" s="29"/>
      <c r="F251" s="101" t="s">
        <v>18261</v>
      </c>
      <c r="G251" s="98" t="str">
        <f>IFERROR(VLOOKUP(J251,サービス種別コード!$A:$B,2,FALSE),"")</f>
        <v/>
      </c>
      <c r="H251" s="99" t="str">
        <f>IFERROR(IF(F$12=O$1,VLOOKUP(E251&amp;F251,実績!C:D,2,FALSE),IF(F$12=O$2,VLOOKUP(E251&amp;F251,実績!H:I,2,FALSE),"")),"")</f>
        <v/>
      </c>
      <c r="I251" s="105"/>
      <c r="J251" s="24" t="str">
        <f t="shared" si="7"/>
        <v/>
      </c>
    </row>
    <row r="252" spans="1:10" ht="29.25" customHeight="1" x14ac:dyDescent="0.25">
      <c r="A252" s="100" t="str">
        <f t="shared" si="6"/>
        <v/>
      </c>
      <c r="B252" s="41" t="s">
        <v>146</v>
      </c>
      <c r="C252" s="50"/>
      <c r="D252" s="96"/>
      <c r="E252" s="29"/>
      <c r="F252" s="101" t="s">
        <v>18261</v>
      </c>
      <c r="G252" s="98" t="str">
        <f>IFERROR(VLOOKUP(J252,サービス種別コード!$A:$B,2,FALSE),"")</f>
        <v/>
      </c>
      <c r="H252" s="99" t="str">
        <f>IFERROR(IF(F$12=O$1,VLOOKUP(E252&amp;F252,実績!C:D,2,FALSE),IF(F$12=O$2,VLOOKUP(E252&amp;F252,実績!H:I,2,FALSE),"")),"")</f>
        <v/>
      </c>
      <c r="I252" s="105"/>
      <c r="J252" s="24" t="str">
        <f t="shared" si="7"/>
        <v/>
      </c>
    </row>
    <row r="253" spans="1:10" ht="29.25" customHeight="1" x14ac:dyDescent="0.25">
      <c r="A253" s="100" t="str">
        <f t="shared" si="6"/>
        <v/>
      </c>
      <c r="B253" s="41" t="s">
        <v>146</v>
      </c>
      <c r="C253" s="50"/>
      <c r="D253" s="96"/>
      <c r="E253" s="29"/>
      <c r="F253" s="101" t="s">
        <v>18261</v>
      </c>
      <c r="G253" s="98" t="str">
        <f>IFERROR(VLOOKUP(J253,サービス種別コード!$A:$B,2,FALSE),"")</f>
        <v/>
      </c>
      <c r="H253" s="99" t="str">
        <f>IFERROR(IF(F$12=O$1,VLOOKUP(E253&amp;F253,実績!C:D,2,FALSE),IF(F$12=O$2,VLOOKUP(E253&amp;F253,実績!H:I,2,FALSE),"")),"")</f>
        <v/>
      </c>
      <c r="I253" s="105"/>
      <c r="J253" s="24" t="str">
        <f t="shared" si="7"/>
        <v/>
      </c>
    </row>
    <row r="254" spans="1:10" ht="29.25" customHeight="1" x14ac:dyDescent="0.25">
      <c r="A254" s="100" t="str">
        <f t="shared" si="6"/>
        <v/>
      </c>
      <c r="B254" s="41" t="s">
        <v>146</v>
      </c>
      <c r="C254" s="50"/>
      <c r="D254" s="96"/>
      <c r="E254" s="29"/>
      <c r="F254" s="101" t="s">
        <v>18261</v>
      </c>
      <c r="G254" s="98" t="str">
        <f>IFERROR(VLOOKUP(J254,サービス種別コード!$A:$B,2,FALSE),"")</f>
        <v/>
      </c>
      <c r="H254" s="99" t="str">
        <f>IFERROR(IF(F$12=O$1,VLOOKUP(E254&amp;F254,実績!C:D,2,FALSE),IF(F$12=O$2,VLOOKUP(E254&amp;F254,実績!H:I,2,FALSE),"")),"")</f>
        <v/>
      </c>
      <c r="I254" s="105"/>
      <c r="J254" s="24" t="str">
        <f t="shared" si="7"/>
        <v/>
      </c>
    </row>
    <row r="255" spans="1:10" ht="29.25" customHeight="1" x14ac:dyDescent="0.25">
      <c r="A255" s="100" t="str">
        <f t="shared" si="6"/>
        <v/>
      </c>
      <c r="B255" s="41" t="s">
        <v>146</v>
      </c>
      <c r="C255" s="50"/>
      <c r="D255" s="96"/>
      <c r="E255" s="29"/>
      <c r="F255" s="101" t="s">
        <v>18261</v>
      </c>
      <c r="G255" s="98" t="str">
        <f>IFERROR(VLOOKUP(J255,サービス種別コード!$A:$B,2,FALSE),"")</f>
        <v/>
      </c>
      <c r="H255" s="99" t="str">
        <f>IFERROR(IF(F$12=O$1,VLOOKUP(E255&amp;F255,実績!C:D,2,FALSE),IF(F$12=O$2,VLOOKUP(E255&amp;F255,実績!H:I,2,FALSE),"")),"")</f>
        <v/>
      </c>
      <c r="I255" s="105"/>
      <c r="J255" s="24" t="str">
        <f t="shared" si="7"/>
        <v/>
      </c>
    </row>
    <row r="256" spans="1:10" ht="29.25" customHeight="1" x14ac:dyDescent="0.25">
      <c r="A256" s="100" t="str">
        <f t="shared" si="6"/>
        <v/>
      </c>
      <c r="B256" s="41" t="s">
        <v>146</v>
      </c>
      <c r="C256" s="50"/>
      <c r="D256" s="96"/>
      <c r="E256" s="29"/>
      <c r="F256" s="101" t="s">
        <v>18261</v>
      </c>
      <c r="G256" s="98" t="str">
        <f>IFERROR(VLOOKUP(J256,サービス種別コード!$A:$B,2,FALSE),"")</f>
        <v/>
      </c>
      <c r="H256" s="99" t="str">
        <f>IFERROR(IF(F$12=O$1,VLOOKUP(E256&amp;F256,実績!C:D,2,FALSE),IF(F$12=O$2,VLOOKUP(E256&amp;F256,実績!H:I,2,FALSE),"")),"")</f>
        <v/>
      </c>
      <c r="I256" s="105"/>
      <c r="J256" s="24" t="str">
        <f t="shared" si="7"/>
        <v/>
      </c>
    </row>
    <row r="257" spans="1:10" ht="29.25" customHeight="1" x14ac:dyDescent="0.25">
      <c r="A257" s="100" t="str">
        <f t="shared" si="6"/>
        <v/>
      </c>
      <c r="B257" s="41" t="s">
        <v>146</v>
      </c>
      <c r="C257" s="50"/>
      <c r="D257" s="96"/>
      <c r="E257" s="29"/>
      <c r="F257" s="101" t="s">
        <v>18261</v>
      </c>
      <c r="G257" s="98" t="str">
        <f>IFERROR(VLOOKUP(J257,サービス種別コード!$A:$B,2,FALSE),"")</f>
        <v/>
      </c>
      <c r="H257" s="99" t="str">
        <f>IFERROR(IF(F$12=O$1,VLOOKUP(E257&amp;F257,実績!C:D,2,FALSE),IF(F$12=O$2,VLOOKUP(E257&amp;F257,実績!H:I,2,FALSE),"")),"")</f>
        <v/>
      </c>
      <c r="I257" s="105"/>
      <c r="J257" s="24" t="str">
        <f t="shared" si="7"/>
        <v/>
      </c>
    </row>
    <row r="258" spans="1:10" ht="29.25" customHeight="1" x14ac:dyDescent="0.25">
      <c r="A258" s="100" t="str">
        <f t="shared" si="6"/>
        <v/>
      </c>
      <c r="B258" s="41" t="s">
        <v>146</v>
      </c>
      <c r="C258" s="50"/>
      <c r="D258" s="96"/>
      <c r="E258" s="29"/>
      <c r="F258" s="101" t="s">
        <v>18261</v>
      </c>
      <c r="G258" s="98" t="str">
        <f>IFERROR(VLOOKUP(J258,サービス種別コード!$A:$B,2,FALSE),"")</f>
        <v/>
      </c>
      <c r="H258" s="99" t="str">
        <f>IFERROR(IF(F$12=O$1,VLOOKUP(E258&amp;F258,実績!C:D,2,FALSE),IF(F$12=O$2,VLOOKUP(E258&amp;F258,実績!H:I,2,FALSE),"")),"")</f>
        <v/>
      </c>
      <c r="I258" s="105"/>
      <c r="J258" s="24" t="str">
        <f t="shared" si="7"/>
        <v/>
      </c>
    </row>
    <row r="259" spans="1:10" ht="29.25" customHeight="1" x14ac:dyDescent="0.25">
      <c r="A259" s="100" t="str">
        <f t="shared" si="6"/>
        <v/>
      </c>
      <c r="B259" s="41" t="s">
        <v>146</v>
      </c>
      <c r="C259" s="50"/>
      <c r="D259" s="96"/>
      <c r="E259" s="29"/>
      <c r="F259" s="101" t="s">
        <v>18261</v>
      </c>
      <c r="G259" s="98" t="str">
        <f>IFERROR(VLOOKUP(J259,サービス種別コード!$A:$B,2,FALSE),"")</f>
        <v/>
      </c>
      <c r="H259" s="99" t="str">
        <f>IFERROR(IF(F$12=O$1,VLOOKUP(E259&amp;F259,実績!C:D,2,FALSE),IF(F$12=O$2,VLOOKUP(E259&amp;F259,実績!H:I,2,FALSE),"")),"")</f>
        <v/>
      </c>
      <c r="I259" s="105"/>
      <c r="J259" s="24" t="str">
        <f t="shared" si="7"/>
        <v/>
      </c>
    </row>
    <row r="260" spans="1:10" ht="29.25" customHeight="1" x14ac:dyDescent="0.25">
      <c r="A260" s="100" t="str">
        <f t="shared" si="6"/>
        <v/>
      </c>
      <c r="B260" s="41" t="s">
        <v>146</v>
      </c>
      <c r="C260" s="50"/>
      <c r="D260" s="96"/>
      <c r="E260" s="29"/>
      <c r="F260" s="101" t="s">
        <v>18261</v>
      </c>
      <c r="G260" s="98" t="str">
        <f>IFERROR(VLOOKUP(J260,サービス種別コード!$A:$B,2,FALSE),"")</f>
        <v/>
      </c>
      <c r="H260" s="99" t="str">
        <f>IFERROR(IF(F$12=O$1,VLOOKUP(E260&amp;F260,実績!C:D,2,FALSE),IF(F$12=O$2,VLOOKUP(E260&amp;F260,実績!H:I,2,FALSE),"")),"")</f>
        <v/>
      </c>
      <c r="I260" s="105"/>
      <c r="J260" s="24" t="str">
        <f t="shared" si="7"/>
        <v/>
      </c>
    </row>
    <row r="261" spans="1:10" ht="29.25" customHeight="1" x14ac:dyDescent="0.25">
      <c r="A261" s="100" t="str">
        <f t="shared" si="6"/>
        <v/>
      </c>
      <c r="B261" s="41" t="s">
        <v>146</v>
      </c>
      <c r="C261" s="50"/>
      <c r="D261" s="96"/>
      <c r="E261" s="29"/>
      <c r="F261" s="101" t="s">
        <v>18261</v>
      </c>
      <c r="G261" s="98" t="str">
        <f>IFERROR(VLOOKUP(J261,サービス種別コード!$A:$B,2,FALSE),"")</f>
        <v/>
      </c>
      <c r="H261" s="99" t="str">
        <f>IFERROR(IF(F$12=O$1,VLOOKUP(E261&amp;F261,実績!C:D,2,FALSE),IF(F$12=O$2,VLOOKUP(E261&amp;F261,実績!H:I,2,FALSE),"")),"")</f>
        <v/>
      </c>
      <c r="I261" s="105"/>
      <c r="J261" s="24" t="str">
        <f t="shared" si="7"/>
        <v/>
      </c>
    </row>
    <row r="262" spans="1:10" ht="29.25" customHeight="1" x14ac:dyDescent="0.25">
      <c r="A262" s="100" t="str">
        <f t="shared" si="6"/>
        <v/>
      </c>
      <c r="B262" s="41" t="s">
        <v>146</v>
      </c>
      <c r="C262" s="50"/>
      <c r="D262" s="96"/>
      <c r="E262" s="29"/>
      <c r="F262" s="101" t="s">
        <v>18261</v>
      </c>
      <c r="G262" s="98" t="str">
        <f>IFERROR(VLOOKUP(J262,サービス種別コード!$A:$B,2,FALSE),"")</f>
        <v/>
      </c>
      <c r="H262" s="99" t="str">
        <f>IFERROR(IF(F$12=O$1,VLOOKUP(E262&amp;F262,実績!C:D,2,FALSE),IF(F$12=O$2,VLOOKUP(E262&amp;F262,実績!H:I,2,FALSE),"")),"")</f>
        <v/>
      </c>
      <c r="I262" s="105"/>
      <c r="J262" s="24" t="str">
        <f t="shared" si="7"/>
        <v/>
      </c>
    </row>
    <row r="263" spans="1:10" ht="29.25" customHeight="1" x14ac:dyDescent="0.25">
      <c r="A263" s="100" t="str">
        <f t="shared" si="6"/>
        <v/>
      </c>
      <c r="B263" s="41" t="s">
        <v>146</v>
      </c>
      <c r="C263" s="50"/>
      <c r="D263" s="96"/>
      <c r="E263" s="29"/>
      <c r="F263" s="101" t="s">
        <v>18261</v>
      </c>
      <c r="G263" s="98" t="str">
        <f>IFERROR(VLOOKUP(J263,サービス種別コード!$A:$B,2,FALSE),"")</f>
        <v/>
      </c>
      <c r="H263" s="99" t="str">
        <f>IFERROR(IF(F$12=O$1,VLOOKUP(E263&amp;F263,実績!C:D,2,FALSE),IF(F$12=O$2,VLOOKUP(E263&amp;F263,実績!H:I,2,FALSE),"")),"")</f>
        <v/>
      </c>
      <c r="I263" s="105"/>
      <c r="J263" s="24" t="str">
        <f t="shared" si="7"/>
        <v/>
      </c>
    </row>
    <row r="264" spans="1:10" ht="29.25" customHeight="1" x14ac:dyDescent="0.25">
      <c r="A264" s="100" t="str">
        <f t="shared" si="6"/>
        <v/>
      </c>
      <c r="B264" s="41" t="s">
        <v>146</v>
      </c>
      <c r="C264" s="50"/>
      <c r="D264" s="96"/>
      <c r="E264" s="29"/>
      <c r="F264" s="101" t="s">
        <v>18261</v>
      </c>
      <c r="G264" s="98" t="str">
        <f>IFERROR(VLOOKUP(J264,サービス種別コード!$A:$B,2,FALSE),"")</f>
        <v/>
      </c>
      <c r="H264" s="99" t="str">
        <f>IFERROR(IF(F$12=O$1,VLOOKUP(E264&amp;F264,実績!C:D,2,FALSE),IF(F$12=O$2,VLOOKUP(E264&amp;F264,実績!H:I,2,FALSE),"")),"")</f>
        <v/>
      </c>
      <c r="I264" s="105"/>
      <c r="J264" s="24" t="str">
        <f t="shared" si="7"/>
        <v/>
      </c>
    </row>
    <row r="265" spans="1:10" ht="29.25" customHeight="1" x14ac:dyDescent="0.25">
      <c r="A265" s="100" t="str">
        <f t="shared" si="6"/>
        <v/>
      </c>
      <c r="B265" s="41" t="s">
        <v>146</v>
      </c>
      <c r="C265" s="50"/>
      <c r="D265" s="96"/>
      <c r="E265" s="29"/>
      <c r="F265" s="101" t="s">
        <v>18261</v>
      </c>
      <c r="G265" s="98" t="str">
        <f>IFERROR(VLOOKUP(J265,サービス種別コード!$A:$B,2,FALSE),"")</f>
        <v/>
      </c>
      <c r="H265" s="99" t="str">
        <f>IFERROR(IF(F$12=O$1,VLOOKUP(E265&amp;F265,実績!C:D,2,FALSE),IF(F$12=O$2,VLOOKUP(E265&amp;F265,実績!H:I,2,FALSE),"")),"")</f>
        <v/>
      </c>
      <c r="I265" s="105"/>
      <c r="J265" s="24" t="str">
        <f t="shared" si="7"/>
        <v/>
      </c>
    </row>
    <row r="266" spans="1:10" ht="29.25" customHeight="1" x14ac:dyDescent="0.25">
      <c r="A266" s="100" t="str">
        <f t="shared" si="6"/>
        <v/>
      </c>
      <c r="B266" s="41" t="s">
        <v>146</v>
      </c>
      <c r="C266" s="50"/>
      <c r="D266" s="96"/>
      <c r="E266" s="29"/>
      <c r="F266" s="101" t="s">
        <v>18261</v>
      </c>
      <c r="G266" s="98" t="str">
        <f>IFERROR(VLOOKUP(J266,サービス種別コード!$A:$B,2,FALSE),"")</f>
        <v/>
      </c>
      <c r="H266" s="99" t="str">
        <f>IFERROR(IF(F$12=O$1,VLOOKUP(E266&amp;F266,実績!C:D,2,FALSE),IF(F$12=O$2,VLOOKUP(E266&amp;F266,実績!H:I,2,FALSE),"")),"")</f>
        <v/>
      </c>
      <c r="I266" s="105"/>
      <c r="J266" s="24" t="str">
        <f t="shared" si="7"/>
        <v/>
      </c>
    </row>
    <row r="267" spans="1:10" ht="29.25" customHeight="1" x14ac:dyDescent="0.25">
      <c r="A267" s="100" t="str">
        <f t="shared" si="6"/>
        <v/>
      </c>
      <c r="B267" s="41" t="s">
        <v>146</v>
      </c>
      <c r="C267" s="50"/>
      <c r="D267" s="96"/>
      <c r="E267" s="29"/>
      <c r="F267" s="101" t="s">
        <v>18261</v>
      </c>
      <c r="G267" s="98" t="str">
        <f>IFERROR(VLOOKUP(J267,サービス種別コード!$A:$B,2,FALSE),"")</f>
        <v/>
      </c>
      <c r="H267" s="99" t="str">
        <f>IFERROR(IF(F$12=O$1,VLOOKUP(E267&amp;F267,実績!C:D,2,FALSE),IF(F$12=O$2,VLOOKUP(E267&amp;F267,実績!H:I,2,FALSE),"")),"")</f>
        <v/>
      </c>
      <c r="I267" s="105"/>
      <c r="J267" s="24" t="str">
        <f t="shared" si="7"/>
        <v/>
      </c>
    </row>
    <row r="268" spans="1:10" ht="29.25" customHeight="1" x14ac:dyDescent="0.25">
      <c r="A268" s="100" t="str">
        <f t="shared" si="6"/>
        <v/>
      </c>
      <c r="B268" s="41" t="s">
        <v>146</v>
      </c>
      <c r="C268" s="50"/>
      <c r="D268" s="96"/>
      <c r="E268" s="29"/>
      <c r="F268" s="101" t="s">
        <v>18261</v>
      </c>
      <c r="G268" s="98" t="str">
        <f>IFERROR(VLOOKUP(J268,サービス種別コード!$A:$B,2,FALSE),"")</f>
        <v/>
      </c>
      <c r="H268" s="99" t="str">
        <f>IFERROR(IF(F$12=O$1,VLOOKUP(E268&amp;F268,実績!C:D,2,FALSE),IF(F$12=O$2,VLOOKUP(E268&amp;F268,実績!H:I,2,FALSE),"")),"")</f>
        <v/>
      </c>
      <c r="I268" s="105"/>
      <c r="J268" s="24" t="str">
        <f t="shared" si="7"/>
        <v/>
      </c>
    </row>
    <row r="269" spans="1:10" ht="29.25" customHeight="1" x14ac:dyDescent="0.25">
      <c r="A269" s="100" t="str">
        <f t="shared" si="6"/>
        <v/>
      </c>
      <c r="B269" s="41" t="s">
        <v>146</v>
      </c>
      <c r="C269" s="50"/>
      <c r="D269" s="96"/>
      <c r="E269" s="29"/>
      <c r="F269" s="101" t="s">
        <v>18261</v>
      </c>
      <c r="G269" s="98" t="str">
        <f>IFERROR(VLOOKUP(J269,サービス種別コード!$A:$B,2,FALSE),"")</f>
        <v/>
      </c>
      <c r="H269" s="99" t="str">
        <f>IFERROR(IF(F$12=O$1,VLOOKUP(E269&amp;F269,実績!C:D,2,FALSE),IF(F$12=O$2,VLOOKUP(E269&amp;F269,実績!H:I,2,FALSE),"")),"")</f>
        <v/>
      </c>
      <c r="I269" s="105"/>
      <c r="J269" s="24" t="str">
        <f t="shared" si="7"/>
        <v/>
      </c>
    </row>
    <row r="270" spans="1:10" ht="29.25" customHeight="1" x14ac:dyDescent="0.25">
      <c r="A270" s="100" t="str">
        <f t="shared" si="6"/>
        <v/>
      </c>
      <c r="B270" s="41" t="s">
        <v>146</v>
      </c>
      <c r="C270" s="50"/>
      <c r="D270" s="96"/>
      <c r="E270" s="29"/>
      <c r="F270" s="101" t="s">
        <v>18261</v>
      </c>
      <c r="G270" s="98" t="str">
        <f>IFERROR(VLOOKUP(J270,サービス種別コード!$A:$B,2,FALSE),"")</f>
        <v/>
      </c>
      <c r="H270" s="99" t="str">
        <f>IFERROR(IF(F$12=O$1,VLOOKUP(E270&amp;F270,実績!C:D,2,FALSE),IF(F$12=O$2,VLOOKUP(E270&amp;F270,実績!H:I,2,FALSE),"")),"")</f>
        <v/>
      </c>
      <c r="I270" s="105"/>
      <c r="J270" s="24" t="str">
        <f t="shared" si="7"/>
        <v/>
      </c>
    </row>
    <row r="271" spans="1:10" ht="29.25" customHeight="1" x14ac:dyDescent="0.25">
      <c r="A271" s="100" t="str">
        <f t="shared" si="6"/>
        <v/>
      </c>
      <c r="B271" s="41" t="s">
        <v>146</v>
      </c>
      <c r="C271" s="50"/>
      <c r="D271" s="96"/>
      <c r="E271" s="29"/>
      <c r="F271" s="101" t="s">
        <v>18261</v>
      </c>
      <c r="G271" s="98" t="str">
        <f>IFERROR(VLOOKUP(J271,サービス種別コード!$A:$B,2,FALSE),"")</f>
        <v/>
      </c>
      <c r="H271" s="99" t="str">
        <f>IFERROR(IF(F$12=O$1,VLOOKUP(E271&amp;F271,実績!C:D,2,FALSE),IF(F$12=O$2,VLOOKUP(E271&amp;F271,実績!H:I,2,FALSE),"")),"")</f>
        <v/>
      </c>
      <c r="I271" s="105"/>
      <c r="J271" s="24" t="str">
        <f t="shared" si="7"/>
        <v/>
      </c>
    </row>
    <row r="272" spans="1:10" ht="29.25" customHeight="1" x14ac:dyDescent="0.25">
      <c r="A272" s="100" t="str">
        <f t="shared" si="6"/>
        <v/>
      </c>
      <c r="B272" s="41" t="s">
        <v>146</v>
      </c>
      <c r="C272" s="50"/>
      <c r="D272" s="96"/>
      <c r="E272" s="29"/>
      <c r="F272" s="101" t="s">
        <v>18261</v>
      </c>
      <c r="G272" s="98" t="str">
        <f>IFERROR(VLOOKUP(J272,サービス種別コード!$A:$B,2,FALSE),"")</f>
        <v/>
      </c>
      <c r="H272" s="99" t="str">
        <f>IFERROR(IF(F$12=O$1,VLOOKUP(E272&amp;F272,実績!C:D,2,FALSE),IF(F$12=O$2,VLOOKUP(E272&amp;F272,実績!H:I,2,FALSE),"")),"")</f>
        <v/>
      </c>
      <c r="I272" s="105"/>
      <c r="J272" s="24" t="str">
        <f t="shared" si="7"/>
        <v/>
      </c>
    </row>
    <row r="273" spans="1:10" ht="29.25" customHeight="1" x14ac:dyDescent="0.25">
      <c r="A273" s="100" t="str">
        <f t="shared" si="6"/>
        <v/>
      </c>
      <c r="B273" s="41" t="s">
        <v>146</v>
      </c>
      <c r="C273" s="50"/>
      <c r="D273" s="96"/>
      <c r="E273" s="29"/>
      <c r="F273" s="101" t="s">
        <v>18261</v>
      </c>
      <c r="G273" s="98" t="str">
        <f>IFERROR(VLOOKUP(J273,サービス種別コード!$A:$B,2,FALSE),"")</f>
        <v/>
      </c>
      <c r="H273" s="99" t="str">
        <f>IFERROR(IF(F$12=O$1,VLOOKUP(E273&amp;F273,実績!C:D,2,FALSE),IF(F$12=O$2,VLOOKUP(E273&amp;F273,実績!H:I,2,FALSE),"")),"")</f>
        <v/>
      </c>
      <c r="I273" s="105"/>
      <c r="J273" s="24" t="str">
        <f t="shared" si="7"/>
        <v/>
      </c>
    </row>
    <row r="274" spans="1:10" ht="29.25" customHeight="1" x14ac:dyDescent="0.25">
      <c r="A274" s="100" t="str">
        <f t="shared" si="6"/>
        <v/>
      </c>
      <c r="B274" s="41" t="s">
        <v>146</v>
      </c>
      <c r="C274" s="50"/>
      <c r="D274" s="96"/>
      <c r="E274" s="29"/>
      <c r="F274" s="101" t="s">
        <v>18261</v>
      </c>
      <c r="G274" s="98" t="str">
        <f>IFERROR(VLOOKUP(J274,サービス種別コード!$A:$B,2,FALSE),"")</f>
        <v/>
      </c>
      <c r="H274" s="99" t="str">
        <f>IFERROR(IF(F$12=O$1,VLOOKUP(E274&amp;F274,実績!C:D,2,FALSE),IF(F$12=O$2,VLOOKUP(E274&amp;F274,実績!H:I,2,FALSE),"")),"")</f>
        <v/>
      </c>
      <c r="I274" s="105"/>
      <c r="J274" s="24" t="str">
        <f t="shared" si="7"/>
        <v/>
      </c>
    </row>
    <row r="275" spans="1:10" ht="29.25" customHeight="1" x14ac:dyDescent="0.25">
      <c r="A275" s="100" t="str">
        <f t="shared" ref="A275:A302" si="8">IF(F$12=O$1,1112,IF(F$12=O$2,1113,""))</f>
        <v/>
      </c>
      <c r="B275" s="41" t="s">
        <v>146</v>
      </c>
      <c r="C275" s="50"/>
      <c r="D275" s="96"/>
      <c r="E275" s="29"/>
      <c r="F275" s="101" t="s">
        <v>18261</v>
      </c>
      <c r="G275" s="98" t="str">
        <f>IFERROR(VLOOKUP(J275,サービス種別コード!$A:$B,2,FALSE),"")</f>
        <v/>
      </c>
      <c r="H275" s="99" t="str">
        <f>IFERROR(IF(F$12=O$1,VLOOKUP(E275&amp;F275,実績!C:D,2,FALSE),IF(F$12=O$2,VLOOKUP(E275&amp;F275,実績!H:I,2,FALSE),"")),"")</f>
        <v/>
      </c>
      <c r="I275" s="105"/>
      <c r="J275" s="24" t="str">
        <f t="shared" ref="J275:J302" si="9">ASC(F275)</f>
        <v/>
      </c>
    </row>
    <row r="276" spans="1:10" ht="29.25" customHeight="1" x14ac:dyDescent="0.25">
      <c r="A276" s="100" t="str">
        <f t="shared" si="8"/>
        <v/>
      </c>
      <c r="B276" s="41" t="s">
        <v>146</v>
      </c>
      <c r="C276" s="50"/>
      <c r="D276" s="96"/>
      <c r="E276" s="29"/>
      <c r="F276" s="101" t="s">
        <v>18261</v>
      </c>
      <c r="G276" s="98" t="str">
        <f>IFERROR(VLOOKUP(J276,サービス種別コード!$A:$B,2,FALSE),"")</f>
        <v/>
      </c>
      <c r="H276" s="99" t="str">
        <f>IFERROR(IF(F$12=O$1,VLOOKUP(E276&amp;F276,実績!C:D,2,FALSE),IF(F$12=O$2,VLOOKUP(E276&amp;F276,実績!H:I,2,FALSE),"")),"")</f>
        <v/>
      </c>
      <c r="I276" s="105"/>
      <c r="J276" s="24" t="str">
        <f t="shared" si="9"/>
        <v/>
      </c>
    </row>
    <row r="277" spans="1:10" ht="29.25" customHeight="1" x14ac:dyDescent="0.25">
      <c r="A277" s="100" t="str">
        <f t="shared" si="8"/>
        <v/>
      </c>
      <c r="B277" s="41" t="s">
        <v>146</v>
      </c>
      <c r="C277" s="50"/>
      <c r="D277" s="96"/>
      <c r="E277" s="29"/>
      <c r="F277" s="101" t="s">
        <v>18261</v>
      </c>
      <c r="G277" s="98" t="str">
        <f>IFERROR(VLOOKUP(J277,サービス種別コード!$A:$B,2,FALSE),"")</f>
        <v/>
      </c>
      <c r="H277" s="99" t="str">
        <f>IFERROR(IF(F$12=O$1,VLOOKUP(E277&amp;F277,実績!C:D,2,FALSE),IF(F$12=O$2,VLOOKUP(E277&amp;F277,実績!H:I,2,FALSE),"")),"")</f>
        <v/>
      </c>
      <c r="I277" s="105"/>
      <c r="J277" s="24" t="str">
        <f t="shared" si="9"/>
        <v/>
      </c>
    </row>
    <row r="278" spans="1:10" ht="29.25" customHeight="1" x14ac:dyDescent="0.25">
      <c r="A278" s="100" t="str">
        <f t="shared" si="8"/>
        <v/>
      </c>
      <c r="B278" s="41" t="s">
        <v>146</v>
      </c>
      <c r="C278" s="50"/>
      <c r="D278" s="96"/>
      <c r="E278" s="29"/>
      <c r="F278" s="101" t="s">
        <v>18261</v>
      </c>
      <c r="G278" s="98" t="str">
        <f>IFERROR(VLOOKUP(J278,サービス種別コード!$A:$B,2,FALSE),"")</f>
        <v/>
      </c>
      <c r="H278" s="99" t="str">
        <f>IFERROR(IF(F$12=O$1,VLOOKUP(E278&amp;F278,実績!C:D,2,FALSE),IF(F$12=O$2,VLOOKUP(E278&amp;F278,実績!H:I,2,FALSE),"")),"")</f>
        <v/>
      </c>
      <c r="I278" s="105"/>
      <c r="J278" s="24" t="str">
        <f t="shared" si="9"/>
        <v/>
      </c>
    </row>
    <row r="279" spans="1:10" ht="29.25" customHeight="1" x14ac:dyDescent="0.25">
      <c r="A279" s="100" t="str">
        <f t="shared" si="8"/>
        <v/>
      </c>
      <c r="B279" s="41" t="s">
        <v>146</v>
      </c>
      <c r="C279" s="50"/>
      <c r="D279" s="96"/>
      <c r="E279" s="29"/>
      <c r="F279" s="101" t="s">
        <v>18261</v>
      </c>
      <c r="G279" s="98" t="str">
        <f>IFERROR(VLOOKUP(J279,サービス種別コード!$A:$B,2,FALSE),"")</f>
        <v/>
      </c>
      <c r="H279" s="99" t="str">
        <f>IFERROR(IF(F$12=O$1,VLOOKUP(E279&amp;F279,実績!C:D,2,FALSE),IF(F$12=O$2,VLOOKUP(E279&amp;F279,実績!H:I,2,FALSE),"")),"")</f>
        <v/>
      </c>
      <c r="I279" s="105"/>
      <c r="J279" s="24" t="str">
        <f t="shared" si="9"/>
        <v/>
      </c>
    </row>
    <row r="280" spans="1:10" ht="29.25" customHeight="1" x14ac:dyDescent="0.25">
      <c r="A280" s="100" t="str">
        <f t="shared" si="8"/>
        <v/>
      </c>
      <c r="B280" s="41" t="s">
        <v>146</v>
      </c>
      <c r="C280" s="50"/>
      <c r="D280" s="96"/>
      <c r="E280" s="29"/>
      <c r="F280" s="101" t="s">
        <v>18261</v>
      </c>
      <c r="G280" s="98" t="str">
        <f>IFERROR(VLOOKUP(J280,サービス種別コード!$A:$B,2,FALSE),"")</f>
        <v/>
      </c>
      <c r="H280" s="99" t="str">
        <f>IFERROR(IF(F$12=O$1,VLOOKUP(E280&amp;F280,実績!C:D,2,FALSE),IF(F$12=O$2,VLOOKUP(E280&amp;F280,実績!H:I,2,FALSE),"")),"")</f>
        <v/>
      </c>
      <c r="I280" s="105"/>
      <c r="J280" s="24" t="str">
        <f t="shared" si="9"/>
        <v/>
      </c>
    </row>
    <row r="281" spans="1:10" ht="29.25" customHeight="1" x14ac:dyDescent="0.25">
      <c r="A281" s="100" t="str">
        <f t="shared" si="8"/>
        <v/>
      </c>
      <c r="B281" s="41" t="s">
        <v>146</v>
      </c>
      <c r="C281" s="50"/>
      <c r="D281" s="96"/>
      <c r="E281" s="29"/>
      <c r="F281" s="101" t="s">
        <v>18261</v>
      </c>
      <c r="G281" s="98" t="str">
        <f>IFERROR(VLOOKUP(J281,サービス種別コード!$A:$B,2,FALSE),"")</f>
        <v/>
      </c>
      <c r="H281" s="99" t="str">
        <f>IFERROR(IF(F$12=O$1,VLOOKUP(E281&amp;F281,実績!C:D,2,FALSE),IF(F$12=O$2,VLOOKUP(E281&amp;F281,実績!H:I,2,FALSE),"")),"")</f>
        <v/>
      </c>
      <c r="I281" s="105"/>
      <c r="J281" s="24" t="str">
        <f t="shared" si="9"/>
        <v/>
      </c>
    </row>
    <row r="282" spans="1:10" ht="29.25" customHeight="1" x14ac:dyDescent="0.25">
      <c r="A282" s="100" t="str">
        <f t="shared" si="8"/>
        <v/>
      </c>
      <c r="B282" s="41" t="s">
        <v>146</v>
      </c>
      <c r="C282" s="50"/>
      <c r="D282" s="96"/>
      <c r="E282" s="29"/>
      <c r="F282" s="101" t="s">
        <v>18261</v>
      </c>
      <c r="G282" s="98" t="str">
        <f>IFERROR(VLOOKUP(J282,サービス種別コード!$A:$B,2,FALSE),"")</f>
        <v/>
      </c>
      <c r="H282" s="99" t="str">
        <f>IFERROR(IF(F$12=O$1,VLOOKUP(E282&amp;F282,実績!C:D,2,FALSE),IF(F$12=O$2,VLOOKUP(E282&amp;F282,実績!H:I,2,FALSE),"")),"")</f>
        <v/>
      </c>
      <c r="I282" s="105"/>
      <c r="J282" s="24" t="str">
        <f t="shared" si="9"/>
        <v/>
      </c>
    </row>
    <row r="283" spans="1:10" ht="29.25" customHeight="1" x14ac:dyDescent="0.25">
      <c r="A283" s="100" t="str">
        <f t="shared" si="8"/>
        <v/>
      </c>
      <c r="B283" s="41" t="s">
        <v>146</v>
      </c>
      <c r="C283" s="50"/>
      <c r="D283" s="96"/>
      <c r="E283" s="29"/>
      <c r="F283" s="101" t="s">
        <v>18261</v>
      </c>
      <c r="G283" s="98" t="str">
        <f>IFERROR(VLOOKUP(J283,サービス種別コード!$A:$B,2,FALSE),"")</f>
        <v/>
      </c>
      <c r="H283" s="99" t="str">
        <f>IFERROR(IF(F$12=O$1,VLOOKUP(E283&amp;F283,実績!C:D,2,FALSE),IF(F$12=O$2,VLOOKUP(E283&amp;F283,実績!H:I,2,FALSE),"")),"")</f>
        <v/>
      </c>
      <c r="I283" s="105"/>
      <c r="J283" s="24" t="str">
        <f t="shared" si="9"/>
        <v/>
      </c>
    </row>
    <row r="284" spans="1:10" ht="29.25" customHeight="1" x14ac:dyDescent="0.25">
      <c r="A284" s="100" t="str">
        <f t="shared" si="8"/>
        <v/>
      </c>
      <c r="B284" s="41" t="s">
        <v>146</v>
      </c>
      <c r="C284" s="50"/>
      <c r="D284" s="96"/>
      <c r="E284" s="29"/>
      <c r="F284" s="101" t="s">
        <v>18261</v>
      </c>
      <c r="G284" s="98" t="str">
        <f>IFERROR(VLOOKUP(J284,サービス種別コード!$A:$B,2,FALSE),"")</f>
        <v/>
      </c>
      <c r="H284" s="99" t="str">
        <f>IFERROR(IF(F$12=O$1,VLOOKUP(E284&amp;F284,実績!C:D,2,FALSE),IF(F$12=O$2,VLOOKUP(E284&amp;F284,実績!H:I,2,FALSE),"")),"")</f>
        <v/>
      </c>
      <c r="I284" s="105"/>
      <c r="J284" s="24" t="str">
        <f t="shared" si="9"/>
        <v/>
      </c>
    </row>
    <row r="285" spans="1:10" ht="29.25" customHeight="1" x14ac:dyDescent="0.25">
      <c r="A285" s="100" t="str">
        <f t="shared" si="8"/>
        <v/>
      </c>
      <c r="B285" s="41" t="s">
        <v>146</v>
      </c>
      <c r="C285" s="50"/>
      <c r="D285" s="96"/>
      <c r="E285" s="29"/>
      <c r="F285" s="101" t="s">
        <v>18261</v>
      </c>
      <c r="G285" s="98" t="str">
        <f>IFERROR(VLOOKUP(J285,サービス種別コード!$A:$B,2,FALSE),"")</f>
        <v/>
      </c>
      <c r="H285" s="99" t="str">
        <f>IFERROR(IF(F$12=O$1,VLOOKUP(E285&amp;F285,実績!C:D,2,FALSE),IF(F$12=O$2,VLOOKUP(E285&amp;F285,実績!H:I,2,FALSE),"")),"")</f>
        <v/>
      </c>
      <c r="I285" s="105"/>
      <c r="J285" s="24" t="str">
        <f t="shared" si="9"/>
        <v/>
      </c>
    </row>
    <row r="286" spans="1:10" ht="29.25" customHeight="1" x14ac:dyDescent="0.25">
      <c r="A286" s="100" t="str">
        <f t="shared" si="8"/>
        <v/>
      </c>
      <c r="B286" s="41" t="s">
        <v>146</v>
      </c>
      <c r="C286" s="50"/>
      <c r="D286" s="96"/>
      <c r="E286" s="29"/>
      <c r="F286" s="101" t="s">
        <v>18261</v>
      </c>
      <c r="G286" s="98" t="str">
        <f>IFERROR(VLOOKUP(J286,サービス種別コード!$A:$B,2,FALSE),"")</f>
        <v/>
      </c>
      <c r="H286" s="99" t="str">
        <f>IFERROR(IF(F$12=O$1,VLOOKUP(E286&amp;F286,実績!C:D,2,FALSE),IF(F$12=O$2,VLOOKUP(E286&amp;F286,実績!H:I,2,FALSE),"")),"")</f>
        <v/>
      </c>
      <c r="I286" s="105"/>
      <c r="J286" s="24" t="str">
        <f t="shared" si="9"/>
        <v/>
      </c>
    </row>
    <row r="287" spans="1:10" ht="29.25" customHeight="1" x14ac:dyDescent="0.25">
      <c r="A287" s="100" t="str">
        <f t="shared" si="8"/>
        <v/>
      </c>
      <c r="B287" s="41" t="s">
        <v>146</v>
      </c>
      <c r="C287" s="50"/>
      <c r="D287" s="96"/>
      <c r="E287" s="29"/>
      <c r="F287" s="101" t="s">
        <v>18261</v>
      </c>
      <c r="G287" s="98" t="str">
        <f>IFERROR(VLOOKUP(J287,サービス種別コード!$A:$B,2,FALSE),"")</f>
        <v/>
      </c>
      <c r="H287" s="99" t="str">
        <f>IFERROR(IF(F$12=O$1,VLOOKUP(E287&amp;F287,実績!C:D,2,FALSE),IF(F$12=O$2,VLOOKUP(E287&amp;F287,実績!H:I,2,FALSE),"")),"")</f>
        <v/>
      </c>
      <c r="I287" s="105"/>
      <c r="J287" s="24" t="str">
        <f t="shared" si="9"/>
        <v/>
      </c>
    </row>
    <row r="288" spans="1:10" ht="29.25" customHeight="1" x14ac:dyDescent="0.25">
      <c r="A288" s="100" t="str">
        <f t="shared" si="8"/>
        <v/>
      </c>
      <c r="B288" s="41" t="s">
        <v>146</v>
      </c>
      <c r="C288" s="50"/>
      <c r="D288" s="96"/>
      <c r="E288" s="29"/>
      <c r="F288" s="101" t="s">
        <v>18261</v>
      </c>
      <c r="G288" s="98" t="str">
        <f>IFERROR(VLOOKUP(J288,サービス種別コード!$A:$B,2,FALSE),"")</f>
        <v/>
      </c>
      <c r="H288" s="99" t="str">
        <f>IFERROR(IF(F$12=O$1,VLOOKUP(E288&amp;F288,実績!C:D,2,FALSE),IF(F$12=O$2,VLOOKUP(E288&amp;F288,実績!H:I,2,FALSE),"")),"")</f>
        <v/>
      </c>
      <c r="I288" s="105"/>
      <c r="J288" s="24" t="str">
        <f t="shared" si="9"/>
        <v/>
      </c>
    </row>
    <row r="289" spans="1:10" ht="29.25" customHeight="1" x14ac:dyDescent="0.25">
      <c r="A289" s="100" t="str">
        <f t="shared" si="8"/>
        <v/>
      </c>
      <c r="B289" s="41" t="s">
        <v>146</v>
      </c>
      <c r="C289" s="50"/>
      <c r="D289" s="96"/>
      <c r="E289" s="29"/>
      <c r="F289" s="101" t="s">
        <v>18261</v>
      </c>
      <c r="G289" s="98" t="str">
        <f>IFERROR(VLOOKUP(J289,サービス種別コード!$A:$B,2,FALSE),"")</f>
        <v/>
      </c>
      <c r="H289" s="99" t="str">
        <f>IFERROR(IF(F$12=O$1,VLOOKUP(E289&amp;F289,実績!C:D,2,FALSE),IF(F$12=O$2,VLOOKUP(E289&amp;F289,実績!H:I,2,FALSE),"")),"")</f>
        <v/>
      </c>
      <c r="I289" s="105"/>
      <c r="J289" s="24" t="str">
        <f t="shared" si="9"/>
        <v/>
      </c>
    </row>
    <row r="290" spans="1:10" ht="29.25" customHeight="1" x14ac:dyDescent="0.25">
      <c r="A290" s="100" t="str">
        <f t="shared" si="8"/>
        <v/>
      </c>
      <c r="B290" s="41" t="s">
        <v>146</v>
      </c>
      <c r="C290" s="50"/>
      <c r="D290" s="96"/>
      <c r="E290" s="29"/>
      <c r="F290" s="101" t="s">
        <v>18261</v>
      </c>
      <c r="G290" s="98" t="str">
        <f>IFERROR(VLOOKUP(J290,サービス種別コード!$A:$B,2,FALSE),"")</f>
        <v/>
      </c>
      <c r="H290" s="99" t="str">
        <f>IFERROR(IF(F$12=O$1,VLOOKUP(E290&amp;F290,実績!C:D,2,FALSE),IF(F$12=O$2,VLOOKUP(E290&amp;F290,実績!H:I,2,FALSE),"")),"")</f>
        <v/>
      </c>
      <c r="I290" s="105"/>
      <c r="J290" s="24" t="str">
        <f t="shared" si="9"/>
        <v/>
      </c>
    </row>
    <row r="291" spans="1:10" ht="29.25" customHeight="1" x14ac:dyDescent="0.25">
      <c r="A291" s="100" t="str">
        <f t="shared" si="8"/>
        <v/>
      </c>
      <c r="B291" s="41" t="s">
        <v>146</v>
      </c>
      <c r="C291" s="50"/>
      <c r="D291" s="96"/>
      <c r="E291" s="29"/>
      <c r="F291" s="101" t="s">
        <v>18261</v>
      </c>
      <c r="G291" s="98" t="str">
        <f>IFERROR(VLOOKUP(J291,サービス種別コード!$A:$B,2,FALSE),"")</f>
        <v/>
      </c>
      <c r="H291" s="99" t="str">
        <f>IFERROR(IF(F$12=O$1,VLOOKUP(E291&amp;F291,実績!C:D,2,FALSE),IF(F$12=O$2,VLOOKUP(E291&amp;F291,実績!H:I,2,FALSE),"")),"")</f>
        <v/>
      </c>
      <c r="I291" s="105"/>
      <c r="J291" s="24" t="str">
        <f t="shared" si="9"/>
        <v/>
      </c>
    </row>
    <row r="292" spans="1:10" ht="29.25" customHeight="1" x14ac:dyDescent="0.25">
      <c r="A292" s="100" t="str">
        <f t="shared" si="8"/>
        <v/>
      </c>
      <c r="B292" s="41" t="s">
        <v>146</v>
      </c>
      <c r="C292" s="50"/>
      <c r="D292" s="96"/>
      <c r="E292" s="29"/>
      <c r="F292" s="101" t="s">
        <v>18261</v>
      </c>
      <c r="G292" s="98" t="str">
        <f>IFERROR(VLOOKUP(J292,サービス種別コード!$A:$B,2,FALSE),"")</f>
        <v/>
      </c>
      <c r="H292" s="99" t="str">
        <f>IFERROR(IF(F$12=O$1,VLOOKUP(E292&amp;F292,実績!C:D,2,FALSE),IF(F$12=O$2,VLOOKUP(E292&amp;F292,実績!H:I,2,FALSE),"")),"")</f>
        <v/>
      </c>
      <c r="I292" s="105"/>
      <c r="J292" s="24" t="str">
        <f t="shared" si="9"/>
        <v/>
      </c>
    </row>
    <row r="293" spans="1:10" ht="29.25" customHeight="1" x14ac:dyDescent="0.25">
      <c r="A293" s="100" t="str">
        <f t="shared" si="8"/>
        <v/>
      </c>
      <c r="B293" s="41" t="s">
        <v>146</v>
      </c>
      <c r="C293" s="50"/>
      <c r="D293" s="96"/>
      <c r="E293" s="29"/>
      <c r="F293" s="101" t="s">
        <v>18261</v>
      </c>
      <c r="G293" s="98" t="str">
        <f>IFERROR(VLOOKUP(J293,サービス種別コード!$A:$B,2,FALSE),"")</f>
        <v/>
      </c>
      <c r="H293" s="99" t="str">
        <f>IFERROR(IF(F$12=O$1,VLOOKUP(E293&amp;F293,実績!C:D,2,FALSE),IF(F$12=O$2,VLOOKUP(E293&amp;F293,実績!H:I,2,FALSE),"")),"")</f>
        <v/>
      </c>
      <c r="I293" s="105"/>
      <c r="J293" s="24" t="str">
        <f t="shared" si="9"/>
        <v/>
      </c>
    </row>
    <row r="294" spans="1:10" ht="29.25" customHeight="1" x14ac:dyDescent="0.25">
      <c r="A294" s="100" t="str">
        <f t="shared" si="8"/>
        <v/>
      </c>
      <c r="B294" s="41" t="s">
        <v>146</v>
      </c>
      <c r="C294" s="50"/>
      <c r="D294" s="96"/>
      <c r="E294" s="29"/>
      <c r="F294" s="101" t="s">
        <v>18261</v>
      </c>
      <c r="G294" s="98" t="str">
        <f>IFERROR(VLOOKUP(J294,サービス種別コード!$A:$B,2,FALSE),"")</f>
        <v/>
      </c>
      <c r="H294" s="99" t="str">
        <f>IFERROR(IF(F$12=O$1,VLOOKUP(E294&amp;F294,実績!C:D,2,FALSE),IF(F$12=O$2,VLOOKUP(E294&amp;F294,実績!H:I,2,FALSE),"")),"")</f>
        <v/>
      </c>
      <c r="I294" s="105"/>
      <c r="J294" s="24" t="str">
        <f t="shared" si="9"/>
        <v/>
      </c>
    </row>
    <row r="295" spans="1:10" ht="29.25" customHeight="1" x14ac:dyDescent="0.25">
      <c r="A295" s="100" t="str">
        <f t="shared" si="8"/>
        <v/>
      </c>
      <c r="B295" s="41" t="s">
        <v>146</v>
      </c>
      <c r="C295" s="50"/>
      <c r="D295" s="96"/>
      <c r="E295" s="29"/>
      <c r="F295" s="101" t="s">
        <v>18261</v>
      </c>
      <c r="G295" s="98" t="str">
        <f>IFERROR(VLOOKUP(J295,サービス種別コード!$A:$B,2,FALSE),"")</f>
        <v/>
      </c>
      <c r="H295" s="99" t="str">
        <f>IFERROR(IF(F$12=O$1,VLOOKUP(E295&amp;F295,実績!C:D,2,FALSE),IF(F$12=O$2,VLOOKUP(E295&amp;F295,実績!H:I,2,FALSE),"")),"")</f>
        <v/>
      </c>
      <c r="I295" s="105"/>
      <c r="J295" s="24" t="str">
        <f t="shared" si="9"/>
        <v/>
      </c>
    </row>
    <row r="296" spans="1:10" ht="29.25" customHeight="1" x14ac:dyDescent="0.25">
      <c r="A296" s="100" t="str">
        <f t="shared" si="8"/>
        <v/>
      </c>
      <c r="B296" s="41" t="s">
        <v>146</v>
      </c>
      <c r="C296" s="50"/>
      <c r="D296" s="96"/>
      <c r="E296" s="29"/>
      <c r="F296" s="101" t="s">
        <v>18261</v>
      </c>
      <c r="G296" s="98" t="str">
        <f>IFERROR(VLOOKUP(J296,サービス種別コード!$A:$B,2,FALSE),"")</f>
        <v/>
      </c>
      <c r="H296" s="99" t="str">
        <f>IFERROR(IF(F$12=O$1,VLOOKUP(E296&amp;F296,実績!C:D,2,FALSE),IF(F$12=O$2,VLOOKUP(E296&amp;F296,実績!H:I,2,FALSE),"")),"")</f>
        <v/>
      </c>
      <c r="I296" s="105"/>
      <c r="J296" s="24" t="str">
        <f t="shared" si="9"/>
        <v/>
      </c>
    </row>
    <row r="297" spans="1:10" ht="29.25" customHeight="1" x14ac:dyDescent="0.25">
      <c r="A297" s="100" t="str">
        <f t="shared" si="8"/>
        <v/>
      </c>
      <c r="B297" s="41" t="s">
        <v>146</v>
      </c>
      <c r="C297" s="50"/>
      <c r="D297" s="96"/>
      <c r="E297" s="29"/>
      <c r="F297" s="101" t="s">
        <v>18261</v>
      </c>
      <c r="G297" s="98" t="str">
        <f>IFERROR(VLOOKUP(J297,サービス種別コード!$A:$B,2,FALSE),"")</f>
        <v/>
      </c>
      <c r="H297" s="99" t="str">
        <f>IFERROR(IF(F$12=O$1,VLOOKUP(E297&amp;F297,実績!C:D,2,FALSE),IF(F$12=O$2,VLOOKUP(E297&amp;F297,実績!H:I,2,FALSE),"")),"")</f>
        <v/>
      </c>
      <c r="I297" s="105"/>
      <c r="J297" s="24" t="str">
        <f t="shared" si="9"/>
        <v/>
      </c>
    </row>
    <row r="298" spans="1:10" ht="29.25" customHeight="1" x14ac:dyDescent="0.25">
      <c r="A298" s="100" t="str">
        <f t="shared" si="8"/>
        <v/>
      </c>
      <c r="B298" s="41" t="s">
        <v>146</v>
      </c>
      <c r="C298" s="50"/>
      <c r="D298" s="96"/>
      <c r="E298" s="29"/>
      <c r="F298" s="101" t="s">
        <v>18261</v>
      </c>
      <c r="G298" s="98" t="str">
        <f>IFERROR(VLOOKUP(J298,サービス種別コード!$A:$B,2,FALSE),"")</f>
        <v/>
      </c>
      <c r="H298" s="99" t="str">
        <f>IFERROR(IF(F$12=O$1,VLOOKUP(E298&amp;F298,実績!C:D,2,FALSE),IF(F$12=O$2,VLOOKUP(E298&amp;F298,実績!H:I,2,FALSE),"")),"")</f>
        <v/>
      </c>
      <c r="I298" s="105"/>
      <c r="J298" s="24" t="str">
        <f t="shared" si="9"/>
        <v/>
      </c>
    </row>
    <row r="299" spans="1:10" ht="29.25" customHeight="1" x14ac:dyDescent="0.25">
      <c r="A299" s="100" t="str">
        <f t="shared" si="8"/>
        <v/>
      </c>
      <c r="B299" s="41" t="s">
        <v>146</v>
      </c>
      <c r="C299" s="50"/>
      <c r="D299" s="96"/>
      <c r="E299" s="29"/>
      <c r="F299" s="101" t="s">
        <v>18261</v>
      </c>
      <c r="G299" s="98" t="str">
        <f>IFERROR(VLOOKUP(J299,サービス種別コード!$A:$B,2,FALSE),"")</f>
        <v/>
      </c>
      <c r="H299" s="99" t="str">
        <f>IFERROR(IF(F$12=O$1,VLOOKUP(E299&amp;F299,実績!C:D,2,FALSE),IF(F$12=O$2,VLOOKUP(E299&amp;F299,実績!H:I,2,FALSE),"")),"")</f>
        <v/>
      </c>
      <c r="I299" s="105"/>
      <c r="J299" s="24" t="str">
        <f t="shared" si="9"/>
        <v/>
      </c>
    </row>
    <row r="300" spans="1:10" ht="29.25" customHeight="1" x14ac:dyDescent="0.25">
      <c r="A300" s="100" t="str">
        <f t="shared" si="8"/>
        <v/>
      </c>
      <c r="B300" s="41" t="s">
        <v>146</v>
      </c>
      <c r="C300" s="50"/>
      <c r="D300" s="96"/>
      <c r="E300" s="29"/>
      <c r="F300" s="101" t="s">
        <v>18261</v>
      </c>
      <c r="G300" s="98" t="str">
        <f>IFERROR(VLOOKUP(J300,サービス種別コード!$A:$B,2,FALSE),"")</f>
        <v/>
      </c>
      <c r="H300" s="99" t="str">
        <f>IFERROR(IF(F$12=O$1,VLOOKUP(E300&amp;F300,実績!C:D,2,FALSE),IF(F$12=O$2,VLOOKUP(E300&amp;F300,実績!H:I,2,FALSE),"")),"")</f>
        <v/>
      </c>
      <c r="I300" s="105"/>
      <c r="J300" s="24" t="str">
        <f t="shared" si="9"/>
        <v/>
      </c>
    </row>
    <row r="301" spans="1:10" ht="29.25" customHeight="1" x14ac:dyDescent="0.25">
      <c r="A301" s="100" t="str">
        <f t="shared" si="8"/>
        <v/>
      </c>
      <c r="B301" s="41" t="s">
        <v>146</v>
      </c>
      <c r="C301" s="50"/>
      <c r="D301" s="96"/>
      <c r="E301" s="29"/>
      <c r="F301" s="101" t="s">
        <v>18261</v>
      </c>
      <c r="G301" s="98" t="str">
        <f>IFERROR(VLOOKUP(J301,サービス種別コード!$A:$B,2,FALSE),"")</f>
        <v/>
      </c>
      <c r="H301" s="99" t="str">
        <f>IFERROR(IF(F$12=O$1,VLOOKUP(E301&amp;F301,実績!C:D,2,FALSE),IF(F$12=O$2,VLOOKUP(E301&amp;F301,実績!H:I,2,FALSE),"")),"")</f>
        <v/>
      </c>
      <c r="I301" s="105"/>
      <c r="J301" s="24" t="str">
        <f t="shared" si="9"/>
        <v/>
      </c>
    </row>
    <row r="302" spans="1:10" ht="29.25" customHeight="1" x14ac:dyDescent="0.25">
      <c r="A302" s="100" t="str">
        <f t="shared" si="8"/>
        <v/>
      </c>
      <c r="B302" s="41" t="s">
        <v>146</v>
      </c>
      <c r="C302" s="50"/>
      <c r="D302" s="96"/>
      <c r="E302" s="29"/>
      <c r="F302" s="101" t="s">
        <v>18261</v>
      </c>
      <c r="G302" s="98" t="str">
        <f>IFERROR(VLOOKUP(J302,サービス種別コード!$A:$B,2,FALSE),"")</f>
        <v/>
      </c>
      <c r="H302" s="99" t="str">
        <f>IFERROR(IF(F$12=O$1,VLOOKUP(E302&amp;F302,実績!C:D,2,FALSE),IF(F$12=O$2,VLOOKUP(E302&amp;F302,実績!H:I,2,FALSE),"")),"")</f>
        <v/>
      </c>
      <c r="I302" s="105"/>
      <c r="J302" s="24" t="str">
        <f t="shared" si="9"/>
        <v/>
      </c>
    </row>
    <row r="303" spans="1:10" ht="24.75" customHeight="1" x14ac:dyDescent="0.25"/>
    <row r="304" spans="1:10" ht="24.75" customHeight="1" x14ac:dyDescent="0.25"/>
    <row r="305" ht="24.75" customHeight="1" x14ac:dyDescent="0.25"/>
    <row r="306" ht="24.75" customHeight="1" x14ac:dyDescent="0.25"/>
    <row r="307" ht="24.75" customHeight="1" x14ac:dyDescent="0.25"/>
    <row r="308" ht="24.75" customHeight="1" x14ac:dyDescent="0.25"/>
    <row r="309" ht="24.75" customHeight="1" x14ac:dyDescent="0.25"/>
    <row r="310" ht="24.75" customHeight="1" x14ac:dyDescent="0.25"/>
    <row r="311" ht="24.75" customHeight="1" x14ac:dyDescent="0.25"/>
    <row r="312" ht="24.75" customHeight="1" x14ac:dyDescent="0.25"/>
    <row r="313" ht="24.75" customHeight="1" x14ac:dyDescent="0.25"/>
    <row r="314" ht="24.75" customHeight="1" x14ac:dyDescent="0.25"/>
    <row r="315" ht="24.75" customHeight="1" x14ac:dyDescent="0.25"/>
  </sheetData>
  <sheetProtection password="E189" sheet="1" objects="1" scenarios="1"/>
  <sortState ref="K9:K12">
    <sortCondition ref="K9"/>
  </sortState>
  <mergeCells count="16">
    <mergeCell ref="A17:C17"/>
    <mergeCell ref="A10:E10"/>
    <mergeCell ref="A7:B8"/>
    <mergeCell ref="F10:H10"/>
    <mergeCell ref="F12:H12"/>
    <mergeCell ref="F13:H13"/>
    <mergeCell ref="F14:H14"/>
    <mergeCell ref="D7:H7"/>
    <mergeCell ref="D8:H8"/>
    <mergeCell ref="A3:B4"/>
    <mergeCell ref="A5:C5"/>
    <mergeCell ref="A6:C6"/>
    <mergeCell ref="D3:H3"/>
    <mergeCell ref="D4:H4"/>
    <mergeCell ref="D5:H5"/>
    <mergeCell ref="D6:H6"/>
  </mergeCells>
  <phoneticPr fontId="1"/>
  <dataValidations count="4">
    <dataValidation type="list" allowBlank="1" showInputMessage="1" showErrorMessage="1" sqref="F12" xr:uid="{5BEC7600-B7BF-497E-A47B-A2522F55B0B3}">
      <formula1>$O$1:$O$2</formula1>
    </dataValidation>
    <dataValidation type="list" allowBlank="1" showInputMessage="1" showErrorMessage="1" sqref="F10:H10" xr:uid="{564C50BA-CAB1-4EFD-BA60-8C3F6063D6CE}">
      <formula1>$M$6:$M$10</formula1>
    </dataValidation>
    <dataValidation type="textLength" operator="equal" allowBlank="1" showInputMessage="1" showErrorMessage="1" sqref="E18:E1048576" xr:uid="{593A49FC-D685-4FB6-B934-D223B683DFE1}">
      <formula1>10</formula1>
    </dataValidation>
    <dataValidation type="textLength" operator="equal" allowBlank="1" showInputMessage="1" showErrorMessage="1" sqref="F18:F302" xr:uid="{F6517338-447B-4AC2-97A1-6948729E137E}">
      <formula1>2</formula1>
    </dataValidation>
  </dataValidations>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E89E6-99F9-45CC-BD77-9290D2C0B68F}">
  <sheetPr codeName="Sheet2"/>
  <dimension ref="A1:AB50"/>
  <sheetViews>
    <sheetView view="pageBreakPreview" zoomScaleNormal="100" zoomScaleSheetLayoutView="100" workbookViewId="0"/>
  </sheetViews>
  <sheetFormatPr defaultRowHeight="19.5" x14ac:dyDescent="0.4"/>
  <cols>
    <col min="1" max="19" width="5" style="1" customWidth="1"/>
    <col min="20" max="26" width="4.75" customWidth="1"/>
    <col min="27" max="27" width="11" customWidth="1"/>
    <col min="28" max="30" width="4.75" customWidth="1"/>
  </cols>
  <sheetData>
    <row r="1" spans="1:20" x14ac:dyDescent="0.4">
      <c r="D1" s="146"/>
      <c r="E1" s="146"/>
      <c r="F1" s="146"/>
      <c r="G1" s="146"/>
      <c r="H1" s="146"/>
      <c r="I1" s="146"/>
      <c r="J1" s="146"/>
      <c r="K1" s="146"/>
      <c r="L1" s="146"/>
      <c r="M1" s="146"/>
      <c r="N1" s="146"/>
      <c r="P1" s="145" t="s">
        <v>18267</v>
      </c>
      <c r="Q1" s="145"/>
      <c r="R1" s="145"/>
      <c r="S1" s="145"/>
    </row>
    <row r="2" spans="1:20" x14ac:dyDescent="0.4">
      <c r="A2" s="110" t="s">
        <v>18255</v>
      </c>
      <c r="B2" s="1" t="s">
        <v>2</v>
      </c>
      <c r="P2" s="110"/>
    </row>
    <row r="3" spans="1:20" ht="19.5" customHeight="1" x14ac:dyDescent="0.4">
      <c r="B3" s="147"/>
      <c r="C3" s="148"/>
      <c r="D3" s="148"/>
      <c r="E3" s="148"/>
      <c r="F3" s="148"/>
      <c r="G3" s="148"/>
      <c r="H3" s="148"/>
      <c r="I3" s="148"/>
      <c r="J3" s="148"/>
      <c r="K3" s="148"/>
      <c r="L3" s="148"/>
      <c r="M3" s="148"/>
      <c r="N3" s="148"/>
      <c r="O3" s="148"/>
      <c r="P3" s="148"/>
      <c r="Q3" s="148"/>
      <c r="R3" s="149"/>
      <c r="T3" t="s">
        <v>36</v>
      </c>
    </row>
    <row r="4" spans="1:20" ht="19.5" customHeight="1" x14ac:dyDescent="0.4">
      <c r="B4" s="150"/>
      <c r="C4" s="151"/>
      <c r="D4" s="151"/>
      <c r="E4" s="151"/>
      <c r="F4" s="151"/>
      <c r="G4" s="151"/>
      <c r="H4" s="151"/>
      <c r="I4" s="151"/>
      <c r="J4" s="151"/>
      <c r="K4" s="151"/>
      <c r="L4" s="151"/>
      <c r="M4" s="151"/>
      <c r="N4" s="151"/>
      <c r="O4" s="151"/>
      <c r="P4" s="151"/>
      <c r="Q4" s="151"/>
      <c r="R4" s="152"/>
      <c r="T4" t="s">
        <v>37</v>
      </c>
    </row>
    <row r="5" spans="1:20" ht="19.5" customHeight="1" x14ac:dyDescent="0.4">
      <c r="B5" s="150"/>
      <c r="C5" s="151"/>
      <c r="D5" s="151"/>
      <c r="E5" s="151"/>
      <c r="F5" s="151"/>
      <c r="G5" s="151"/>
      <c r="H5" s="151"/>
      <c r="I5" s="151"/>
      <c r="J5" s="151"/>
      <c r="K5" s="151"/>
      <c r="L5" s="151"/>
      <c r="M5" s="151"/>
      <c r="N5" s="151"/>
      <c r="O5" s="151"/>
      <c r="P5" s="151"/>
      <c r="Q5" s="151"/>
      <c r="R5" s="152"/>
      <c r="T5" t="s">
        <v>38</v>
      </c>
    </row>
    <row r="6" spans="1:20" ht="19.5" customHeight="1" x14ac:dyDescent="0.4">
      <c r="B6" s="150"/>
      <c r="C6" s="151"/>
      <c r="D6" s="151"/>
      <c r="E6" s="151"/>
      <c r="F6" s="151"/>
      <c r="G6" s="151"/>
      <c r="H6" s="151"/>
      <c r="I6" s="151"/>
      <c r="J6" s="151"/>
      <c r="K6" s="151"/>
      <c r="L6" s="151"/>
      <c r="M6" s="151"/>
      <c r="N6" s="151"/>
      <c r="O6" s="151"/>
      <c r="P6" s="151"/>
      <c r="Q6" s="151"/>
      <c r="R6" s="152"/>
      <c r="T6" t="s">
        <v>39</v>
      </c>
    </row>
    <row r="7" spans="1:20" ht="19.5" customHeight="1" x14ac:dyDescent="0.4">
      <c r="B7" s="150"/>
      <c r="C7" s="151"/>
      <c r="D7" s="151"/>
      <c r="E7" s="151"/>
      <c r="F7" s="151"/>
      <c r="G7" s="151"/>
      <c r="H7" s="151"/>
      <c r="I7" s="151"/>
      <c r="J7" s="151"/>
      <c r="K7" s="151"/>
      <c r="L7" s="151"/>
      <c r="M7" s="151"/>
      <c r="N7" s="151"/>
      <c r="O7" s="151"/>
      <c r="P7" s="151"/>
      <c r="Q7" s="151"/>
      <c r="R7" s="152"/>
      <c r="T7" t="s">
        <v>40</v>
      </c>
    </row>
    <row r="8" spans="1:20" ht="19.5" customHeight="1" x14ac:dyDescent="0.4">
      <c r="B8" s="150"/>
      <c r="C8" s="151"/>
      <c r="D8" s="151"/>
      <c r="E8" s="151"/>
      <c r="F8" s="151"/>
      <c r="G8" s="151"/>
      <c r="H8" s="151"/>
      <c r="I8" s="151"/>
      <c r="J8" s="151"/>
      <c r="K8" s="151"/>
      <c r="L8" s="151"/>
      <c r="M8" s="151"/>
      <c r="N8" s="151"/>
      <c r="O8" s="151"/>
      <c r="P8" s="151"/>
      <c r="Q8" s="151"/>
      <c r="R8" s="152"/>
    </row>
    <row r="9" spans="1:20" ht="19.5" customHeight="1" x14ac:dyDescent="0.4">
      <c r="B9" s="150"/>
      <c r="C9" s="151"/>
      <c r="D9" s="151"/>
      <c r="E9" s="151"/>
      <c r="F9" s="151"/>
      <c r="G9" s="151"/>
      <c r="H9" s="151"/>
      <c r="I9" s="151"/>
      <c r="J9" s="151"/>
      <c r="K9" s="151"/>
      <c r="L9" s="151"/>
      <c r="M9" s="151"/>
      <c r="N9" s="151"/>
      <c r="O9" s="151"/>
      <c r="P9" s="151"/>
      <c r="Q9" s="151"/>
      <c r="R9" s="152"/>
    </row>
    <row r="10" spans="1:20" ht="19.5" customHeight="1" x14ac:dyDescent="0.4">
      <c r="B10" s="150"/>
      <c r="C10" s="151"/>
      <c r="D10" s="151"/>
      <c r="E10" s="151"/>
      <c r="F10" s="151"/>
      <c r="G10" s="151"/>
      <c r="H10" s="151"/>
      <c r="I10" s="151"/>
      <c r="J10" s="151"/>
      <c r="K10" s="151"/>
      <c r="L10" s="151"/>
      <c r="M10" s="151"/>
      <c r="N10" s="151"/>
      <c r="O10" s="151"/>
      <c r="P10" s="151"/>
      <c r="Q10" s="151"/>
      <c r="R10" s="152"/>
    </row>
    <row r="11" spans="1:20" ht="19.5" customHeight="1" x14ac:dyDescent="0.4">
      <c r="B11" s="150"/>
      <c r="C11" s="151"/>
      <c r="D11" s="151"/>
      <c r="E11" s="151"/>
      <c r="F11" s="151"/>
      <c r="G11" s="151"/>
      <c r="H11" s="151"/>
      <c r="I11" s="151"/>
      <c r="J11" s="151"/>
      <c r="K11" s="151"/>
      <c r="L11" s="151"/>
      <c r="M11" s="151"/>
      <c r="N11" s="151"/>
      <c r="O11" s="151"/>
      <c r="P11" s="151"/>
      <c r="Q11" s="151"/>
      <c r="R11" s="152"/>
    </row>
    <row r="12" spans="1:20" ht="19.5" customHeight="1" x14ac:dyDescent="0.4">
      <c r="B12" s="150"/>
      <c r="C12" s="151"/>
      <c r="D12" s="151"/>
      <c r="E12" s="151"/>
      <c r="F12" s="151"/>
      <c r="G12" s="151"/>
      <c r="H12" s="151"/>
      <c r="I12" s="151"/>
      <c r="J12" s="151"/>
      <c r="K12" s="151"/>
      <c r="L12" s="151"/>
      <c r="M12" s="151"/>
      <c r="N12" s="151"/>
      <c r="O12" s="151"/>
      <c r="P12" s="151"/>
      <c r="Q12" s="151"/>
      <c r="R12" s="152"/>
    </row>
    <row r="13" spans="1:20" ht="19.5" customHeight="1" x14ac:dyDescent="0.4">
      <c r="B13" s="150"/>
      <c r="C13" s="151"/>
      <c r="D13" s="151"/>
      <c r="E13" s="151"/>
      <c r="F13" s="151"/>
      <c r="G13" s="151"/>
      <c r="H13" s="151"/>
      <c r="I13" s="151"/>
      <c r="J13" s="151"/>
      <c r="K13" s="151"/>
      <c r="L13" s="151"/>
      <c r="M13" s="151"/>
      <c r="N13" s="151"/>
      <c r="O13" s="151"/>
      <c r="P13" s="151"/>
      <c r="Q13" s="151"/>
      <c r="R13" s="152"/>
    </row>
    <row r="14" spans="1:20" ht="19.5" customHeight="1" x14ac:dyDescent="0.4">
      <c r="B14" s="153"/>
      <c r="C14" s="154"/>
      <c r="D14" s="154"/>
      <c r="E14" s="154"/>
      <c r="F14" s="154"/>
      <c r="G14" s="154"/>
      <c r="H14" s="154"/>
      <c r="I14" s="154"/>
      <c r="J14" s="154"/>
      <c r="K14" s="154"/>
      <c r="L14" s="154"/>
      <c r="M14" s="154"/>
      <c r="N14" s="154"/>
      <c r="O14" s="154"/>
      <c r="P14" s="154"/>
      <c r="Q14" s="154"/>
      <c r="R14" s="155"/>
    </row>
    <row r="17" spans="27:28" x14ac:dyDescent="0.4">
      <c r="AA17" s="12" t="s">
        <v>43</v>
      </c>
      <c r="AB17" t="s">
        <v>77</v>
      </c>
    </row>
    <row r="18" spans="27:28" x14ac:dyDescent="0.4">
      <c r="AA18" s="12" t="s">
        <v>44</v>
      </c>
      <c r="AB18">
        <v>2</v>
      </c>
    </row>
    <row r="19" spans="27:28" x14ac:dyDescent="0.4">
      <c r="AA19" s="12" t="s">
        <v>45</v>
      </c>
      <c r="AB19">
        <v>3</v>
      </c>
    </row>
    <row r="20" spans="27:28" x14ac:dyDescent="0.4">
      <c r="AA20" s="12" t="s">
        <v>46</v>
      </c>
      <c r="AB20">
        <v>4</v>
      </c>
    </row>
    <row r="21" spans="27:28" x14ac:dyDescent="0.4">
      <c r="AA21" s="12" t="s">
        <v>47</v>
      </c>
      <c r="AB21">
        <v>5</v>
      </c>
    </row>
    <row r="22" spans="27:28" x14ac:dyDescent="0.4">
      <c r="AA22" s="12" t="s">
        <v>48</v>
      </c>
      <c r="AB22">
        <v>6</v>
      </c>
    </row>
    <row r="23" spans="27:28" x14ac:dyDescent="0.4">
      <c r="AA23" s="12" t="s">
        <v>49</v>
      </c>
      <c r="AB23">
        <v>7</v>
      </c>
    </row>
    <row r="24" spans="27:28" x14ac:dyDescent="0.4">
      <c r="AA24" s="12" t="s">
        <v>50</v>
      </c>
      <c r="AB24">
        <v>8</v>
      </c>
    </row>
    <row r="25" spans="27:28" x14ac:dyDescent="0.4">
      <c r="AA25" s="12" t="s">
        <v>51</v>
      </c>
      <c r="AB25">
        <v>9</v>
      </c>
    </row>
    <row r="26" spans="27:28" x14ac:dyDescent="0.4">
      <c r="AA26" s="12" t="s">
        <v>52</v>
      </c>
      <c r="AB26">
        <v>10</v>
      </c>
    </row>
    <row r="27" spans="27:28" x14ac:dyDescent="0.4">
      <c r="AA27" s="12" t="s">
        <v>53</v>
      </c>
      <c r="AB27">
        <v>11</v>
      </c>
    </row>
    <row r="28" spans="27:28" x14ac:dyDescent="0.4">
      <c r="AA28" s="12" t="s">
        <v>54</v>
      </c>
      <c r="AB28">
        <v>12</v>
      </c>
    </row>
    <row r="29" spans="27:28" x14ac:dyDescent="0.4">
      <c r="AA29" s="12" t="s">
        <v>55</v>
      </c>
      <c r="AB29">
        <v>13</v>
      </c>
    </row>
    <row r="30" spans="27:28" x14ac:dyDescent="0.4">
      <c r="AA30" s="12" t="s">
        <v>56</v>
      </c>
      <c r="AB30">
        <v>14</v>
      </c>
    </row>
    <row r="31" spans="27:28" x14ac:dyDescent="0.4">
      <c r="AA31" s="12" t="s">
        <v>57</v>
      </c>
      <c r="AB31">
        <v>15</v>
      </c>
    </row>
    <row r="32" spans="27:28" x14ac:dyDescent="0.4">
      <c r="AA32" s="12" t="s">
        <v>58</v>
      </c>
      <c r="AB32">
        <v>16</v>
      </c>
    </row>
    <row r="33" spans="27:28" x14ac:dyDescent="0.4">
      <c r="AA33" s="12" t="s">
        <v>59</v>
      </c>
      <c r="AB33">
        <v>17</v>
      </c>
    </row>
    <row r="34" spans="27:28" x14ac:dyDescent="0.4">
      <c r="AA34" s="12" t="s">
        <v>76</v>
      </c>
      <c r="AB34">
        <v>18</v>
      </c>
    </row>
    <row r="35" spans="27:28" x14ac:dyDescent="0.4">
      <c r="AA35" s="12" t="s">
        <v>60</v>
      </c>
      <c r="AB35">
        <v>19</v>
      </c>
    </row>
    <row r="36" spans="27:28" x14ac:dyDescent="0.4">
      <c r="AA36" s="12" t="s">
        <v>61</v>
      </c>
      <c r="AB36">
        <v>20</v>
      </c>
    </row>
    <row r="37" spans="27:28" x14ac:dyDescent="0.4">
      <c r="AA37" s="12" t="s">
        <v>62</v>
      </c>
      <c r="AB37">
        <v>21</v>
      </c>
    </row>
    <row r="38" spans="27:28" x14ac:dyDescent="0.4">
      <c r="AA38" s="12" t="s">
        <v>63</v>
      </c>
      <c r="AB38">
        <v>22</v>
      </c>
    </row>
    <row r="39" spans="27:28" x14ac:dyDescent="0.4">
      <c r="AA39" s="12" t="s">
        <v>64</v>
      </c>
      <c r="AB39">
        <v>23</v>
      </c>
    </row>
    <row r="40" spans="27:28" x14ac:dyDescent="0.4">
      <c r="AA40" s="12" t="s">
        <v>65</v>
      </c>
      <c r="AB40">
        <v>24</v>
      </c>
    </row>
    <row r="41" spans="27:28" x14ac:dyDescent="0.4">
      <c r="AA41" s="12" t="s">
        <v>66</v>
      </c>
      <c r="AB41">
        <v>25</v>
      </c>
    </row>
    <row r="42" spans="27:28" x14ac:dyDescent="0.4">
      <c r="AA42" s="12" t="s">
        <v>67</v>
      </c>
      <c r="AB42">
        <v>26</v>
      </c>
    </row>
    <row r="43" spans="27:28" x14ac:dyDescent="0.4">
      <c r="AA43" s="12" t="s">
        <v>68</v>
      </c>
      <c r="AB43">
        <v>27</v>
      </c>
    </row>
    <row r="44" spans="27:28" x14ac:dyDescent="0.4">
      <c r="AA44" s="12" t="s">
        <v>69</v>
      </c>
      <c r="AB44">
        <v>28</v>
      </c>
    </row>
    <row r="45" spans="27:28" x14ac:dyDescent="0.4">
      <c r="AA45" s="12" t="s">
        <v>70</v>
      </c>
      <c r="AB45">
        <v>29</v>
      </c>
    </row>
    <row r="46" spans="27:28" x14ac:dyDescent="0.4">
      <c r="AA46" s="13" t="s">
        <v>71</v>
      </c>
      <c r="AB46">
        <v>30</v>
      </c>
    </row>
    <row r="47" spans="27:28" x14ac:dyDescent="0.4">
      <c r="AA47" s="13" t="s">
        <v>72</v>
      </c>
    </row>
    <row r="48" spans="27:28" x14ac:dyDescent="0.4">
      <c r="AA48" s="13" t="s">
        <v>73</v>
      </c>
    </row>
    <row r="49" spans="27:27" x14ac:dyDescent="0.4">
      <c r="AA49" s="13" t="s">
        <v>74</v>
      </c>
    </row>
    <row r="50" spans="27:27" x14ac:dyDescent="0.4">
      <c r="AA50" s="13" t="s">
        <v>75</v>
      </c>
    </row>
  </sheetData>
  <sheetProtection password="E189" sheet="1" objects="1" scenarios="1"/>
  <mergeCells count="3">
    <mergeCell ref="P1:S1"/>
    <mergeCell ref="D1:N1"/>
    <mergeCell ref="B3:R14"/>
  </mergeCells>
  <phoneticPr fontId="1"/>
  <dataValidations count="1">
    <dataValidation allowBlank="1" showInputMessage="1" showErrorMessage="1" promptTitle="返還がない理由の記載" prompt="右記の記載例を参考に、返還が生じない理由を記載してください。" sqref="B3:R14" xr:uid="{430E7567-C810-4FBA-B856-A8BA89C25ACD}"/>
  </dataValidations>
  <pageMargins left="0.25" right="0.25"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73DA-DE9A-4F07-AFD2-761FA84C86ED}">
  <sheetPr codeName="Sheet3"/>
  <dimension ref="A1:S14"/>
  <sheetViews>
    <sheetView view="pageBreakPreview" zoomScaleNormal="100" zoomScaleSheetLayoutView="100" workbookViewId="0">
      <selection activeCell="P2" sqref="P2"/>
    </sheetView>
  </sheetViews>
  <sheetFormatPr defaultRowHeight="19.5" x14ac:dyDescent="0.4"/>
  <cols>
    <col min="1" max="19" width="5.125" style="1" customWidth="1"/>
    <col min="20" max="28" width="4.75" customWidth="1"/>
  </cols>
  <sheetData>
    <row r="1" spans="1:19" x14ac:dyDescent="0.4">
      <c r="P1" s="156" t="s">
        <v>18268</v>
      </c>
      <c r="Q1" s="156"/>
      <c r="R1" s="156"/>
      <c r="S1" s="156"/>
    </row>
    <row r="2" spans="1:19" x14ac:dyDescent="0.4">
      <c r="A2" s="110" t="s">
        <v>18255</v>
      </c>
      <c r="B2" s="1" t="s">
        <v>148</v>
      </c>
    </row>
    <row r="3" spans="1:19" ht="19.5" customHeight="1" x14ac:dyDescent="0.4">
      <c r="B3" s="159" t="s">
        <v>0</v>
      </c>
      <c r="C3" s="159"/>
      <c r="D3" s="159"/>
      <c r="E3" s="158" t="s">
        <v>3</v>
      </c>
      <c r="F3" s="158">
        <v>10</v>
      </c>
      <c r="G3" s="158" t="s">
        <v>4</v>
      </c>
      <c r="H3" s="158">
        <v>110</v>
      </c>
      <c r="I3" s="158" t="s">
        <v>5</v>
      </c>
      <c r="J3" s="160">
        <f>IFERROR(ROUNDDOWN('別紙１（共通）'!F13*F3/H3,0),"")</f>
        <v>0</v>
      </c>
      <c r="K3" s="160"/>
      <c r="L3" s="160"/>
      <c r="M3" s="160"/>
      <c r="N3" s="160"/>
      <c r="O3" s="160"/>
      <c r="P3" s="158" t="s">
        <v>1</v>
      </c>
      <c r="Q3" s="157" t="s">
        <v>18252</v>
      </c>
      <c r="R3" s="157"/>
      <c r="S3" s="157"/>
    </row>
    <row r="4" spans="1:19" ht="19.5" customHeight="1" x14ac:dyDescent="0.4">
      <c r="B4" s="159"/>
      <c r="C4" s="159"/>
      <c r="D4" s="159"/>
      <c r="E4" s="158"/>
      <c r="F4" s="158"/>
      <c r="G4" s="158"/>
      <c r="H4" s="158"/>
      <c r="I4" s="158"/>
      <c r="J4" s="160"/>
      <c r="K4" s="160"/>
      <c r="L4" s="160"/>
      <c r="M4" s="160"/>
      <c r="N4" s="160"/>
      <c r="O4" s="160"/>
      <c r="P4" s="158"/>
      <c r="Q4" s="157"/>
      <c r="R4" s="157"/>
      <c r="S4" s="157"/>
    </row>
    <row r="5" spans="1:19" x14ac:dyDescent="0.4">
      <c r="B5" s="4"/>
      <c r="C5" s="4"/>
      <c r="D5" s="4"/>
      <c r="E5" s="4"/>
      <c r="F5" s="4"/>
      <c r="G5" s="4"/>
      <c r="H5" s="4"/>
      <c r="I5" s="4"/>
      <c r="J5" s="4"/>
      <c r="K5" s="4"/>
      <c r="L5" s="4"/>
      <c r="M5" s="4"/>
      <c r="N5" s="4"/>
      <c r="O5" s="4"/>
      <c r="P5" s="4"/>
      <c r="Q5" s="4"/>
      <c r="R5" s="4"/>
    </row>
    <row r="6" spans="1:19" x14ac:dyDescent="0.4">
      <c r="B6" s="4"/>
      <c r="C6" s="4"/>
      <c r="D6" s="4"/>
      <c r="E6" s="4"/>
      <c r="F6" s="4"/>
      <c r="G6" s="4"/>
      <c r="H6" s="4"/>
      <c r="I6" s="4"/>
      <c r="J6" s="4"/>
      <c r="K6" s="4"/>
      <c r="L6" s="4"/>
      <c r="M6" s="4"/>
      <c r="N6" s="4"/>
      <c r="O6" s="4"/>
      <c r="P6" s="4"/>
      <c r="Q6" s="4"/>
      <c r="R6" s="4"/>
    </row>
    <row r="7" spans="1:19" x14ac:dyDescent="0.4">
      <c r="B7" s="4"/>
      <c r="C7" s="4"/>
      <c r="D7" s="4"/>
      <c r="E7" s="4"/>
      <c r="F7" s="4"/>
      <c r="G7" s="4"/>
      <c r="H7" s="4"/>
      <c r="I7" s="4"/>
      <c r="J7" s="4"/>
      <c r="K7" s="4"/>
      <c r="L7" s="4"/>
      <c r="M7" s="4"/>
      <c r="N7" s="4"/>
      <c r="O7" s="4"/>
      <c r="P7" s="4"/>
      <c r="Q7" s="4"/>
      <c r="R7" s="4"/>
    </row>
    <row r="8" spans="1:19" x14ac:dyDescent="0.4">
      <c r="B8" s="4"/>
      <c r="C8" s="4"/>
      <c r="D8" s="4"/>
      <c r="E8" s="4"/>
      <c r="F8" s="4"/>
      <c r="G8" s="4"/>
      <c r="H8" s="4"/>
      <c r="I8" s="4"/>
      <c r="J8" s="4"/>
      <c r="K8" s="4"/>
      <c r="L8" s="4"/>
      <c r="M8" s="4"/>
      <c r="N8" s="4"/>
      <c r="O8" s="4"/>
      <c r="P8" s="4"/>
      <c r="Q8" s="4"/>
      <c r="R8" s="4"/>
    </row>
    <row r="9" spans="1:19" x14ac:dyDescent="0.4">
      <c r="B9" s="4"/>
      <c r="C9" s="4"/>
      <c r="D9" s="4"/>
      <c r="E9" s="4"/>
      <c r="F9" s="4"/>
      <c r="G9" s="4"/>
      <c r="H9" s="4"/>
      <c r="I9" s="4"/>
      <c r="J9" s="4"/>
      <c r="K9" s="4"/>
      <c r="L9" s="4"/>
      <c r="M9" s="4"/>
      <c r="N9" s="4"/>
      <c r="O9" s="4"/>
      <c r="P9" s="4"/>
      <c r="Q9" s="4"/>
      <c r="R9" s="4"/>
    </row>
    <row r="10" spans="1:19" x14ac:dyDescent="0.4">
      <c r="B10" s="4"/>
      <c r="C10" s="4"/>
      <c r="D10" s="4"/>
      <c r="E10" s="4"/>
      <c r="F10" s="4"/>
      <c r="G10" s="4"/>
      <c r="H10" s="4"/>
      <c r="I10" s="4"/>
      <c r="J10" s="4"/>
      <c r="K10" s="4"/>
      <c r="L10" s="4"/>
      <c r="M10" s="4"/>
      <c r="N10" s="4"/>
      <c r="O10" s="4"/>
      <c r="P10" s="4"/>
      <c r="Q10" s="4"/>
      <c r="R10" s="4"/>
    </row>
    <row r="11" spans="1:19" x14ac:dyDescent="0.4">
      <c r="B11" s="4"/>
      <c r="C11" s="4"/>
      <c r="D11" s="4"/>
      <c r="E11" s="4"/>
      <c r="F11" s="4"/>
      <c r="G11" s="4"/>
      <c r="H11" s="4"/>
      <c r="I11" s="4"/>
      <c r="J11" s="4"/>
      <c r="K11" s="4"/>
      <c r="L11" s="4"/>
      <c r="M11" s="4"/>
      <c r="N11" s="4"/>
      <c r="O11" s="4"/>
      <c r="P11" s="4"/>
      <c r="Q11" s="4"/>
      <c r="R11" s="4"/>
    </row>
    <row r="12" spans="1:19" x14ac:dyDescent="0.4">
      <c r="B12" s="4"/>
      <c r="C12" s="4"/>
      <c r="D12" s="4"/>
      <c r="E12" s="4"/>
      <c r="F12" s="4"/>
      <c r="G12" s="4"/>
      <c r="H12" s="4"/>
      <c r="I12" s="4"/>
      <c r="J12" s="4"/>
      <c r="K12" s="4"/>
      <c r="L12" s="4"/>
      <c r="M12" s="4"/>
      <c r="N12" s="4"/>
      <c r="O12" s="4"/>
      <c r="P12" s="4"/>
      <c r="Q12" s="4"/>
      <c r="R12" s="4"/>
    </row>
    <row r="13" spans="1:19" x14ac:dyDescent="0.4">
      <c r="B13" s="4"/>
      <c r="C13" s="4"/>
      <c r="D13" s="4"/>
      <c r="E13" s="4"/>
      <c r="F13" s="4"/>
      <c r="G13" s="4"/>
      <c r="H13" s="4"/>
      <c r="I13" s="4"/>
      <c r="J13" s="4"/>
      <c r="K13" s="4"/>
      <c r="L13" s="4"/>
      <c r="M13" s="4"/>
      <c r="N13" s="4"/>
      <c r="O13" s="4"/>
      <c r="P13" s="4"/>
      <c r="Q13" s="4"/>
      <c r="R13" s="4"/>
    </row>
    <row r="14" spans="1:19" x14ac:dyDescent="0.4">
      <c r="B14" s="4"/>
      <c r="C14" s="4"/>
      <c r="D14" s="4"/>
      <c r="E14" s="4"/>
      <c r="F14" s="4"/>
      <c r="G14" s="4"/>
      <c r="H14" s="4"/>
      <c r="I14" s="4"/>
      <c r="J14" s="4"/>
      <c r="K14" s="4"/>
      <c r="L14" s="4"/>
      <c r="M14" s="4"/>
      <c r="N14" s="4"/>
      <c r="O14" s="4"/>
      <c r="P14" s="4"/>
      <c r="Q14" s="4"/>
      <c r="R14" s="4"/>
    </row>
  </sheetData>
  <sheetProtection password="E189" sheet="1" objects="1" scenarios="1"/>
  <mergeCells count="10">
    <mergeCell ref="P1:S1"/>
    <mergeCell ref="Q3:S4"/>
    <mergeCell ref="F3:F4"/>
    <mergeCell ref="B3:D4"/>
    <mergeCell ref="E3:E4"/>
    <mergeCell ref="G3:G4"/>
    <mergeCell ref="I3:I4"/>
    <mergeCell ref="P3:P4"/>
    <mergeCell ref="H3:H4"/>
    <mergeCell ref="J3:O4"/>
  </mergeCells>
  <phoneticPr fontId="1"/>
  <pageMargins left="0.25" right="0.25"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DB970-4C70-460A-9BD1-3236FA48051D}">
  <sheetPr codeName="Sheet4"/>
  <dimension ref="A1:Z37"/>
  <sheetViews>
    <sheetView view="pageBreakPreview" zoomScaleNormal="100" zoomScaleSheetLayoutView="100" workbookViewId="0"/>
  </sheetViews>
  <sheetFormatPr defaultRowHeight="19.5" x14ac:dyDescent="0.4"/>
  <cols>
    <col min="1" max="19" width="4.75" style="1" customWidth="1"/>
    <col min="20" max="24" width="4.75" customWidth="1"/>
    <col min="25" max="25" width="10.25" customWidth="1"/>
    <col min="26" max="26" width="22.625" bestFit="1" customWidth="1"/>
    <col min="27" max="28" width="4.75" customWidth="1"/>
  </cols>
  <sheetData>
    <row r="1" spans="1:25" x14ac:dyDescent="0.4">
      <c r="T1" s="187" t="s">
        <v>18270</v>
      </c>
      <c r="U1" s="187"/>
      <c r="V1" s="187"/>
      <c r="W1" s="187"/>
    </row>
    <row r="2" spans="1:25" x14ac:dyDescent="0.4">
      <c r="A2" s="110" t="s">
        <v>18255</v>
      </c>
      <c r="B2" s="1" t="s">
        <v>149</v>
      </c>
    </row>
    <row r="3" spans="1:25" x14ac:dyDescent="0.4">
      <c r="B3" s="5" t="s">
        <v>8</v>
      </c>
    </row>
    <row r="4" spans="1:25" x14ac:dyDescent="0.4">
      <c r="A4"/>
      <c r="C4" s="184" t="s">
        <v>6</v>
      </c>
      <c r="D4" s="185"/>
      <c r="E4" s="185"/>
      <c r="F4" s="185"/>
      <c r="G4" s="185"/>
      <c r="H4" s="185"/>
      <c r="I4" s="185"/>
      <c r="J4" s="186"/>
      <c r="K4" s="175" t="s">
        <v>13</v>
      </c>
      <c r="L4" s="175"/>
      <c r="M4" s="175"/>
      <c r="N4" s="175"/>
      <c r="O4" s="175" t="s">
        <v>14</v>
      </c>
      <c r="P4" s="175"/>
      <c r="Q4" s="175"/>
      <c r="R4" s="175"/>
      <c r="S4" s="175" t="s">
        <v>15</v>
      </c>
      <c r="T4" s="175"/>
      <c r="U4" s="175"/>
      <c r="V4" s="175"/>
    </row>
    <row r="5" spans="1:25" ht="19.5" customHeight="1" x14ac:dyDescent="0.4">
      <c r="A5"/>
      <c r="C5" s="161"/>
      <c r="D5" s="162"/>
      <c r="E5" s="162"/>
      <c r="F5" s="162"/>
      <c r="G5" s="162"/>
      <c r="H5" s="162"/>
      <c r="I5" s="162"/>
      <c r="J5" s="163"/>
      <c r="K5" s="171"/>
      <c r="L5" s="172"/>
      <c r="M5" s="172"/>
      <c r="N5" s="173"/>
      <c r="O5" s="171"/>
      <c r="P5" s="172"/>
      <c r="Q5" s="172"/>
      <c r="R5" s="173"/>
      <c r="S5" s="174">
        <f>SUM(K5:R5)</f>
        <v>0</v>
      </c>
      <c r="T5" s="174"/>
      <c r="U5" s="174"/>
      <c r="V5" s="174"/>
      <c r="W5" s="4"/>
      <c r="X5" s="4"/>
      <c r="Y5" s="4"/>
    </row>
    <row r="6" spans="1:25" ht="19.5" customHeight="1" x14ac:dyDescent="0.4">
      <c r="A6"/>
      <c r="C6" s="161"/>
      <c r="D6" s="162"/>
      <c r="E6" s="162"/>
      <c r="F6" s="162"/>
      <c r="G6" s="162"/>
      <c r="H6" s="162"/>
      <c r="I6" s="162"/>
      <c r="J6" s="163"/>
      <c r="K6" s="171"/>
      <c r="L6" s="172"/>
      <c r="M6" s="172"/>
      <c r="N6" s="173"/>
      <c r="O6" s="171"/>
      <c r="P6" s="172"/>
      <c r="Q6" s="172"/>
      <c r="R6" s="173"/>
      <c r="S6" s="174">
        <f t="shared" ref="S6:S10" si="0">SUM(K6:R6)</f>
        <v>0</v>
      </c>
      <c r="T6" s="174"/>
      <c r="U6" s="174"/>
      <c r="V6" s="174"/>
      <c r="W6" s="4"/>
      <c r="X6" s="4"/>
      <c r="Y6" s="4"/>
    </row>
    <row r="7" spans="1:25" ht="19.5" customHeight="1" x14ac:dyDescent="0.4">
      <c r="A7"/>
      <c r="C7" s="161"/>
      <c r="D7" s="162"/>
      <c r="E7" s="162"/>
      <c r="F7" s="162"/>
      <c r="G7" s="162"/>
      <c r="H7" s="162"/>
      <c r="I7" s="162"/>
      <c r="J7" s="163"/>
      <c r="K7" s="171"/>
      <c r="L7" s="172"/>
      <c r="M7" s="172"/>
      <c r="N7" s="173"/>
      <c r="O7" s="171"/>
      <c r="P7" s="172"/>
      <c r="Q7" s="172"/>
      <c r="R7" s="173"/>
      <c r="S7" s="174">
        <f t="shared" si="0"/>
        <v>0</v>
      </c>
      <c r="T7" s="174"/>
      <c r="U7" s="174"/>
      <c r="V7" s="174"/>
      <c r="W7" s="4"/>
      <c r="X7" s="4"/>
      <c r="Y7" s="4"/>
    </row>
    <row r="8" spans="1:25" ht="19.5" customHeight="1" x14ac:dyDescent="0.4">
      <c r="A8"/>
      <c r="C8" s="161"/>
      <c r="D8" s="162"/>
      <c r="E8" s="162"/>
      <c r="F8" s="162"/>
      <c r="G8" s="162"/>
      <c r="H8" s="162"/>
      <c r="I8" s="162"/>
      <c r="J8" s="163"/>
      <c r="K8" s="171"/>
      <c r="L8" s="172"/>
      <c r="M8" s="172"/>
      <c r="N8" s="173"/>
      <c r="O8" s="171"/>
      <c r="P8" s="172"/>
      <c r="Q8" s="172"/>
      <c r="R8" s="173"/>
      <c r="S8" s="174">
        <f t="shared" si="0"/>
        <v>0</v>
      </c>
      <c r="T8" s="174"/>
      <c r="U8" s="174"/>
      <c r="V8" s="174"/>
      <c r="W8" s="4"/>
      <c r="X8" s="4"/>
      <c r="Y8" s="4"/>
    </row>
    <row r="9" spans="1:25" ht="19.5" customHeight="1" x14ac:dyDescent="0.4">
      <c r="A9"/>
      <c r="C9" s="161"/>
      <c r="D9" s="162"/>
      <c r="E9" s="162"/>
      <c r="F9" s="162"/>
      <c r="G9" s="162"/>
      <c r="H9" s="162"/>
      <c r="I9" s="162"/>
      <c r="J9" s="163"/>
      <c r="K9" s="171"/>
      <c r="L9" s="172"/>
      <c r="M9" s="172"/>
      <c r="N9" s="173"/>
      <c r="O9" s="171"/>
      <c r="P9" s="172"/>
      <c r="Q9" s="172"/>
      <c r="R9" s="173"/>
      <c r="S9" s="174">
        <f t="shared" si="0"/>
        <v>0</v>
      </c>
      <c r="T9" s="174"/>
      <c r="U9" s="174"/>
      <c r="V9" s="174"/>
      <c r="W9" s="4"/>
      <c r="X9" s="4"/>
      <c r="Y9" s="4"/>
    </row>
    <row r="10" spans="1:25" ht="19.5" customHeight="1" x14ac:dyDescent="0.4">
      <c r="A10"/>
      <c r="C10" s="161"/>
      <c r="D10" s="162"/>
      <c r="E10" s="162"/>
      <c r="F10" s="162"/>
      <c r="G10" s="162"/>
      <c r="H10" s="162"/>
      <c r="I10" s="162"/>
      <c r="J10" s="163"/>
      <c r="K10" s="171"/>
      <c r="L10" s="172"/>
      <c r="M10" s="172"/>
      <c r="N10" s="173"/>
      <c r="O10" s="171"/>
      <c r="P10" s="172"/>
      <c r="Q10" s="172"/>
      <c r="R10" s="173"/>
      <c r="S10" s="174">
        <f t="shared" si="0"/>
        <v>0</v>
      </c>
      <c r="T10" s="174"/>
      <c r="U10" s="174"/>
      <c r="V10" s="174"/>
      <c r="W10" s="4"/>
      <c r="X10" s="4"/>
      <c r="Y10" s="4"/>
    </row>
    <row r="11" spans="1:25" ht="19.5" customHeight="1" x14ac:dyDescent="0.4">
      <c r="A11"/>
      <c r="C11" s="161"/>
      <c r="D11" s="162"/>
      <c r="E11" s="162"/>
      <c r="F11" s="162"/>
      <c r="G11" s="162"/>
      <c r="H11" s="162"/>
      <c r="I11" s="162"/>
      <c r="J11" s="163"/>
      <c r="K11" s="171"/>
      <c r="L11" s="172"/>
      <c r="M11" s="172"/>
      <c r="N11" s="173"/>
      <c r="O11" s="171"/>
      <c r="P11" s="172"/>
      <c r="Q11" s="172"/>
      <c r="R11" s="173"/>
      <c r="S11" s="174">
        <f t="shared" ref="S11:S15" si="1">SUM(K11:R11)</f>
        <v>0</v>
      </c>
      <c r="T11" s="174"/>
      <c r="U11" s="174"/>
      <c r="V11" s="174"/>
      <c r="W11" s="4"/>
      <c r="X11" s="4"/>
      <c r="Y11" s="4"/>
    </row>
    <row r="12" spans="1:25" ht="19.5" customHeight="1" x14ac:dyDescent="0.4">
      <c r="A12"/>
      <c r="C12" s="161"/>
      <c r="D12" s="162"/>
      <c r="E12" s="162"/>
      <c r="F12" s="162"/>
      <c r="G12" s="162"/>
      <c r="H12" s="162"/>
      <c r="I12" s="162"/>
      <c r="J12" s="163"/>
      <c r="K12" s="171"/>
      <c r="L12" s="172"/>
      <c r="M12" s="172"/>
      <c r="N12" s="173"/>
      <c r="O12" s="171"/>
      <c r="P12" s="172"/>
      <c r="Q12" s="172"/>
      <c r="R12" s="173"/>
      <c r="S12" s="174">
        <f t="shared" si="1"/>
        <v>0</v>
      </c>
      <c r="T12" s="174"/>
      <c r="U12" s="174"/>
      <c r="V12" s="174"/>
      <c r="W12" s="4"/>
      <c r="X12" s="4"/>
      <c r="Y12" s="4"/>
    </row>
    <row r="13" spans="1:25" ht="19.5" customHeight="1" x14ac:dyDescent="0.4">
      <c r="A13"/>
      <c r="C13" s="161"/>
      <c r="D13" s="162"/>
      <c r="E13" s="162"/>
      <c r="F13" s="162"/>
      <c r="G13" s="162"/>
      <c r="H13" s="162"/>
      <c r="I13" s="162"/>
      <c r="J13" s="163"/>
      <c r="K13" s="171"/>
      <c r="L13" s="172"/>
      <c r="M13" s="172"/>
      <c r="N13" s="173"/>
      <c r="O13" s="171"/>
      <c r="P13" s="172"/>
      <c r="Q13" s="172"/>
      <c r="R13" s="173"/>
      <c r="S13" s="174">
        <f t="shared" si="1"/>
        <v>0</v>
      </c>
      <c r="T13" s="174"/>
      <c r="U13" s="174"/>
      <c r="V13" s="174"/>
      <c r="W13" s="4"/>
      <c r="X13" s="4"/>
      <c r="Y13" s="4"/>
    </row>
    <row r="14" spans="1:25" ht="19.5" customHeight="1" x14ac:dyDescent="0.4">
      <c r="A14"/>
      <c r="C14" s="161"/>
      <c r="D14" s="162"/>
      <c r="E14" s="162"/>
      <c r="F14" s="162"/>
      <c r="G14" s="162"/>
      <c r="H14" s="162"/>
      <c r="I14" s="162"/>
      <c r="J14" s="163"/>
      <c r="K14" s="171"/>
      <c r="L14" s="172"/>
      <c r="M14" s="172"/>
      <c r="N14" s="173"/>
      <c r="O14" s="171"/>
      <c r="P14" s="172"/>
      <c r="Q14" s="172"/>
      <c r="R14" s="173"/>
      <c r="S14" s="174">
        <f t="shared" ref="S14" si="2">SUM(K14:R14)</f>
        <v>0</v>
      </c>
      <c r="T14" s="174"/>
      <c r="U14" s="174"/>
      <c r="V14" s="174"/>
      <c r="W14" s="4"/>
      <c r="X14" s="4"/>
      <c r="Y14" s="4"/>
    </row>
    <row r="15" spans="1:25" ht="19.5" customHeight="1" x14ac:dyDescent="0.4">
      <c r="A15"/>
      <c r="C15" s="161"/>
      <c r="D15" s="162"/>
      <c r="E15" s="162"/>
      <c r="F15" s="162"/>
      <c r="G15" s="162"/>
      <c r="H15" s="162"/>
      <c r="I15" s="162"/>
      <c r="J15" s="163"/>
      <c r="K15" s="171"/>
      <c r="L15" s="172"/>
      <c r="M15" s="172"/>
      <c r="N15" s="173"/>
      <c r="O15" s="171"/>
      <c r="P15" s="172"/>
      <c r="Q15" s="172"/>
      <c r="R15" s="173"/>
      <c r="S15" s="174">
        <f t="shared" si="1"/>
        <v>0</v>
      </c>
      <c r="T15" s="174"/>
      <c r="U15" s="174"/>
      <c r="V15" s="174"/>
      <c r="W15" s="4"/>
      <c r="X15" s="4"/>
      <c r="Y15" s="4"/>
    </row>
    <row r="16" spans="1:25" x14ac:dyDescent="0.4">
      <c r="A16"/>
      <c r="C16" s="161"/>
      <c r="D16" s="162"/>
      <c r="E16" s="162"/>
      <c r="F16" s="162"/>
      <c r="G16" s="162"/>
      <c r="H16" s="162"/>
      <c r="I16" s="162"/>
      <c r="J16" s="163"/>
      <c r="K16" s="171"/>
      <c r="L16" s="172"/>
      <c r="M16" s="172"/>
      <c r="N16" s="173"/>
      <c r="O16" s="171"/>
      <c r="P16" s="172"/>
      <c r="Q16" s="172"/>
      <c r="R16" s="173"/>
      <c r="S16" s="174">
        <f t="shared" ref="S16:S19" si="3">SUM(K16:R16)</f>
        <v>0</v>
      </c>
      <c r="T16" s="174"/>
      <c r="U16" s="174"/>
      <c r="V16" s="174"/>
      <c r="W16" s="4"/>
      <c r="X16" s="4"/>
      <c r="Y16" s="4"/>
    </row>
    <row r="17" spans="1:26" x14ac:dyDescent="0.4">
      <c r="A17"/>
      <c r="C17" s="161"/>
      <c r="D17" s="162"/>
      <c r="E17" s="162"/>
      <c r="F17" s="162"/>
      <c r="G17" s="162"/>
      <c r="H17" s="162"/>
      <c r="I17" s="162"/>
      <c r="J17" s="163"/>
      <c r="K17" s="171"/>
      <c r="L17" s="172"/>
      <c r="M17" s="172"/>
      <c r="N17" s="173"/>
      <c r="O17" s="171"/>
      <c r="P17" s="172"/>
      <c r="Q17" s="172"/>
      <c r="R17" s="173"/>
      <c r="S17" s="174">
        <f t="shared" si="3"/>
        <v>0</v>
      </c>
      <c r="T17" s="174"/>
      <c r="U17" s="174"/>
      <c r="V17" s="174"/>
      <c r="W17" s="4"/>
      <c r="X17" s="4"/>
      <c r="Y17" s="4"/>
    </row>
    <row r="18" spans="1:26" x14ac:dyDescent="0.4">
      <c r="A18"/>
      <c r="C18" s="161"/>
      <c r="D18" s="162"/>
      <c r="E18" s="162"/>
      <c r="F18" s="162"/>
      <c r="G18" s="162"/>
      <c r="H18" s="162"/>
      <c r="I18" s="162"/>
      <c r="J18" s="163"/>
      <c r="K18" s="171"/>
      <c r="L18" s="172"/>
      <c r="M18" s="172"/>
      <c r="N18" s="173"/>
      <c r="O18" s="171"/>
      <c r="P18" s="172"/>
      <c r="Q18" s="172"/>
      <c r="R18" s="173"/>
      <c r="S18" s="174">
        <f t="shared" si="3"/>
        <v>0</v>
      </c>
      <c r="T18" s="174"/>
      <c r="U18" s="174"/>
      <c r="V18" s="174"/>
      <c r="W18" s="4"/>
      <c r="X18" s="4"/>
      <c r="Y18" s="4"/>
    </row>
    <row r="19" spans="1:26" s="1" customFormat="1" x14ac:dyDescent="0.4">
      <c r="C19" s="161"/>
      <c r="D19" s="162"/>
      <c r="E19" s="162"/>
      <c r="F19" s="162"/>
      <c r="G19" s="162"/>
      <c r="H19" s="162"/>
      <c r="I19" s="162"/>
      <c r="J19" s="163"/>
      <c r="K19" s="171"/>
      <c r="L19" s="172"/>
      <c r="M19" s="172"/>
      <c r="N19" s="173"/>
      <c r="O19" s="171"/>
      <c r="P19" s="172"/>
      <c r="Q19" s="172"/>
      <c r="R19" s="173"/>
      <c r="S19" s="174">
        <f t="shared" si="3"/>
        <v>0</v>
      </c>
      <c r="T19" s="174"/>
      <c r="U19" s="174"/>
      <c r="V19" s="174"/>
      <c r="W19" s="4"/>
      <c r="X19" s="4"/>
      <c r="Y19" s="4"/>
      <c r="Z19"/>
    </row>
    <row r="20" spans="1:26" s="1" customFormat="1" x14ac:dyDescent="0.4">
      <c r="C20" s="168" t="s">
        <v>9</v>
      </c>
      <c r="D20" s="169"/>
      <c r="E20" s="169"/>
      <c r="F20" s="169"/>
      <c r="G20" s="169"/>
      <c r="H20" s="169"/>
      <c r="I20" s="169"/>
      <c r="J20" s="170"/>
      <c r="K20" s="181">
        <f>SUM(K5:N19)</f>
        <v>0</v>
      </c>
      <c r="L20" s="182"/>
      <c r="M20" s="182"/>
      <c r="N20" s="183"/>
      <c r="O20" s="181">
        <f>SUM(O5:R19)</f>
        <v>0</v>
      </c>
      <c r="P20" s="182"/>
      <c r="Q20" s="182"/>
      <c r="R20" s="183"/>
      <c r="S20" s="174">
        <f>SUM(S5:V19)</f>
        <v>0</v>
      </c>
      <c r="T20" s="174"/>
      <c r="U20" s="174"/>
      <c r="V20" s="174"/>
      <c r="W20" s="4"/>
      <c r="X20" s="4"/>
      <c r="Y20" s="4"/>
      <c r="Z20"/>
    </row>
    <row r="21" spans="1:26" s="1" customFormat="1" x14ac:dyDescent="0.4">
      <c r="B21" s="4"/>
      <c r="C21" s="4"/>
      <c r="D21" s="4"/>
      <c r="E21" s="4"/>
      <c r="F21" s="4"/>
      <c r="G21" s="4"/>
      <c r="H21" s="4"/>
      <c r="I21" s="4"/>
      <c r="J21" s="4"/>
      <c r="K21" s="4"/>
      <c r="L21" s="4"/>
      <c r="M21" s="4"/>
      <c r="N21" s="4"/>
      <c r="O21" s="4"/>
      <c r="P21" s="4"/>
      <c r="Q21" s="4"/>
      <c r="R21" s="4"/>
      <c r="T21"/>
      <c r="U21"/>
      <c r="V21"/>
      <c r="W21"/>
      <c r="X21"/>
    </row>
    <row r="22" spans="1:26" s="1" customFormat="1" x14ac:dyDescent="0.4">
      <c r="B22" s="5" t="s">
        <v>10</v>
      </c>
      <c r="C22" s="4"/>
      <c r="D22" s="4"/>
      <c r="E22" s="4"/>
      <c r="F22" s="4"/>
      <c r="G22" s="4"/>
      <c r="H22" s="4"/>
      <c r="I22" s="4"/>
      <c r="J22" s="4"/>
      <c r="K22" s="4"/>
      <c r="L22" s="4"/>
      <c r="M22" s="4"/>
      <c r="N22" s="4"/>
      <c r="O22" s="4"/>
      <c r="P22" s="4"/>
      <c r="Q22" s="4"/>
      <c r="R22" s="4"/>
      <c r="T22"/>
      <c r="U22"/>
      <c r="V22"/>
      <c r="W22"/>
    </row>
    <row r="23" spans="1:26" s="1" customFormat="1" x14ac:dyDescent="0.4">
      <c r="D23" s="166" t="s">
        <v>11</v>
      </c>
      <c r="E23" s="166"/>
      <c r="F23" s="166"/>
      <c r="G23" s="166"/>
      <c r="H23" s="166"/>
      <c r="J23" s="164" t="s">
        <v>5</v>
      </c>
      <c r="K23" s="4"/>
      <c r="L23" s="177"/>
      <c r="M23" s="177"/>
      <c r="N23" s="177"/>
      <c r="O23" s="177"/>
      <c r="P23" s="177"/>
      <c r="Q23" s="6"/>
      <c r="R23" s="164" t="s">
        <v>5</v>
      </c>
      <c r="S23" s="180" t="str">
        <f>IFERROR(L23/L24,"")</f>
        <v/>
      </c>
      <c r="T23" s="180"/>
      <c r="U23" s="180"/>
      <c r="V23" s="180"/>
      <c r="W23" s="2"/>
      <c r="X23"/>
    </row>
    <row r="24" spans="1:26" s="1" customFormat="1" x14ac:dyDescent="0.4">
      <c r="C24" s="9"/>
      <c r="D24" s="167" t="s">
        <v>12</v>
      </c>
      <c r="E24" s="167"/>
      <c r="F24" s="167"/>
      <c r="G24" s="167"/>
      <c r="H24" s="167"/>
      <c r="I24" s="9"/>
      <c r="J24" s="164"/>
      <c r="K24" s="8"/>
      <c r="L24" s="178"/>
      <c r="M24" s="178"/>
      <c r="N24" s="178"/>
      <c r="O24" s="178"/>
      <c r="P24" s="178"/>
      <c r="Q24" s="8"/>
      <c r="R24" s="164"/>
      <c r="S24" s="180"/>
      <c r="T24" s="180"/>
      <c r="U24" s="180"/>
      <c r="V24" s="180"/>
      <c r="W24" s="2"/>
      <c r="X24"/>
      <c r="Y24"/>
    </row>
    <row r="25" spans="1:26" s="1" customFormat="1" x14ac:dyDescent="0.4">
      <c r="B25" s="4"/>
      <c r="C25" s="4"/>
      <c r="D25" s="4"/>
      <c r="E25" s="4"/>
      <c r="F25" s="4"/>
      <c r="G25" s="4"/>
      <c r="H25" s="4"/>
      <c r="I25" s="4"/>
      <c r="J25" s="4"/>
      <c r="K25" s="4"/>
      <c r="L25" s="4"/>
      <c r="M25" s="4"/>
      <c r="N25" s="4"/>
      <c r="O25"/>
      <c r="P25"/>
      <c r="Q25" s="10"/>
      <c r="R25" s="10"/>
      <c r="S25" s="10"/>
      <c r="T25" s="10"/>
    </row>
    <row r="26" spans="1:26" s="1" customFormat="1" ht="19.5" customHeight="1" x14ac:dyDescent="0.4">
      <c r="B26" s="4"/>
      <c r="C26" s="176" t="s">
        <v>78</v>
      </c>
      <c r="D26" s="176"/>
      <c r="E26" s="176"/>
      <c r="F26" s="176"/>
      <c r="G26" s="176"/>
      <c r="H26" s="176"/>
      <c r="I26" s="176"/>
      <c r="J26" s="176"/>
      <c r="K26" s="176"/>
      <c r="L26" s="176"/>
      <c r="M26" s="176"/>
      <c r="N26" s="176"/>
      <c r="O26" s="176"/>
      <c r="P26" s="176"/>
      <c r="Q26" s="158" t="s">
        <v>19</v>
      </c>
      <c r="R26" s="179"/>
      <c r="S26" s="179"/>
      <c r="T26" s="179"/>
      <c r="U26" s="179"/>
      <c r="V26" s="179"/>
    </row>
    <row r="27" spans="1:26" s="1" customFormat="1" x14ac:dyDescent="0.4">
      <c r="B27" s="4"/>
      <c r="C27" s="176"/>
      <c r="D27" s="176"/>
      <c r="E27" s="176"/>
      <c r="F27" s="176"/>
      <c r="G27" s="176"/>
      <c r="H27" s="176"/>
      <c r="I27" s="176"/>
      <c r="J27" s="176"/>
      <c r="K27" s="176"/>
      <c r="L27" s="176"/>
      <c r="M27" s="176"/>
      <c r="N27" s="176"/>
      <c r="O27" s="176"/>
      <c r="P27" s="176"/>
      <c r="Q27" s="158"/>
      <c r="R27" s="179"/>
      <c r="S27" s="179"/>
      <c r="T27" s="179"/>
      <c r="U27" s="179"/>
      <c r="V27" s="179"/>
      <c r="W27"/>
      <c r="X27"/>
    </row>
    <row r="28" spans="1:26" s="1" customFormat="1" x14ac:dyDescent="0.4">
      <c r="B28" s="4"/>
      <c r="C28" s="4"/>
      <c r="D28" s="4"/>
      <c r="E28" s="4"/>
      <c r="F28" s="4"/>
      <c r="G28" s="4"/>
      <c r="H28" s="4"/>
      <c r="I28" s="4"/>
      <c r="J28" s="4"/>
      <c r="K28" s="4"/>
      <c r="L28" s="4"/>
      <c r="M28" s="4"/>
      <c r="N28" s="4"/>
      <c r="O28" s="4"/>
      <c r="P28" s="4"/>
      <c r="Q28" s="4"/>
      <c r="R28" s="4"/>
      <c r="T28"/>
      <c r="U28"/>
      <c r="V28"/>
      <c r="W28"/>
      <c r="X28"/>
    </row>
    <row r="29" spans="1:26" s="1" customFormat="1" x14ac:dyDescent="0.4">
      <c r="B29" s="5" t="s">
        <v>20</v>
      </c>
      <c r="C29" s="4"/>
      <c r="D29" s="4"/>
      <c r="E29" s="4"/>
      <c r="F29" s="4"/>
      <c r="G29" s="4"/>
      <c r="H29" s="4"/>
      <c r="I29" s="4"/>
      <c r="J29" s="4"/>
      <c r="K29" s="4"/>
      <c r="L29" s="4"/>
      <c r="M29" s="4"/>
      <c r="N29" s="4"/>
      <c r="O29" s="4"/>
      <c r="P29" s="4"/>
      <c r="Q29" s="4"/>
      <c r="R29" s="4"/>
      <c r="T29"/>
      <c r="U29"/>
      <c r="V29"/>
      <c r="W29"/>
      <c r="X29"/>
    </row>
    <row r="30" spans="1:26" s="1" customFormat="1" x14ac:dyDescent="0.4">
      <c r="B30" s="4"/>
      <c r="C30" s="164" t="s">
        <v>16</v>
      </c>
      <c r="D30" s="164" t="s">
        <v>4</v>
      </c>
      <c r="E30" s="164" t="s">
        <v>17</v>
      </c>
      <c r="F30" s="164" t="s">
        <v>5</v>
      </c>
      <c r="G30" s="165" t="str">
        <f>IFERROR(K20/S20,"")</f>
        <v/>
      </c>
      <c r="H30" s="165"/>
      <c r="I30" s="165"/>
      <c r="J30" s="165"/>
      <c r="K30" s="165"/>
      <c r="L30" s="4"/>
      <c r="M30" s="4"/>
      <c r="N30" s="4"/>
      <c r="O30" s="4"/>
      <c r="P30" s="4"/>
      <c r="Q30" s="4"/>
      <c r="R30" s="4"/>
      <c r="T30"/>
      <c r="U30"/>
      <c r="V30"/>
      <c r="W30"/>
      <c r="X30"/>
    </row>
    <row r="31" spans="1:26" s="1" customFormat="1" x14ac:dyDescent="0.4">
      <c r="B31" s="4"/>
      <c r="C31" s="164"/>
      <c r="D31" s="164"/>
      <c r="E31" s="164"/>
      <c r="F31" s="164"/>
      <c r="G31" s="165"/>
      <c r="H31" s="165"/>
      <c r="I31" s="165"/>
      <c r="J31" s="165"/>
      <c r="K31" s="165"/>
      <c r="L31" s="4"/>
      <c r="M31" s="4"/>
      <c r="N31" s="4"/>
      <c r="O31" s="4"/>
      <c r="P31" s="4"/>
      <c r="Q31" s="4"/>
      <c r="R31" s="4"/>
      <c r="T31"/>
      <c r="U31"/>
      <c r="V31"/>
      <c r="W31"/>
      <c r="X31"/>
      <c r="Z31" s="94"/>
    </row>
    <row r="32" spans="1:26" s="1" customFormat="1" x14ac:dyDescent="0.4">
      <c r="B32" s="4"/>
      <c r="C32" s="4"/>
      <c r="D32" s="4"/>
      <c r="E32" s="4"/>
      <c r="F32" s="4"/>
      <c r="G32" s="4"/>
      <c r="H32" s="4"/>
      <c r="I32" s="4"/>
      <c r="J32" s="4"/>
      <c r="K32" s="4"/>
      <c r="L32" s="4"/>
      <c r="M32" s="4"/>
      <c r="N32" s="4"/>
      <c r="O32" s="4"/>
      <c r="P32" s="4"/>
      <c r="Q32" s="4"/>
      <c r="R32" s="4"/>
      <c r="T32"/>
      <c r="U32"/>
      <c r="V32"/>
      <c r="W32"/>
      <c r="X32"/>
      <c r="Z32" s="94"/>
    </row>
    <row r="33" spans="2:24" s="1" customFormat="1" x14ac:dyDescent="0.4">
      <c r="B33" s="5" t="s">
        <v>42</v>
      </c>
      <c r="C33" s="4"/>
      <c r="D33" s="4"/>
      <c r="E33" s="4"/>
      <c r="F33" s="4"/>
      <c r="G33" s="4"/>
      <c r="H33" s="4"/>
      <c r="I33" s="4"/>
      <c r="J33" s="4"/>
      <c r="K33" s="4"/>
      <c r="L33" s="4"/>
      <c r="M33" s="4"/>
      <c r="N33" s="4"/>
      <c r="O33" s="4"/>
      <c r="P33" s="4"/>
      <c r="Q33" s="4"/>
      <c r="R33" s="4"/>
      <c r="S33" s="7"/>
      <c r="T33" s="11"/>
      <c r="U33" s="11"/>
      <c r="V33" s="11"/>
      <c r="W33"/>
      <c r="X33"/>
    </row>
    <row r="34" spans="2:24" s="1" customFormat="1" x14ac:dyDescent="0.4">
      <c r="C34" s="164" t="s">
        <v>22</v>
      </c>
      <c r="D34" s="164"/>
      <c r="E34" s="164"/>
      <c r="F34" s="164" t="s">
        <v>3</v>
      </c>
      <c r="G34" s="164" t="s">
        <v>21</v>
      </c>
      <c r="H34" s="164" t="s">
        <v>3</v>
      </c>
      <c r="I34" s="164">
        <v>10</v>
      </c>
      <c r="J34" s="164" t="s">
        <v>4</v>
      </c>
      <c r="K34" s="164">
        <v>110</v>
      </c>
      <c r="L34" s="164" t="s">
        <v>3</v>
      </c>
      <c r="M34" s="164" t="s">
        <v>23</v>
      </c>
      <c r="N34" s="164"/>
      <c r="O34" s="164"/>
      <c r="P34" s="164" t="s">
        <v>5</v>
      </c>
      <c r="Q34" s="160" t="str">
        <f>IFERROR(IF(COUNTA(R26)=0,ROUNDDOWN('別紙１（共通）'!F13*G30*I34/K34*S23,0),ROUNDDOWN('別紙１（共通）'!F13*G30*I34/K34*R26,0)),"")</f>
        <v/>
      </c>
      <c r="R34" s="160"/>
      <c r="S34" s="160"/>
      <c r="T34" s="160"/>
      <c r="U34" s="160"/>
      <c r="V34" s="4"/>
      <c r="W34"/>
      <c r="X34"/>
    </row>
    <row r="35" spans="2:24" s="1" customFormat="1" x14ac:dyDescent="0.4">
      <c r="C35" s="164"/>
      <c r="D35" s="164"/>
      <c r="E35" s="164"/>
      <c r="F35" s="164"/>
      <c r="G35" s="164"/>
      <c r="H35" s="164"/>
      <c r="I35" s="164"/>
      <c r="J35" s="164"/>
      <c r="K35" s="164"/>
      <c r="L35" s="164"/>
      <c r="M35" s="164"/>
      <c r="N35" s="164"/>
      <c r="O35" s="164"/>
      <c r="P35" s="164"/>
      <c r="Q35" s="160"/>
      <c r="R35" s="160"/>
      <c r="S35" s="160"/>
      <c r="T35" s="160"/>
      <c r="U35" s="160"/>
      <c r="V35" s="4"/>
      <c r="W35"/>
      <c r="X35"/>
    </row>
    <row r="36" spans="2:24" s="1" customFormat="1" x14ac:dyDescent="0.4">
      <c r="B36" s="4"/>
      <c r="C36" s="4"/>
      <c r="D36" s="4"/>
      <c r="E36" s="4"/>
      <c r="F36" s="4"/>
      <c r="G36" s="4"/>
      <c r="H36" s="4"/>
      <c r="I36" s="4"/>
      <c r="J36" s="4"/>
      <c r="K36" s="4"/>
      <c r="L36" s="4"/>
      <c r="M36" s="4"/>
      <c r="N36" s="4"/>
      <c r="O36" s="4"/>
      <c r="P36" s="4"/>
      <c r="Q36" s="4"/>
      <c r="R36" s="4"/>
      <c r="S36" s="7"/>
      <c r="T36" s="11"/>
      <c r="U36" s="11"/>
      <c r="V36" s="11"/>
      <c r="W36"/>
      <c r="X36"/>
    </row>
    <row r="37" spans="2:24" x14ac:dyDescent="0.4">
      <c r="I37" s="4"/>
    </row>
  </sheetData>
  <sheetProtection password="E189" sheet="1" objects="1" scenarios="1" insertRows="0"/>
  <mergeCells count="95">
    <mergeCell ref="S4:V4"/>
    <mergeCell ref="C4:J4"/>
    <mergeCell ref="F34:F35"/>
    <mergeCell ref="G34:G35"/>
    <mergeCell ref="T1:W1"/>
    <mergeCell ref="S14:V14"/>
    <mergeCell ref="C6:J6"/>
    <mergeCell ref="C7:J7"/>
    <mergeCell ref="C8:J8"/>
    <mergeCell ref="C9:J9"/>
    <mergeCell ref="C10:J10"/>
    <mergeCell ref="K9:N9"/>
    <mergeCell ref="K10:N10"/>
    <mergeCell ref="S11:V11"/>
    <mergeCell ref="K11:N11"/>
    <mergeCell ref="O11:R11"/>
    <mergeCell ref="S12:V12"/>
    <mergeCell ref="S18:V18"/>
    <mergeCell ref="S19:V19"/>
    <mergeCell ref="S20:V20"/>
    <mergeCell ref="K18:N18"/>
    <mergeCell ref="K17:N17"/>
    <mergeCell ref="K13:N13"/>
    <mergeCell ref="K20:N20"/>
    <mergeCell ref="K19:N19"/>
    <mergeCell ref="R23:R24"/>
    <mergeCell ref="O17:R17"/>
    <mergeCell ref="S17:V17"/>
    <mergeCell ref="S13:V13"/>
    <mergeCell ref="S15:V15"/>
    <mergeCell ref="S16:V16"/>
    <mergeCell ref="O13:R13"/>
    <mergeCell ref="O15:R15"/>
    <mergeCell ref="O16:R16"/>
    <mergeCell ref="O18:R18"/>
    <mergeCell ref="O19:R19"/>
    <mergeCell ref="O20:R20"/>
    <mergeCell ref="C26:P27"/>
    <mergeCell ref="L23:P23"/>
    <mergeCell ref="L24:P24"/>
    <mergeCell ref="Q26:Q27"/>
    <mergeCell ref="K34:K35"/>
    <mergeCell ref="M34:O35"/>
    <mergeCell ref="Q34:U35"/>
    <mergeCell ref="R26:V27"/>
    <mergeCell ref="L34:L35"/>
    <mergeCell ref="P34:P35"/>
    <mergeCell ref="H34:H35"/>
    <mergeCell ref="I34:I35"/>
    <mergeCell ref="J34:J35"/>
    <mergeCell ref="C34:E35"/>
    <mergeCell ref="C30:C31"/>
    <mergeCell ref="S23:V24"/>
    <mergeCell ref="K8:N8"/>
    <mergeCell ref="C15:J15"/>
    <mergeCell ref="O4:R4"/>
    <mergeCell ref="K4:N4"/>
    <mergeCell ref="K6:N6"/>
    <mergeCell ref="K7:N7"/>
    <mergeCell ref="O6:R6"/>
    <mergeCell ref="O7:R7"/>
    <mergeCell ref="K15:N15"/>
    <mergeCell ref="O14:R14"/>
    <mergeCell ref="C14:J14"/>
    <mergeCell ref="K14:N14"/>
    <mergeCell ref="C5:J5"/>
    <mergeCell ref="K5:N5"/>
    <mergeCell ref="K12:N12"/>
    <mergeCell ref="O12:R12"/>
    <mergeCell ref="S5:V5"/>
    <mergeCell ref="O8:R8"/>
    <mergeCell ref="O9:R9"/>
    <mergeCell ref="O10:R10"/>
    <mergeCell ref="S6:V6"/>
    <mergeCell ref="S7:V7"/>
    <mergeCell ref="S8:V8"/>
    <mergeCell ref="S9:V9"/>
    <mergeCell ref="S10:V10"/>
    <mergeCell ref="O5:R5"/>
    <mergeCell ref="C16:J16"/>
    <mergeCell ref="C17:J17"/>
    <mergeCell ref="C11:J11"/>
    <mergeCell ref="C12:J12"/>
    <mergeCell ref="D30:D31"/>
    <mergeCell ref="E30:E31"/>
    <mergeCell ref="F30:F31"/>
    <mergeCell ref="G30:K31"/>
    <mergeCell ref="D23:H23"/>
    <mergeCell ref="D24:H24"/>
    <mergeCell ref="J23:J24"/>
    <mergeCell ref="C19:J19"/>
    <mergeCell ref="C20:J20"/>
    <mergeCell ref="C18:J18"/>
    <mergeCell ref="C13:J13"/>
    <mergeCell ref="K16:N16"/>
  </mergeCells>
  <phoneticPr fontId="1"/>
  <dataValidations count="2">
    <dataValidation allowBlank="1" showInputMessage="1" showErrorMessage="1" promptTitle="課税資産の譲渡等の対価の額" prompt="付表2　課税売上割合・控除対象仕入税額等の計算表から転記してください。_x000a_" sqref="L23:P23" xr:uid="{BC3E3D74-B84C-4F5F-A908-B552571D1405}"/>
    <dataValidation allowBlank="1" showInputMessage="1" showErrorMessage="1" promptTitle="資産の譲渡等の対価の額" prompt="付表2　課税売上割合・控除対象仕入税額等の計算表から転記してください。" sqref="L24:P24" xr:uid="{72B4A5C7-4AFD-41CF-A45D-16AE16983CF8}"/>
  </dataValidations>
  <pageMargins left="0.25" right="0.25"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D2956-E2B1-42FE-BDB9-6603962CE881}">
  <sheetPr codeName="Sheet5"/>
  <dimension ref="A1:AC39"/>
  <sheetViews>
    <sheetView view="pageBreakPreview" zoomScaleNormal="100" zoomScaleSheetLayoutView="100" workbookViewId="0">
      <selection activeCell="J12" sqref="J12:L12"/>
    </sheetView>
  </sheetViews>
  <sheetFormatPr defaultRowHeight="19.5" x14ac:dyDescent="0.4"/>
  <cols>
    <col min="1" max="19" width="4.75" style="1" customWidth="1"/>
    <col min="20" max="27" width="4.75" customWidth="1"/>
  </cols>
  <sheetData>
    <row r="1" spans="1:25" x14ac:dyDescent="0.4">
      <c r="U1" s="187" t="s">
        <v>18271</v>
      </c>
      <c r="V1" s="187"/>
      <c r="W1" s="187"/>
      <c r="X1" s="187"/>
      <c r="Y1" s="187"/>
    </row>
    <row r="2" spans="1:25" x14ac:dyDescent="0.4">
      <c r="A2" s="110" t="s">
        <v>18255</v>
      </c>
      <c r="B2" s="1" t="s">
        <v>150</v>
      </c>
    </row>
    <row r="3" spans="1:25" x14ac:dyDescent="0.4">
      <c r="B3" s="5" t="s">
        <v>8</v>
      </c>
      <c r="S3"/>
    </row>
    <row r="4" spans="1:25" ht="19.5" customHeight="1" x14ac:dyDescent="0.4">
      <c r="B4" s="5"/>
      <c r="C4" s="202" t="s">
        <v>6</v>
      </c>
      <c r="D4" s="203"/>
      <c r="E4" s="203"/>
      <c r="F4" s="203"/>
      <c r="G4" s="203"/>
      <c r="H4" s="203"/>
      <c r="I4" s="204"/>
      <c r="J4" s="200" t="s">
        <v>7</v>
      </c>
      <c r="K4" s="200"/>
      <c r="L4" s="200"/>
      <c r="M4" s="200"/>
      <c r="N4" s="200"/>
      <c r="O4" s="200"/>
      <c r="P4" s="200"/>
      <c r="Q4" s="200"/>
      <c r="R4" s="200"/>
      <c r="S4" s="201" t="s">
        <v>26</v>
      </c>
      <c r="T4" s="201"/>
      <c r="U4" s="201"/>
      <c r="V4" s="175" t="s">
        <v>28</v>
      </c>
      <c r="W4" s="175"/>
      <c r="X4" s="175"/>
    </row>
    <row r="5" spans="1:25" ht="35.25" customHeight="1" x14ac:dyDescent="0.4">
      <c r="A5"/>
      <c r="C5" s="205"/>
      <c r="D5" s="206"/>
      <c r="E5" s="206"/>
      <c r="F5" s="206"/>
      <c r="G5" s="206"/>
      <c r="H5" s="206"/>
      <c r="I5" s="207"/>
      <c r="J5" s="201" t="s">
        <v>24</v>
      </c>
      <c r="K5" s="201"/>
      <c r="L5" s="201"/>
      <c r="M5" s="201" t="s">
        <v>25</v>
      </c>
      <c r="N5" s="201"/>
      <c r="O5" s="201"/>
      <c r="P5" s="200" t="s">
        <v>27</v>
      </c>
      <c r="Q5" s="200"/>
      <c r="R5" s="200"/>
      <c r="S5" s="201"/>
      <c r="T5" s="201"/>
      <c r="U5" s="201"/>
      <c r="V5" s="175"/>
      <c r="W5" s="175"/>
      <c r="X5" s="175"/>
    </row>
    <row r="6" spans="1:25" ht="19.5" customHeight="1" x14ac:dyDescent="0.4">
      <c r="A6"/>
      <c r="C6" s="197"/>
      <c r="D6" s="198"/>
      <c r="E6" s="198"/>
      <c r="F6" s="198"/>
      <c r="G6" s="198"/>
      <c r="H6" s="198"/>
      <c r="I6" s="199"/>
      <c r="J6" s="193"/>
      <c r="K6" s="193"/>
      <c r="L6" s="193"/>
      <c r="M6" s="193"/>
      <c r="N6" s="193"/>
      <c r="O6" s="193"/>
      <c r="P6" s="171"/>
      <c r="Q6" s="172"/>
      <c r="R6" s="173"/>
      <c r="S6" s="171"/>
      <c r="T6" s="172"/>
      <c r="U6" s="173"/>
      <c r="V6" s="181">
        <f>SUM(J6:U6)</f>
        <v>0</v>
      </c>
      <c r="W6" s="182"/>
      <c r="X6" s="183"/>
    </row>
    <row r="7" spans="1:25" ht="19.5" customHeight="1" x14ac:dyDescent="0.4">
      <c r="A7"/>
      <c r="C7" s="197"/>
      <c r="D7" s="198"/>
      <c r="E7" s="198"/>
      <c r="F7" s="198"/>
      <c r="G7" s="198"/>
      <c r="H7" s="198"/>
      <c r="I7" s="199"/>
      <c r="J7" s="193"/>
      <c r="K7" s="193"/>
      <c r="L7" s="193"/>
      <c r="M7" s="193"/>
      <c r="N7" s="193"/>
      <c r="O7" s="193"/>
      <c r="P7" s="171"/>
      <c r="Q7" s="172"/>
      <c r="R7" s="173"/>
      <c r="S7" s="171"/>
      <c r="T7" s="172"/>
      <c r="U7" s="173"/>
      <c r="V7" s="181">
        <f t="shared" ref="V7:V11" si="0">SUM(J7:U7)</f>
        <v>0</v>
      </c>
      <c r="W7" s="182"/>
      <c r="X7" s="183"/>
    </row>
    <row r="8" spans="1:25" ht="19.5" customHeight="1" x14ac:dyDescent="0.4">
      <c r="A8"/>
      <c r="C8" s="197"/>
      <c r="D8" s="198"/>
      <c r="E8" s="198"/>
      <c r="F8" s="198"/>
      <c r="G8" s="198"/>
      <c r="H8" s="198"/>
      <c r="I8" s="199"/>
      <c r="J8" s="193"/>
      <c r="K8" s="193"/>
      <c r="L8" s="193"/>
      <c r="M8" s="193"/>
      <c r="N8" s="193"/>
      <c r="O8" s="193"/>
      <c r="P8" s="171"/>
      <c r="Q8" s="172"/>
      <c r="R8" s="173"/>
      <c r="S8" s="171"/>
      <c r="T8" s="172"/>
      <c r="U8" s="173"/>
      <c r="V8" s="181">
        <f t="shared" si="0"/>
        <v>0</v>
      </c>
      <c r="W8" s="182"/>
      <c r="X8" s="183"/>
    </row>
    <row r="9" spans="1:25" ht="19.5" customHeight="1" x14ac:dyDescent="0.4">
      <c r="A9"/>
      <c r="C9" s="197"/>
      <c r="D9" s="198"/>
      <c r="E9" s="198"/>
      <c r="F9" s="198"/>
      <c r="G9" s="198"/>
      <c r="H9" s="198"/>
      <c r="I9" s="199"/>
      <c r="J9" s="193"/>
      <c r="K9" s="193"/>
      <c r="L9" s="193"/>
      <c r="M9" s="193"/>
      <c r="N9" s="193"/>
      <c r="O9" s="193"/>
      <c r="P9" s="171"/>
      <c r="Q9" s="172"/>
      <c r="R9" s="173"/>
      <c r="S9" s="171"/>
      <c r="T9" s="172"/>
      <c r="U9" s="173"/>
      <c r="V9" s="181">
        <f t="shared" si="0"/>
        <v>0</v>
      </c>
      <c r="W9" s="182"/>
      <c r="X9" s="183"/>
    </row>
    <row r="10" spans="1:25" ht="19.5" customHeight="1" x14ac:dyDescent="0.4">
      <c r="A10"/>
      <c r="C10" s="191"/>
      <c r="D10" s="192"/>
      <c r="E10" s="192"/>
      <c r="F10" s="192"/>
      <c r="G10" s="192"/>
      <c r="H10" s="192"/>
      <c r="I10" s="192"/>
      <c r="J10" s="193"/>
      <c r="K10" s="193"/>
      <c r="L10" s="193"/>
      <c r="M10" s="193"/>
      <c r="N10" s="193"/>
      <c r="O10" s="193"/>
      <c r="P10" s="171"/>
      <c r="Q10" s="172"/>
      <c r="R10" s="173"/>
      <c r="S10" s="171"/>
      <c r="T10" s="172"/>
      <c r="U10" s="173"/>
      <c r="V10" s="181">
        <f t="shared" si="0"/>
        <v>0</v>
      </c>
      <c r="W10" s="182"/>
      <c r="X10" s="183"/>
    </row>
    <row r="11" spans="1:25" ht="19.5" customHeight="1" x14ac:dyDescent="0.4">
      <c r="A11"/>
      <c r="C11" s="191"/>
      <c r="D11" s="192"/>
      <c r="E11" s="192"/>
      <c r="F11" s="192"/>
      <c r="G11" s="192"/>
      <c r="H11" s="192"/>
      <c r="I11" s="192"/>
      <c r="J11" s="193"/>
      <c r="K11" s="193"/>
      <c r="L11" s="193"/>
      <c r="M11" s="193"/>
      <c r="N11" s="193"/>
      <c r="O11" s="193"/>
      <c r="P11" s="171"/>
      <c r="Q11" s="172"/>
      <c r="R11" s="173"/>
      <c r="S11" s="171"/>
      <c r="T11" s="172"/>
      <c r="U11" s="173"/>
      <c r="V11" s="181">
        <f t="shared" si="0"/>
        <v>0</v>
      </c>
      <c r="W11" s="182"/>
      <c r="X11" s="183"/>
    </row>
    <row r="12" spans="1:25" ht="19.5" customHeight="1" x14ac:dyDescent="0.4">
      <c r="A12"/>
      <c r="C12" s="191"/>
      <c r="D12" s="192"/>
      <c r="E12" s="192"/>
      <c r="F12" s="192"/>
      <c r="G12" s="192"/>
      <c r="H12" s="192"/>
      <c r="I12" s="192"/>
      <c r="J12" s="193"/>
      <c r="K12" s="193"/>
      <c r="L12" s="193"/>
      <c r="M12" s="193"/>
      <c r="N12" s="193"/>
      <c r="O12" s="193"/>
      <c r="P12" s="171"/>
      <c r="Q12" s="172"/>
      <c r="R12" s="173"/>
      <c r="S12" s="171"/>
      <c r="T12" s="172"/>
      <c r="U12" s="173"/>
      <c r="V12" s="181">
        <f t="shared" ref="V12" si="1">SUM(J12:U12)</f>
        <v>0</v>
      </c>
      <c r="W12" s="182"/>
      <c r="X12" s="183"/>
    </row>
    <row r="13" spans="1:25" ht="19.5" customHeight="1" x14ac:dyDescent="0.4">
      <c r="A13"/>
      <c r="C13" s="108"/>
      <c r="D13" s="109"/>
      <c r="E13" s="109"/>
      <c r="F13" s="109"/>
      <c r="G13" s="109"/>
      <c r="H13" s="109"/>
      <c r="I13" s="109"/>
      <c r="J13" s="193"/>
      <c r="K13" s="193"/>
      <c r="L13" s="193"/>
      <c r="M13" s="193"/>
      <c r="N13" s="193"/>
      <c r="O13" s="193"/>
      <c r="P13" s="171"/>
      <c r="Q13" s="172"/>
      <c r="R13" s="173"/>
      <c r="S13" s="171"/>
      <c r="T13" s="172"/>
      <c r="U13" s="173"/>
      <c r="V13" s="181">
        <f t="shared" ref="V13:V16" si="2">SUM(J13:U13)</f>
        <v>0</v>
      </c>
      <c r="W13" s="182"/>
      <c r="X13" s="183"/>
    </row>
    <row r="14" spans="1:25" ht="19.5" customHeight="1" x14ac:dyDescent="0.4">
      <c r="A14"/>
      <c r="C14" s="108"/>
      <c r="D14" s="109"/>
      <c r="E14" s="109"/>
      <c r="F14" s="109"/>
      <c r="G14" s="109"/>
      <c r="H14" s="109"/>
      <c r="I14" s="109"/>
      <c r="J14" s="193"/>
      <c r="K14" s="193"/>
      <c r="L14" s="193"/>
      <c r="M14" s="193"/>
      <c r="N14" s="193"/>
      <c r="O14" s="193"/>
      <c r="P14" s="171"/>
      <c r="Q14" s="172"/>
      <c r="R14" s="173"/>
      <c r="S14" s="171"/>
      <c r="T14" s="172"/>
      <c r="U14" s="173"/>
      <c r="V14" s="181">
        <f t="shared" si="2"/>
        <v>0</v>
      </c>
      <c r="W14" s="182"/>
      <c r="X14" s="183"/>
    </row>
    <row r="15" spans="1:25" ht="19.5" customHeight="1" x14ac:dyDescent="0.4">
      <c r="A15"/>
      <c r="C15" s="108"/>
      <c r="D15" s="109"/>
      <c r="E15" s="109"/>
      <c r="F15" s="109"/>
      <c r="G15" s="109"/>
      <c r="H15" s="109"/>
      <c r="I15" s="109"/>
      <c r="J15" s="193"/>
      <c r="K15" s="193"/>
      <c r="L15" s="193"/>
      <c r="M15" s="193"/>
      <c r="N15" s="193"/>
      <c r="O15" s="193"/>
      <c r="P15" s="171"/>
      <c r="Q15" s="172"/>
      <c r="R15" s="173"/>
      <c r="S15" s="171"/>
      <c r="T15" s="172"/>
      <c r="U15" s="173"/>
      <c r="V15" s="181">
        <f t="shared" si="2"/>
        <v>0</v>
      </c>
      <c r="W15" s="182"/>
      <c r="X15" s="183"/>
    </row>
    <row r="16" spans="1:25" ht="19.5" customHeight="1" x14ac:dyDescent="0.4">
      <c r="A16"/>
      <c r="C16" s="108"/>
      <c r="D16" s="109"/>
      <c r="E16" s="109"/>
      <c r="F16" s="109"/>
      <c r="G16" s="109"/>
      <c r="H16" s="109"/>
      <c r="I16" s="109"/>
      <c r="J16" s="193"/>
      <c r="K16" s="193"/>
      <c r="L16" s="193"/>
      <c r="M16" s="193"/>
      <c r="N16" s="193"/>
      <c r="O16" s="193"/>
      <c r="P16" s="171"/>
      <c r="Q16" s="172"/>
      <c r="R16" s="173"/>
      <c r="S16" s="171"/>
      <c r="T16" s="172"/>
      <c r="U16" s="173"/>
      <c r="V16" s="181">
        <f t="shared" si="2"/>
        <v>0</v>
      </c>
      <c r="W16" s="182"/>
      <c r="X16" s="183"/>
    </row>
    <row r="17" spans="1:25" x14ac:dyDescent="0.4">
      <c r="A17"/>
      <c r="C17" s="191"/>
      <c r="D17" s="192"/>
      <c r="E17" s="192"/>
      <c r="F17" s="192"/>
      <c r="G17" s="192"/>
      <c r="H17" s="192"/>
      <c r="I17" s="192"/>
      <c r="J17" s="193"/>
      <c r="K17" s="193"/>
      <c r="L17" s="193"/>
      <c r="M17" s="193"/>
      <c r="N17" s="193"/>
      <c r="O17" s="193"/>
      <c r="P17" s="193"/>
      <c r="Q17" s="193"/>
      <c r="R17" s="193"/>
      <c r="S17" s="171"/>
      <c r="T17" s="172"/>
      <c r="U17" s="173"/>
      <c r="V17" s="181">
        <f>SUM(J17:U17)</f>
        <v>0</v>
      </c>
      <c r="W17" s="182"/>
      <c r="X17" s="183"/>
    </row>
    <row r="18" spans="1:25" x14ac:dyDescent="0.4">
      <c r="A18"/>
      <c r="C18" s="191"/>
      <c r="D18" s="192"/>
      <c r="E18" s="192"/>
      <c r="F18" s="192"/>
      <c r="G18" s="192"/>
      <c r="H18" s="192"/>
      <c r="I18" s="192"/>
      <c r="J18" s="193"/>
      <c r="K18" s="193"/>
      <c r="L18" s="193"/>
      <c r="M18" s="193"/>
      <c r="N18" s="193"/>
      <c r="O18" s="193"/>
      <c r="P18" s="193"/>
      <c r="Q18" s="193"/>
      <c r="R18" s="193"/>
      <c r="S18" s="171"/>
      <c r="T18" s="172"/>
      <c r="U18" s="173"/>
      <c r="V18" s="181">
        <f t="shared" ref="V18:V20" si="3">SUM(J18:U18)</f>
        <v>0</v>
      </c>
      <c r="W18" s="182"/>
      <c r="X18" s="183"/>
    </row>
    <row r="19" spans="1:25" x14ac:dyDescent="0.4">
      <c r="A19"/>
      <c r="C19" s="191"/>
      <c r="D19" s="192"/>
      <c r="E19" s="192"/>
      <c r="F19" s="192"/>
      <c r="G19" s="192"/>
      <c r="H19" s="192"/>
      <c r="I19" s="192"/>
      <c r="J19" s="193"/>
      <c r="K19" s="193"/>
      <c r="L19" s="193"/>
      <c r="M19" s="193"/>
      <c r="N19" s="193"/>
      <c r="O19" s="193"/>
      <c r="P19" s="193"/>
      <c r="Q19" s="193"/>
      <c r="R19" s="193"/>
      <c r="S19" s="171"/>
      <c r="T19" s="172"/>
      <c r="U19" s="173"/>
      <c r="V19" s="181">
        <f t="shared" si="3"/>
        <v>0</v>
      </c>
      <c r="W19" s="182"/>
      <c r="X19" s="183"/>
    </row>
    <row r="20" spans="1:25" s="1" customFormat="1" x14ac:dyDescent="0.4">
      <c r="C20" s="191"/>
      <c r="D20" s="192"/>
      <c r="E20" s="192"/>
      <c r="F20" s="192"/>
      <c r="G20" s="192"/>
      <c r="H20" s="192"/>
      <c r="I20" s="192"/>
      <c r="J20" s="193"/>
      <c r="K20" s="193"/>
      <c r="L20" s="193"/>
      <c r="M20" s="193"/>
      <c r="N20" s="193"/>
      <c r="O20" s="193"/>
      <c r="P20" s="193"/>
      <c r="Q20" s="193"/>
      <c r="R20" s="193"/>
      <c r="S20" s="171"/>
      <c r="T20" s="172"/>
      <c r="U20" s="173"/>
      <c r="V20" s="181">
        <f t="shared" si="3"/>
        <v>0</v>
      </c>
      <c r="W20" s="182"/>
      <c r="X20" s="183"/>
      <c r="Y20"/>
    </row>
    <row r="21" spans="1:25" s="1" customFormat="1" x14ac:dyDescent="0.4">
      <c r="C21" s="184" t="s">
        <v>9</v>
      </c>
      <c r="D21" s="185"/>
      <c r="E21" s="185"/>
      <c r="F21" s="185"/>
      <c r="G21" s="185"/>
      <c r="H21" s="185"/>
      <c r="I21" s="185"/>
      <c r="J21" s="174">
        <f>SUM(J6:L20)</f>
        <v>0</v>
      </c>
      <c r="K21" s="174"/>
      <c r="L21" s="174"/>
      <c r="M21" s="174">
        <f>SUM(M6:O20)</f>
        <v>0</v>
      </c>
      <c r="N21" s="174"/>
      <c r="O21" s="174"/>
      <c r="P21" s="174">
        <f>SUM(P6:R20)</f>
        <v>0</v>
      </c>
      <c r="Q21" s="174"/>
      <c r="R21" s="174"/>
      <c r="S21" s="181">
        <f>SUM(S6:U20)</f>
        <v>0</v>
      </c>
      <c r="T21" s="182"/>
      <c r="U21" s="183"/>
      <c r="V21" s="181">
        <f>SUM(J21:U21)</f>
        <v>0</v>
      </c>
      <c r="W21" s="182"/>
      <c r="X21" s="183"/>
      <c r="Y21"/>
    </row>
    <row r="22" spans="1:25" s="1" customFormat="1" x14ac:dyDescent="0.4">
      <c r="B22" s="4"/>
      <c r="C22" s="4"/>
      <c r="D22" s="4"/>
      <c r="E22" s="4"/>
      <c r="F22" s="4"/>
      <c r="G22" s="4"/>
      <c r="H22" s="4"/>
      <c r="I22" s="4"/>
      <c r="J22" s="4"/>
      <c r="K22" s="4"/>
      <c r="L22" s="4"/>
      <c r="M22" s="4"/>
      <c r="N22" s="4"/>
      <c r="O22" s="4"/>
      <c r="P22" s="4"/>
      <c r="Q22" s="4"/>
      <c r="R22" s="4"/>
      <c r="T22"/>
      <c r="U22"/>
      <c r="V22"/>
      <c r="W22"/>
      <c r="X22"/>
    </row>
    <row r="23" spans="1:25" s="1" customFormat="1" x14ac:dyDescent="0.4">
      <c r="B23" s="5" t="s">
        <v>10</v>
      </c>
      <c r="C23" s="4"/>
      <c r="D23" s="4"/>
      <c r="E23" s="4"/>
      <c r="F23" s="4"/>
      <c r="G23" s="4"/>
      <c r="H23" s="4"/>
      <c r="I23" s="4"/>
      <c r="J23" s="4"/>
      <c r="K23" s="4"/>
      <c r="L23" s="4"/>
      <c r="M23" s="4"/>
      <c r="N23" s="4"/>
      <c r="O23" s="4"/>
      <c r="P23" s="4"/>
      <c r="Q23" s="4"/>
      <c r="R23" s="4"/>
      <c r="T23"/>
      <c r="U23"/>
      <c r="V23"/>
      <c r="W23"/>
    </row>
    <row r="24" spans="1:25" s="1" customFormat="1" x14ac:dyDescent="0.4">
      <c r="D24" s="166" t="s">
        <v>11</v>
      </c>
      <c r="E24" s="166"/>
      <c r="F24" s="166"/>
      <c r="G24" s="166"/>
      <c r="H24" s="166"/>
      <c r="J24" s="164" t="s">
        <v>5</v>
      </c>
      <c r="K24" s="4"/>
      <c r="L24" s="177"/>
      <c r="M24" s="177"/>
      <c r="N24" s="177"/>
      <c r="O24" s="177"/>
      <c r="P24" s="177"/>
      <c r="Q24" s="6"/>
      <c r="R24" s="164" t="s">
        <v>5</v>
      </c>
      <c r="S24" s="194" t="str">
        <f>IFERROR(L24/L25,"")</f>
        <v/>
      </c>
      <c r="T24" s="194"/>
      <c r="U24" s="194"/>
      <c r="V24" s="194"/>
      <c r="W24" s="2"/>
      <c r="X24"/>
    </row>
    <row r="25" spans="1:25" s="1" customFormat="1" x14ac:dyDescent="0.4">
      <c r="C25" s="9"/>
      <c r="D25" s="167" t="s">
        <v>12</v>
      </c>
      <c r="E25" s="167"/>
      <c r="F25" s="167"/>
      <c r="G25" s="167"/>
      <c r="H25" s="167"/>
      <c r="I25" s="9"/>
      <c r="J25" s="164"/>
      <c r="K25" s="8"/>
      <c r="L25" s="178"/>
      <c r="M25" s="178"/>
      <c r="N25" s="178"/>
      <c r="O25" s="178"/>
      <c r="P25" s="178"/>
      <c r="Q25" s="8"/>
      <c r="R25" s="164"/>
      <c r="S25" s="194"/>
      <c r="T25" s="194"/>
      <c r="U25" s="194"/>
      <c r="V25" s="194"/>
      <c r="W25" s="2"/>
      <c r="X25"/>
      <c r="Y25"/>
    </row>
    <row r="26" spans="1:25" s="1" customFormat="1" x14ac:dyDescent="0.4">
      <c r="B26" s="4"/>
      <c r="C26" s="4"/>
      <c r="D26" s="4"/>
      <c r="E26" s="4"/>
      <c r="F26" s="4"/>
      <c r="G26" s="4"/>
      <c r="H26" s="4"/>
      <c r="I26" s="4"/>
      <c r="J26" s="4"/>
      <c r="K26" s="4"/>
      <c r="L26" s="4"/>
      <c r="M26" s="4"/>
      <c r="N26" s="4"/>
      <c r="O26"/>
      <c r="P26"/>
      <c r="Q26" s="10"/>
      <c r="R26" s="10"/>
      <c r="S26" s="10"/>
      <c r="T26" s="10"/>
    </row>
    <row r="27" spans="1:25" s="1" customFormat="1" ht="19.5" customHeight="1" x14ac:dyDescent="0.4">
      <c r="B27" s="4"/>
      <c r="C27" s="176" t="s">
        <v>78</v>
      </c>
      <c r="D27" s="176"/>
      <c r="E27" s="176"/>
      <c r="F27" s="176"/>
      <c r="G27" s="176"/>
      <c r="H27" s="176"/>
      <c r="I27" s="176"/>
      <c r="J27" s="176"/>
      <c r="K27" s="176"/>
      <c r="L27" s="176"/>
      <c r="M27" s="176"/>
      <c r="N27" s="176"/>
      <c r="O27" s="176"/>
      <c r="P27" s="176"/>
      <c r="Q27" s="158" t="s">
        <v>19</v>
      </c>
      <c r="R27" s="179"/>
      <c r="S27" s="179"/>
      <c r="T27" s="179"/>
      <c r="U27" s="179"/>
      <c r="V27" s="179"/>
    </row>
    <row r="28" spans="1:25" s="1" customFormat="1" x14ac:dyDescent="0.4">
      <c r="B28" s="4"/>
      <c r="C28" s="176"/>
      <c r="D28" s="176"/>
      <c r="E28" s="176"/>
      <c r="F28" s="176"/>
      <c r="G28" s="176"/>
      <c r="H28" s="176"/>
      <c r="I28" s="176"/>
      <c r="J28" s="176"/>
      <c r="K28" s="176"/>
      <c r="L28" s="176"/>
      <c r="M28" s="176"/>
      <c r="N28" s="176"/>
      <c r="O28" s="176"/>
      <c r="P28" s="176"/>
      <c r="Q28" s="158"/>
      <c r="R28" s="179"/>
      <c r="S28" s="179"/>
      <c r="T28" s="179"/>
      <c r="U28" s="179"/>
      <c r="V28" s="179"/>
      <c r="W28"/>
      <c r="X28"/>
    </row>
    <row r="29" spans="1:25" s="1" customFormat="1" x14ac:dyDescent="0.4">
      <c r="B29" s="4"/>
      <c r="C29" s="4"/>
      <c r="D29" s="4"/>
      <c r="E29" s="4"/>
      <c r="F29" s="4"/>
      <c r="G29" s="4"/>
      <c r="H29" s="4"/>
      <c r="I29" s="4"/>
      <c r="J29" s="4"/>
      <c r="K29" s="4"/>
      <c r="L29" s="4"/>
      <c r="M29" s="4"/>
      <c r="N29" s="4"/>
      <c r="O29" s="4"/>
      <c r="P29" s="4"/>
      <c r="Q29" s="4"/>
      <c r="R29" s="4"/>
      <c r="T29"/>
      <c r="U29"/>
      <c r="V29"/>
      <c r="W29"/>
      <c r="X29"/>
    </row>
    <row r="30" spans="1:25" s="1" customFormat="1" x14ac:dyDescent="0.4">
      <c r="B30" s="5" t="s">
        <v>20</v>
      </c>
      <c r="C30" s="4"/>
      <c r="D30" s="4"/>
      <c r="E30" s="4"/>
      <c r="F30" s="4"/>
      <c r="G30" s="4"/>
      <c r="H30" s="4"/>
      <c r="I30" s="4"/>
      <c r="J30" s="4"/>
      <c r="K30" s="4"/>
      <c r="L30" s="4"/>
      <c r="M30" s="4"/>
      <c r="N30" s="4"/>
      <c r="O30" s="4"/>
      <c r="P30" s="4"/>
      <c r="Q30" s="4"/>
      <c r="R30" s="4"/>
      <c r="T30"/>
      <c r="U30"/>
      <c r="V30"/>
      <c r="W30"/>
      <c r="X30"/>
    </row>
    <row r="31" spans="1:25" s="1" customFormat="1" x14ac:dyDescent="0.4">
      <c r="B31" s="4"/>
      <c r="C31" s="196" t="s">
        <v>29</v>
      </c>
      <c r="D31" s="196"/>
      <c r="E31" s="196"/>
      <c r="F31" s="196"/>
      <c r="G31" s="196"/>
      <c r="H31" s="3" t="s">
        <v>16</v>
      </c>
      <c r="I31" s="3" t="s">
        <v>4</v>
      </c>
      <c r="J31" s="3" t="s">
        <v>21</v>
      </c>
      <c r="K31" s="3" t="s">
        <v>5</v>
      </c>
      <c r="L31" s="188" t="str">
        <f>IFERROR(J21/V21,"")</f>
        <v/>
      </c>
      <c r="M31" s="188"/>
      <c r="N31" s="188"/>
      <c r="O31" s="188"/>
      <c r="P31" s="188"/>
      <c r="Q31" s="188"/>
      <c r="R31" s="4"/>
      <c r="T31"/>
      <c r="U31"/>
      <c r="V31"/>
      <c r="W31"/>
      <c r="X31"/>
    </row>
    <row r="32" spans="1:25" s="1" customFormat="1" x14ac:dyDescent="0.4">
      <c r="B32" s="4"/>
      <c r="C32" s="196" t="s">
        <v>30</v>
      </c>
      <c r="D32" s="196"/>
      <c r="E32" s="196"/>
      <c r="F32" s="196"/>
      <c r="H32" s="3" t="s">
        <v>17</v>
      </c>
      <c r="I32" s="3" t="s">
        <v>4</v>
      </c>
      <c r="J32" s="3" t="s">
        <v>21</v>
      </c>
      <c r="K32" s="3" t="s">
        <v>5</v>
      </c>
      <c r="L32" s="188" t="str">
        <f>IFERROR(P21/V21,"")</f>
        <v/>
      </c>
      <c r="M32" s="188"/>
      <c r="N32" s="188"/>
      <c r="O32" s="188"/>
      <c r="P32" s="188"/>
      <c r="Q32" s="188"/>
      <c r="R32" s="4"/>
      <c r="T32"/>
      <c r="U32"/>
      <c r="V32"/>
      <c r="W32"/>
      <c r="X32"/>
    </row>
    <row r="33" spans="2:29" s="1" customFormat="1" x14ac:dyDescent="0.4">
      <c r="B33" s="4"/>
      <c r="C33" s="4"/>
      <c r="D33" s="4"/>
      <c r="E33" s="4"/>
      <c r="F33" s="4"/>
      <c r="G33" s="4"/>
      <c r="H33" s="4"/>
      <c r="I33" s="4"/>
      <c r="J33" s="4"/>
      <c r="K33" s="4"/>
      <c r="L33" s="4"/>
      <c r="M33" s="4"/>
      <c r="N33" s="4"/>
      <c r="O33" s="4"/>
      <c r="P33" s="4"/>
      <c r="Q33" s="4"/>
      <c r="R33" s="4"/>
      <c r="T33"/>
      <c r="U33"/>
      <c r="V33"/>
      <c r="W33"/>
      <c r="X33"/>
    </row>
    <row r="34" spans="2:29" s="1" customFormat="1" x14ac:dyDescent="0.4">
      <c r="B34" s="5" t="s">
        <v>18</v>
      </c>
      <c r="C34" s="4"/>
      <c r="D34" s="4"/>
      <c r="E34" s="4"/>
      <c r="F34" s="4"/>
      <c r="G34" s="4"/>
      <c r="H34" s="4"/>
      <c r="I34" s="4"/>
      <c r="J34" s="4"/>
      <c r="K34" s="4"/>
      <c r="L34" s="4"/>
      <c r="M34" s="4"/>
      <c r="N34" s="4"/>
      <c r="O34" s="4"/>
      <c r="P34" s="4"/>
      <c r="Q34" s="4"/>
      <c r="R34" s="4"/>
      <c r="S34" s="7"/>
      <c r="T34" s="11"/>
      <c r="U34" s="11"/>
      <c r="V34" s="11"/>
      <c r="W34"/>
      <c r="X34"/>
    </row>
    <row r="35" spans="2:29" s="1" customFormat="1" x14ac:dyDescent="0.4">
      <c r="C35" s="3" t="s">
        <v>33</v>
      </c>
      <c r="D35" s="164" t="s">
        <v>22</v>
      </c>
      <c r="E35" s="164"/>
      <c r="F35" s="164"/>
      <c r="G35" s="3" t="s">
        <v>3</v>
      </c>
      <c r="H35" s="3" t="s">
        <v>31</v>
      </c>
      <c r="I35" s="3" t="s">
        <v>3</v>
      </c>
      <c r="J35" s="3">
        <v>10</v>
      </c>
      <c r="K35" s="3" t="s">
        <v>4</v>
      </c>
      <c r="L35" s="3">
        <v>110</v>
      </c>
      <c r="M35" s="3" t="s">
        <v>5</v>
      </c>
      <c r="N35" s="190" t="str">
        <f>IFERROR('別紙１（共通）'!F13*L31*J35/L35,"")</f>
        <v/>
      </c>
      <c r="O35" s="190"/>
      <c r="P35" s="190"/>
      <c r="Q35" s="190"/>
      <c r="R35" s="190"/>
      <c r="T35" s="4"/>
      <c r="U35" s="4"/>
      <c r="V35" s="4"/>
      <c r="X35"/>
      <c r="Y35"/>
    </row>
    <row r="36" spans="2:29" s="1" customFormat="1" x14ac:dyDescent="0.4">
      <c r="C36" s="3" t="s">
        <v>34</v>
      </c>
      <c r="D36" s="164" t="s">
        <v>22</v>
      </c>
      <c r="E36" s="164"/>
      <c r="F36" s="164"/>
      <c r="G36" s="3" t="s">
        <v>3</v>
      </c>
      <c r="H36" s="3" t="s">
        <v>32</v>
      </c>
      <c r="I36" s="3" t="s">
        <v>3</v>
      </c>
      <c r="J36" s="3">
        <v>10</v>
      </c>
      <c r="K36" s="3" t="s">
        <v>4</v>
      </c>
      <c r="L36" s="3">
        <v>110</v>
      </c>
      <c r="M36" s="3" t="s">
        <v>3</v>
      </c>
      <c r="N36" s="164" t="s">
        <v>23</v>
      </c>
      <c r="O36" s="164"/>
      <c r="P36" s="164"/>
      <c r="Q36" s="3" t="s">
        <v>5</v>
      </c>
      <c r="R36" s="189" t="str">
        <f>IFERROR(IF(COUNTA(R27)=0,'別紙１（共通）'!F13*L32*J36/L36*S24,'別紙１（共通）'!F13*L32*J36/L36*R27),"")</f>
        <v/>
      </c>
      <c r="S36" s="189"/>
      <c r="T36" s="189"/>
      <c r="U36" s="189"/>
      <c r="V36" s="189"/>
      <c r="X36"/>
      <c r="Y36"/>
    </row>
    <row r="37" spans="2:29" s="1" customFormat="1" x14ac:dyDescent="0.4">
      <c r="B37" s="4"/>
      <c r="C37" s="164" t="s">
        <v>41</v>
      </c>
      <c r="D37" s="164"/>
      <c r="E37" s="164"/>
      <c r="F37" s="3" t="s">
        <v>33</v>
      </c>
      <c r="G37" s="3" t="s">
        <v>35</v>
      </c>
      <c r="H37" s="3" t="s">
        <v>34</v>
      </c>
      <c r="I37" s="3" t="s">
        <v>5</v>
      </c>
      <c r="J37" s="195" t="str">
        <f>IFERROR(ROUND(N35+R36,0),"")</f>
        <v/>
      </c>
      <c r="K37" s="195"/>
      <c r="L37" s="195"/>
      <c r="M37" s="195"/>
      <c r="N37" s="195"/>
      <c r="O37" s="195"/>
      <c r="P37" s="195"/>
      <c r="Q37" s="3"/>
      <c r="R37" s="4"/>
      <c r="S37" s="7"/>
      <c r="T37" s="11"/>
      <c r="U37" s="11"/>
      <c r="V37" s="11"/>
      <c r="W37"/>
      <c r="X37"/>
    </row>
    <row r="39" spans="2:29" x14ac:dyDescent="0.4">
      <c r="AC39" s="107"/>
    </row>
  </sheetData>
  <sheetProtection algorithmName="SHA-512" hashValue="NC1cMl0WQV8LW8bQofWWUtTYK5e/tHIHwFQFx7HgubM/hsxpw3iO8pH7PRu4jdJVsQ+rkxFt7KONe9eViKEqUQ==" saltValue="mNoz7m9MVWeOddjkiHRaXQ==" spinCount="100000" sheet="1" objects="1" scenarios="1" insertRows="0"/>
  <mergeCells count="121">
    <mergeCell ref="U1:Y1"/>
    <mergeCell ref="P10:R10"/>
    <mergeCell ref="S10:U10"/>
    <mergeCell ref="V10:X10"/>
    <mergeCell ref="S7:U7"/>
    <mergeCell ref="V7:X7"/>
    <mergeCell ref="C8:I8"/>
    <mergeCell ref="J8:L8"/>
    <mergeCell ref="M8:O8"/>
    <mergeCell ref="P8:R8"/>
    <mergeCell ref="C6:I6"/>
    <mergeCell ref="V4:X5"/>
    <mergeCell ref="V6:X6"/>
    <mergeCell ref="S4:U5"/>
    <mergeCell ref="J20:L20"/>
    <mergeCell ref="J21:L21"/>
    <mergeCell ref="M20:O20"/>
    <mergeCell ref="V15:X15"/>
    <mergeCell ref="J16:L16"/>
    <mergeCell ref="M16:O16"/>
    <mergeCell ref="P16:R16"/>
    <mergeCell ref="S16:U16"/>
    <mergeCell ref="V16:X16"/>
    <mergeCell ref="S17:U17"/>
    <mergeCell ref="S21:U21"/>
    <mergeCell ref="P21:R21"/>
    <mergeCell ref="P18:R18"/>
    <mergeCell ref="P19:R19"/>
    <mergeCell ref="P20:R20"/>
    <mergeCell ref="V17:X17"/>
    <mergeCell ref="V18:X18"/>
    <mergeCell ref="V19:X19"/>
    <mergeCell ref="V20:X20"/>
    <mergeCell ref="S18:U18"/>
    <mergeCell ref="S19:U19"/>
    <mergeCell ref="S20:U20"/>
    <mergeCell ref="C17:I17"/>
    <mergeCell ref="P5:R5"/>
    <mergeCell ref="P6:R6"/>
    <mergeCell ref="P17:R17"/>
    <mergeCell ref="J6:L6"/>
    <mergeCell ref="P14:R14"/>
    <mergeCell ref="J15:L15"/>
    <mergeCell ref="J17:L17"/>
    <mergeCell ref="J5:L5"/>
    <mergeCell ref="M5:O5"/>
    <mergeCell ref="C4:I5"/>
    <mergeCell ref="P11:R11"/>
    <mergeCell ref="M15:O15"/>
    <mergeCell ref="P15:R15"/>
    <mergeCell ref="P13:R13"/>
    <mergeCell ref="C12:I12"/>
    <mergeCell ref="J12:L12"/>
    <mergeCell ref="M12:O12"/>
    <mergeCell ref="P12:R12"/>
    <mergeCell ref="J4:R4"/>
    <mergeCell ref="C10:I10"/>
    <mergeCell ref="J10:L10"/>
    <mergeCell ref="M10:O10"/>
    <mergeCell ref="C37:E37"/>
    <mergeCell ref="J37:P37"/>
    <mergeCell ref="C31:G31"/>
    <mergeCell ref="L31:Q31"/>
    <mergeCell ref="C32:F32"/>
    <mergeCell ref="M6:O6"/>
    <mergeCell ref="M17:O17"/>
    <mergeCell ref="J13:L13"/>
    <mergeCell ref="M13:O13"/>
    <mergeCell ref="C27:P28"/>
    <mergeCell ref="C7:I7"/>
    <mergeCell ref="J7:L7"/>
    <mergeCell ref="M7:O7"/>
    <mergeCell ref="P7:R7"/>
    <mergeCell ref="C9:I9"/>
    <mergeCell ref="J9:L9"/>
    <mergeCell ref="M9:O9"/>
    <mergeCell ref="P9:R9"/>
    <mergeCell ref="C11:I11"/>
    <mergeCell ref="J11:L11"/>
    <mergeCell ref="M11:O11"/>
    <mergeCell ref="J14:L14"/>
    <mergeCell ref="M14:O14"/>
    <mergeCell ref="J24:J25"/>
    <mergeCell ref="S13:U13"/>
    <mergeCell ref="V13:X13"/>
    <mergeCell ref="S14:U14"/>
    <mergeCell ref="V14:X14"/>
    <mergeCell ref="S15:U15"/>
    <mergeCell ref="S6:U6"/>
    <mergeCell ref="S8:U8"/>
    <mergeCell ref="V8:X8"/>
    <mergeCell ref="S11:U11"/>
    <mergeCell ref="V11:X11"/>
    <mergeCell ref="S12:U12"/>
    <mergeCell ref="V12:X12"/>
    <mergeCell ref="S9:U9"/>
    <mergeCell ref="V9:X9"/>
    <mergeCell ref="L32:Q32"/>
    <mergeCell ref="R36:V36"/>
    <mergeCell ref="D35:F35"/>
    <mergeCell ref="D36:F36"/>
    <mergeCell ref="N36:P36"/>
    <mergeCell ref="N35:R35"/>
    <mergeCell ref="V21:X21"/>
    <mergeCell ref="R27:V28"/>
    <mergeCell ref="C18:I18"/>
    <mergeCell ref="C19:I19"/>
    <mergeCell ref="C20:I20"/>
    <mergeCell ref="C21:I21"/>
    <mergeCell ref="D24:H24"/>
    <mergeCell ref="M21:O21"/>
    <mergeCell ref="M18:O18"/>
    <mergeCell ref="M19:O19"/>
    <mergeCell ref="Q27:Q28"/>
    <mergeCell ref="L24:P24"/>
    <mergeCell ref="R24:R25"/>
    <mergeCell ref="S24:V25"/>
    <mergeCell ref="D25:H25"/>
    <mergeCell ref="L25:P25"/>
    <mergeCell ref="J18:L18"/>
    <mergeCell ref="J19:L19"/>
  </mergeCells>
  <phoneticPr fontId="1"/>
  <dataValidations count="2">
    <dataValidation allowBlank="1" showInputMessage="1" showErrorMessage="1" promptTitle="資産の譲渡等の対価の額" prompt="付表2　課税売上割合・控除対象仕入税額等の計算表から転記してください。" sqref="L25:P25" xr:uid="{CD62D617-9841-4806-9CAD-7D483801CFF9}"/>
    <dataValidation allowBlank="1" showInputMessage="1" showErrorMessage="1" promptTitle="課税資産の譲渡等の対価の額" prompt="付表2　課税売上割合・控除対象仕入税額等の計算表から転記してください。_x000a_" sqref="L24:P24" xr:uid="{02F22EA5-3A85-4CC4-AE23-4348703FA280}"/>
  </dataValidations>
  <pageMargins left="0.25" right="0.25" top="0.75" bottom="0.75" header="0.3" footer="0.3"/>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F6D4-7D79-4C47-8BB4-6AAA4775FF11}">
  <sheetPr codeName="Sheet8"/>
  <dimension ref="A2:I9375"/>
  <sheetViews>
    <sheetView topLeftCell="B1" workbookViewId="0">
      <selection activeCell="F2" sqref="F2"/>
    </sheetView>
  </sheetViews>
  <sheetFormatPr defaultRowHeight="13.5" x14ac:dyDescent="0.15"/>
  <cols>
    <col min="1" max="1" width="11.875" style="53" bestFit="1" customWidth="1"/>
    <col min="2" max="2" width="10.75" style="53" customWidth="1"/>
    <col min="3" max="3" width="35.375" style="83" customWidth="1"/>
    <col min="4" max="4" width="70.625" style="53" bestFit="1" customWidth="1"/>
    <col min="5" max="7" width="9" style="53"/>
    <col min="8" max="8" width="9" style="83"/>
    <col min="9" max="16384" width="9" style="53"/>
  </cols>
  <sheetData>
    <row r="2" spans="1:9" ht="18.75" x14ac:dyDescent="0.15">
      <c r="A2" s="51" t="s">
        <v>152</v>
      </c>
      <c r="B2" s="51" t="s">
        <v>153</v>
      </c>
      <c r="C2" s="51" t="str">
        <f>A2&amp;B2</f>
        <v>300500002836</v>
      </c>
      <c r="D2" s="52" t="s">
        <v>154</v>
      </c>
      <c r="F2" s="86" t="s">
        <v>17764</v>
      </c>
      <c r="G2" s="86" t="s">
        <v>17765</v>
      </c>
      <c r="H2" s="86" t="s">
        <v>18247</v>
      </c>
      <c r="I2" s="89" t="s">
        <v>2624</v>
      </c>
    </row>
    <row r="3" spans="1:9" ht="18.75" x14ac:dyDescent="0.15">
      <c r="A3" s="54" t="s">
        <v>155</v>
      </c>
      <c r="B3" s="54" t="s">
        <v>156</v>
      </c>
      <c r="C3" s="55" t="str">
        <f t="shared" ref="C3:C66" si="0">A3&amp;B3</f>
        <v>237030392318</v>
      </c>
      <c r="D3" s="52" t="s">
        <v>157</v>
      </c>
      <c r="F3" s="86" t="s">
        <v>17766</v>
      </c>
      <c r="G3" s="86" t="s">
        <v>17368</v>
      </c>
      <c r="H3" s="86" t="s">
        <v>18016</v>
      </c>
      <c r="I3" s="89" t="s">
        <v>677</v>
      </c>
    </row>
    <row r="4" spans="1:9" ht="18.75" x14ac:dyDescent="0.15">
      <c r="A4" s="51" t="s">
        <v>158</v>
      </c>
      <c r="B4" s="51" t="s">
        <v>159</v>
      </c>
      <c r="C4" s="55" t="str">
        <f t="shared" si="0"/>
        <v>237220390704</v>
      </c>
      <c r="D4" s="52" t="s">
        <v>160</v>
      </c>
      <c r="F4" s="86" t="s">
        <v>17767</v>
      </c>
      <c r="G4" s="86" t="s">
        <v>17768</v>
      </c>
      <c r="H4" s="86" t="s">
        <v>18017</v>
      </c>
      <c r="I4" s="89" t="s">
        <v>720</v>
      </c>
    </row>
    <row r="5" spans="1:9" ht="18.75" x14ac:dyDescent="0.15">
      <c r="A5" s="56" t="s">
        <v>161</v>
      </c>
      <c r="B5" s="56" t="s">
        <v>162</v>
      </c>
      <c r="C5" s="55" t="str">
        <f t="shared" si="0"/>
        <v>237250054201</v>
      </c>
      <c r="D5" s="52" t="s">
        <v>163</v>
      </c>
      <c r="F5" s="86" t="s">
        <v>17769</v>
      </c>
      <c r="G5" s="86" t="s">
        <v>17368</v>
      </c>
      <c r="H5" s="86" t="s">
        <v>18018</v>
      </c>
      <c r="I5" s="89" t="s">
        <v>17257</v>
      </c>
    </row>
    <row r="6" spans="1:9" ht="18.75" x14ac:dyDescent="0.15">
      <c r="A6" s="51" t="s">
        <v>164</v>
      </c>
      <c r="B6" s="51" t="s">
        <v>159</v>
      </c>
      <c r="C6" s="55" t="str">
        <f t="shared" si="0"/>
        <v>237250435304</v>
      </c>
      <c r="D6" s="52" t="s">
        <v>165</v>
      </c>
      <c r="F6" s="86" t="s">
        <v>17770</v>
      </c>
      <c r="G6" s="86" t="s">
        <v>17765</v>
      </c>
      <c r="H6" s="86" t="s">
        <v>18019</v>
      </c>
      <c r="I6" s="89" t="s">
        <v>1431</v>
      </c>
    </row>
    <row r="7" spans="1:9" ht="18.75" x14ac:dyDescent="0.15">
      <c r="A7" s="51" t="s">
        <v>166</v>
      </c>
      <c r="B7" s="51" t="s">
        <v>167</v>
      </c>
      <c r="C7" s="55" t="str">
        <f t="shared" si="0"/>
        <v>239140035127</v>
      </c>
      <c r="D7" s="52" t="s">
        <v>168</v>
      </c>
      <c r="F7" s="86" t="s">
        <v>17771</v>
      </c>
      <c r="G7" s="86" t="s">
        <v>17368</v>
      </c>
      <c r="H7" s="86" t="s">
        <v>18020</v>
      </c>
      <c r="I7" s="89" t="s">
        <v>1069</v>
      </c>
    </row>
    <row r="8" spans="1:9" ht="18.75" x14ac:dyDescent="0.15">
      <c r="A8" s="51" t="s">
        <v>169</v>
      </c>
      <c r="B8" s="51" t="s">
        <v>170</v>
      </c>
      <c r="C8" s="55" t="str">
        <f t="shared" si="0"/>
        <v>237010311711</v>
      </c>
      <c r="D8" s="52" t="s">
        <v>171</v>
      </c>
      <c r="F8" s="86" t="s">
        <v>17772</v>
      </c>
      <c r="G8" s="86" t="s">
        <v>17773</v>
      </c>
      <c r="H8" s="86" t="s">
        <v>18021</v>
      </c>
      <c r="I8" s="89" t="s">
        <v>957</v>
      </c>
    </row>
    <row r="9" spans="1:9" ht="18.75" x14ac:dyDescent="0.15">
      <c r="A9" s="51" t="s">
        <v>172</v>
      </c>
      <c r="B9" s="51" t="s">
        <v>173</v>
      </c>
      <c r="C9" s="55" t="str">
        <f t="shared" si="0"/>
        <v>234260213919</v>
      </c>
      <c r="D9" s="52" t="s">
        <v>174</v>
      </c>
      <c r="F9" s="86" t="s">
        <v>17774</v>
      </c>
      <c r="G9" s="86" t="s">
        <v>17775</v>
      </c>
      <c r="H9" s="86" t="s">
        <v>18022</v>
      </c>
      <c r="I9" s="89" t="s">
        <v>2395</v>
      </c>
    </row>
    <row r="10" spans="1:9" ht="18.75" x14ac:dyDescent="0.15">
      <c r="A10" s="51" t="s">
        <v>175</v>
      </c>
      <c r="B10" s="51" t="s">
        <v>173</v>
      </c>
      <c r="C10" s="55" t="str">
        <f t="shared" si="0"/>
        <v>234160277519</v>
      </c>
      <c r="D10" s="52" t="s">
        <v>176</v>
      </c>
      <c r="F10" s="86" t="s">
        <v>17776</v>
      </c>
      <c r="G10" s="86" t="s">
        <v>17777</v>
      </c>
      <c r="H10" s="86" t="s">
        <v>18023</v>
      </c>
      <c r="I10" s="89" t="s">
        <v>17988</v>
      </c>
    </row>
    <row r="11" spans="1:9" ht="18.75" x14ac:dyDescent="0.15">
      <c r="A11" s="51" t="s">
        <v>177</v>
      </c>
      <c r="B11" s="51" t="s">
        <v>173</v>
      </c>
      <c r="C11" s="55" t="str">
        <f t="shared" si="0"/>
        <v>234100269519</v>
      </c>
      <c r="D11" s="52" t="s">
        <v>178</v>
      </c>
      <c r="F11" s="87" t="s">
        <v>17778</v>
      </c>
      <c r="G11" s="86" t="s">
        <v>17779</v>
      </c>
      <c r="H11" s="86" t="s">
        <v>18024</v>
      </c>
      <c r="I11" s="89" t="s">
        <v>973</v>
      </c>
    </row>
    <row r="12" spans="1:9" ht="18.75" x14ac:dyDescent="0.15">
      <c r="A12" s="51" t="s">
        <v>179</v>
      </c>
      <c r="B12" s="51" t="s">
        <v>173</v>
      </c>
      <c r="C12" s="55" t="str">
        <f t="shared" si="0"/>
        <v>234060314719</v>
      </c>
      <c r="D12" s="52" t="s">
        <v>180</v>
      </c>
      <c r="F12" s="86" t="s">
        <v>17780</v>
      </c>
      <c r="G12" s="86" t="s">
        <v>17775</v>
      </c>
      <c r="H12" s="86" t="s">
        <v>18025</v>
      </c>
      <c r="I12" s="89" t="s">
        <v>12623</v>
      </c>
    </row>
    <row r="13" spans="1:9" ht="18.75" x14ac:dyDescent="0.15">
      <c r="A13" s="56" t="s">
        <v>181</v>
      </c>
      <c r="B13" s="56" t="s">
        <v>170</v>
      </c>
      <c r="C13" s="55" t="str">
        <f t="shared" si="0"/>
        <v>237730065811</v>
      </c>
      <c r="D13" s="52" t="s">
        <v>182</v>
      </c>
      <c r="F13" s="86" t="s">
        <v>17781</v>
      </c>
      <c r="G13" s="86" t="s">
        <v>17782</v>
      </c>
      <c r="H13" s="86" t="s">
        <v>18026</v>
      </c>
      <c r="I13" s="89" t="s">
        <v>17989</v>
      </c>
    </row>
    <row r="14" spans="1:9" ht="18.75" x14ac:dyDescent="0.15">
      <c r="A14" s="56" t="s">
        <v>183</v>
      </c>
      <c r="B14" s="56" t="s">
        <v>170</v>
      </c>
      <c r="C14" s="51" t="str">
        <f>A14&amp;B14</f>
        <v>237730037711</v>
      </c>
      <c r="D14" s="52" t="s">
        <v>184</v>
      </c>
      <c r="F14" s="86" t="s">
        <v>17783</v>
      </c>
      <c r="G14" s="86" t="s">
        <v>17782</v>
      </c>
      <c r="H14" s="86" t="s">
        <v>18027</v>
      </c>
      <c r="I14" s="89" t="s">
        <v>17989</v>
      </c>
    </row>
    <row r="15" spans="1:9" ht="18.75" x14ac:dyDescent="0.15">
      <c r="A15" s="56" t="s">
        <v>185</v>
      </c>
      <c r="B15" s="56" t="s">
        <v>170</v>
      </c>
      <c r="C15" s="55" t="str">
        <f t="shared" si="0"/>
        <v>237220549811</v>
      </c>
      <c r="D15" s="52" t="s">
        <v>186</v>
      </c>
      <c r="F15" s="86" t="s">
        <v>17784</v>
      </c>
      <c r="G15" s="86" t="s">
        <v>17773</v>
      </c>
      <c r="H15" s="86" t="s">
        <v>18028</v>
      </c>
      <c r="I15" s="89" t="s">
        <v>3030</v>
      </c>
    </row>
    <row r="16" spans="1:9" ht="18.75" x14ac:dyDescent="0.15">
      <c r="A16" s="51" t="s">
        <v>187</v>
      </c>
      <c r="B16" s="51" t="s">
        <v>188</v>
      </c>
      <c r="C16" s="55" t="str">
        <f t="shared" si="0"/>
        <v>237220322017</v>
      </c>
      <c r="D16" s="52" t="s">
        <v>189</v>
      </c>
      <c r="F16" s="86" t="s">
        <v>17785</v>
      </c>
      <c r="G16" s="86" t="s">
        <v>17773</v>
      </c>
      <c r="H16" s="86" t="s">
        <v>18029</v>
      </c>
      <c r="I16" s="89" t="s">
        <v>13402</v>
      </c>
    </row>
    <row r="17" spans="1:9" ht="18.75" x14ac:dyDescent="0.15">
      <c r="A17" s="51" t="s">
        <v>190</v>
      </c>
      <c r="B17" s="51" t="s">
        <v>162</v>
      </c>
      <c r="C17" s="55" t="str">
        <f t="shared" si="0"/>
        <v>237220318801</v>
      </c>
      <c r="D17" s="52" t="s">
        <v>191</v>
      </c>
      <c r="F17" s="86" t="s">
        <v>17786</v>
      </c>
      <c r="G17" s="86" t="s">
        <v>17779</v>
      </c>
      <c r="H17" s="86" t="s">
        <v>18030</v>
      </c>
      <c r="I17" s="89" t="s">
        <v>9378</v>
      </c>
    </row>
    <row r="18" spans="1:9" ht="18.75" x14ac:dyDescent="0.15">
      <c r="A18" s="51" t="s">
        <v>192</v>
      </c>
      <c r="B18" s="51" t="s">
        <v>188</v>
      </c>
      <c r="C18" s="55" t="str">
        <f t="shared" si="0"/>
        <v>237220116617</v>
      </c>
      <c r="D18" s="52" t="s">
        <v>193</v>
      </c>
      <c r="F18" s="86" t="s">
        <v>17787</v>
      </c>
      <c r="G18" s="86" t="s">
        <v>17788</v>
      </c>
      <c r="H18" s="86" t="s">
        <v>18031</v>
      </c>
      <c r="I18" s="89" t="s">
        <v>9380</v>
      </c>
    </row>
    <row r="19" spans="1:9" ht="18.75" x14ac:dyDescent="0.15">
      <c r="A19" s="51" t="s">
        <v>194</v>
      </c>
      <c r="B19" s="51" t="s">
        <v>188</v>
      </c>
      <c r="C19" s="55" t="str">
        <f t="shared" si="0"/>
        <v>237070160517</v>
      </c>
      <c r="D19" s="52" t="s">
        <v>195</v>
      </c>
      <c r="F19" s="86" t="s">
        <v>17789</v>
      </c>
      <c r="G19" s="86" t="s">
        <v>17779</v>
      </c>
      <c r="H19" s="86" t="s">
        <v>18032</v>
      </c>
      <c r="I19" s="89" t="s">
        <v>9085</v>
      </c>
    </row>
    <row r="20" spans="1:9" ht="18.75" x14ac:dyDescent="0.15">
      <c r="A20" s="56" t="s">
        <v>196</v>
      </c>
      <c r="B20" s="56" t="s">
        <v>170</v>
      </c>
      <c r="C20" s="55" t="str">
        <f t="shared" si="0"/>
        <v>237070176111</v>
      </c>
      <c r="D20" s="52" t="s">
        <v>197</v>
      </c>
      <c r="F20" s="86" t="s">
        <v>17790</v>
      </c>
      <c r="G20" s="86" t="s">
        <v>17788</v>
      </c>
      <c r="H20" s="86" t="s">
        <v>18033</v>
      </c>
      <c r="I20" s="89" t="s">
        <v>8276</v>
      </c>
    </row>
    <row r="21" spans="1:9" ht="18.75" x14ac:dyDescent="0.15">
      <c r="A21" s="51" t="s">
        <v>198</v>
      </c>
      <c r="B21" s="51" t="s">
        <v>199</v>
      </c>
      <c r="C21" s="55" t="str">
        <f t="shared" si="0"/>
        <v>237070178724</v>
      </c>
      <c r="D21" s="52" t="s">
        <v>200</v>
      </c>
      <c r="F21" s="86" t="s">
        <v>17791</v>
      </c>
      <c r="G21" s="86" t="s">
        <v>17773</v>
      </c>
      <c r="H21" s="86" t="s">
        <v>18034</v>
      </c>
      <c r="I21" s="89" t="s">
        <v>9065</v>
      </c>
    </row>
    <row r="22" spans="1:9" ht="18.75" x14ac:dyDescent="0.15">
      <c r="A22" s="56" t="s">
        <v>198</v>
      </c>
      <c r="B22" s="56" t="s">
        <v>201</v>
      </c>
      <c r="C22" s="55" t="str">
        <f t="shared" si="0"/>
        <v>237070178706</v>
      </c>
      <c r="D22" s="52" t="s">
        <v>200</v>
      </c>
      <c r="F22" s="86" t="s">
        <v>17792</v>
      </c>
      <c r="G22" s="86" t="s">
        <v>17793</v>
      </c>
      <c r="H22" s="86" t="s">
        <v>18035</v>
      </c>
      <c r="I22" s="89" t="s">
        <v>14090</v>
      </c>
    </row>
    <row r="23" spans="1:9" ht="18.75" x14ac:dyDescent="0.15">
      <c r="A23" s="51" t="s">
        <v>202</v>
      </c>
      <c r="B23" s="51" t="s">
        <v>162</v>
      </c>
      <c r="C23" s="55" t="str">
        <f t="shared" si="0"/>
        <v>237050351401</v>
      </c>
      <c r="D23" s="52" t="s">
        <v>203</v>
      </c>
      <c r="F23" s="86" t="s">
        <v>17794</v>
      </c>
      <c r="G23" s="86" t="s">
        <v>17795</v>
      </c>
      <c r="H23" s="86" t="s">
        <v>18036</v>
      </c>
      <c r="I23" s="89" t="s">
        <v>6108</v>
      </c>
    </row>
    <row r="24" spans="1:9" ht="18.75" x14ac:dyDescent="0.15">
      <c r="A24" s="51" t="s">
        <v>204</v>
      </c>
      <c r="B24" s="51" t="s">
        <v>170</v>
      </c>
      <c r="C24" s="55" t="str">
        <f t="shared" si="0"/>
        <v>237410123211</v>
      </c>
      <c r="D24" s="52" t="s">
        <v>205</v>
      </c>
      <c r="F24" s="86" t="s">
        <v>17796</v>
      </c>
      <c r="G24" s="86" t="s">
        <v>17773</v>
      </c>
      <c r="H24" s="86" t="s">
        <v>18037</v>
      </c>
      <c r="I24" s="89" t="s">
        <v>9386</v>
      </c>
    </row>
    <row r="25" spans="1:9" ht="18.75" x14ac:dyDescent="0.15">
      <c r="A25" s="51" t="s">
        <v>206</v>
      </c>
      <c r="B25" s="51" t="s">
        <v>207</v>
      </c>
      <c r="C25" s="55" t="str">
        <f t="shared" si="0"/>
        <v>237200211903</v>
      </c>
      <c r="D25" s="52" t="s">
        <v>208</v>
      </c>
      <c r="F25" s="86" t="s">
        <v>17797</v>
      </c>
      <c r="G25" s="86" t="s">
        <v>17798</v>
      </c>
      <c r="H25" s="86" t="s">
        <v>18038</v>
      </c>
      <c r="I25" s="89" t="s">
        <v>14132</v>
      </c>
    </row>
    <row r="26" spans="1:9" ht="18.75" x14ac:dyDescent="0.15">
      <c r="A26" s="51" t="s">
        <v>209</v>
      </c>
      <c r="B26" s="51" t="s">
        <v>210</v>
      </c>
      <c r="C26" s="55" t="str">
        <f t="shared" si="0"/>
        <v>239250025805</v>
      </c>
      <c r="D26" s="52" t="s">
        <v>211</v>
      </c>
      <c r="F26" s="86" t="s">
        <v>17799</v>
      </c>
      <c r="G26" s="86" t="s">
        <v>17719</v>
      </c>
      <c r="H26" s="86" t="s">
        <v>18039</v>
      </c>
      <c r="I26" s="89" t="s">
        <v>5594</v>
      </c>
    </row>
    <row r="27" spans="1:9" ht="18.75" x14ac:dyDescent="0.15">
      <c r="A27" s="51" t="s">
        <v>212</v>
      </c>
      <c r="B27" s="51" t="s">
        <v>170</v>
      </c>
      <c r="C27" s="55" t="str">
        <f t="shared" si="0"/>
        <v>237350061611</v>
      </c>
      <c r="D27" s="52" t="s">
        <v>213</v>
      </c>
      <c r="F27" s="86" t="s">
        <v>17800</v>
      </c>
      <c r="G27" s="86" t="s">
        <v>17775</v>
      </c>
      <c r="H27" s="86" t="s">
        <v>18040</v>
      </c>
      <c r="I27" s="89" t="s">
        <v>16459</v>
      </c>
    </row>
    <row r="28" spans="1:9" ht="18.75" x14ac:dyDescent="0.15">
      <c r="A28" s="51" t="s">
        <v>214</v>
      </c>
      <c r="B28" s="51" t="s">
        <v>159</v>
      </c>
      <c r="C28" s="55" t="str">
        <f t="shared" si="0"/>
        <v>237530050204</v>
      </c>
      <c r="D28" s="52" t="s">
        <v>215</v>
      </c>
      <c r="F28" s="86" t="s">
        <v>17801</v>
      </c>
      <c r="G28" s="86" t="s">
        <v>17773</v>
      </c>
      <c r="H28" s="86" t="s">
        <v>18041</v>
      </c>
      <c r="I28" s="89" t="s">
        <v>11608</v>
      </c>
    </row>
    <row r="29" spans="1:9" ht="18.75" x14ac:dyDescent="0.15">
      <c r="A29" s="51" t="s">
        <v>216</v>
      </c>
      <c r="B29" s="51" t="s">
        <v>188</v>
      </c>
      <c r="C29" s="55" t="str">
        <f t="shared" si="0"/>
        <v>237340055117</v>
      </c>
      <c r="D29" s="52" t="s">
        <v>217</v>
      </c>
      <c r="F29" s="86" t="s">
        <v>17802</v>
      </c>
      <c r="G29" s="86" t="s">
        <v>17803</v>
      </c>
      <c r="H29" s="86" t="s">
        <v>18042</v>
      </c>
      <c r="I29" s="89" t="s">
        <v>12657</v>
      </c>
    </row>
    <row r="30" spans="1:9" ht="18.75" x14ac:dyDescent="0.15">
      <c r="A30" s="51" t="s">
        <v>218</v>
      </c>
      <c r="B30" s="51" t="s">
        <v>173</v>
      </c>
      <c r="C30" s="55" t="str">
        <f t="shared" si="0"/>
        <v>234280103819</v>
      </c>
      <c r="D30" s="52" t="s">
        <v>219</v>
      </c>
      <c r="F30" s="86" t="s">
        <v>17804</v>
      </c>
      <c r="G30" s="86" t="s">
        <v>17805</v>
      </c>
      <c r="H30" s="86" t="s">
        <v>18043</v>
      </c>
      <c r="I30" s="89" t="s">
        <v>17990</v>
      </c>
    </row>
    <row r="31" spans="1:9" ht="18.75" x14ac:dyDescent="0.15">
      <c r="A31" s="51" t="s">
        <v>220</v>
      </c>
      <c r="B31" s="51" t="s">
        <v>173</v>
      </c>
      <c r="C31" s="55" t="str">
        <f t="shared" si="0"/>
        <v>234240158119</v>
      </c>
      <c r="D31" s="52" t="s">
        <v>221</v>
      </c>
      <c r="F31" s="86" t="s">
        <v>17806</v>
      </c>
      <c r="G31" s="86" t="s">
        <v>17807</v>
      </c>
      <c r="H31" s="86" t="s">
        <v>18044</v>
      </c>
      <c r="I31" s="89" t="s">
        <v>8365</v>
      </c>
    </row>
    <row r="32" spans="1:9" ht="18.75" x14ac:dyDescent="0.15">
      <c r="A32" s="51" t="s">
        <v>222</v>
      </c>
      <c r="B32" s="51" t="s">
        <v>173</v>
      </c>
      <c r="C32" s="55" t="str">
        <f t="shared" si="0"/>
        <v>234230169019</v>
      </c>
      <c r="D32" s="52" t="s">
        <v>223</v>
      </c>
      <c r="F32" s="86" t="s">
        <v>17808</v>
      </c>
      <c r="G32" s="86" t="s">
        <v>17779</v>
      </c>
      <c r="H32" s="86" t="s">
        <v>18045</v>
      </c>
      <c r="I32" s="89" t="s">
        <v>13992</v>
      </c>
    </row>
    <row r="33" spans="1:9" ht="18.75" x14ac:dyDescent="0.15">
      <c r="A33" s="51" t="s">
        <v>224</v>
      </c>
      <c r="B33" s="51" t="s">
        <v>173</v>
      </c>
      <c r="C33" s="55" t="str">
        <f t="shared" si="0"/>
        <v>234610057719</v>
      </c>
      <c r="D33" s="52" t="s">
        <v>225</v>
      </c>
      <c r="F33" s="86" t="s">
        <v>17809</v>
      </c>
      <c r="G33" s="86" t="s">
        <v>17788</v>
      </c>
      <c r="H33" s="86" t="s">
        <v>18046</v>
      </c>
      <c r="I33" s="89" t="s">
        <v>13990</v>
      </c>
    </row>
    <row r="34" spans="1:9" ht="18.75" x14ac:dyDescent="0.15">
      <c r="A34" s="51" t="s">
        <v>226</v>
      </c>
      <c r="B34" s="51" t="s">
        <v>173</v>
      </c>
      <c r="C34" s="55" t="str">
        <f t="shared" si="0"/>
        <v>234220545319</v>
      </c>
      <c r="D34" s="52" t="s">
        <v>227</v>
      </c>
      <c r="F34" s="86" t="s">
        <v>17810</v>
      </c>
      <c r="G34" s="86" t="s">
        <v>17807</v>
      </c>
      <c r="H34" s="86" t="s">
        <v>18047</v>
      </c>
      <c r="I34" s="89" t="s">
        <v>14295</v>
      </c>
    </row>
    <row r="35" spans="1:9" ht="18.75" x14ac:dyDescent="0.15">
      <c r="A35" s="57" t="s">
        <v>228</v>
      </c>
      <c r="B35" s="57" t="s">
        <v>229</v>
      </c>
      <c r="C35" s="55" t="str">
        <f t="shared" si="0"/>
        <v>235228003210</v>
      </c>
      <c r="D35" s="52" t="s">
        <v>230</v>
      </c>
      <c r="F35" s="86" t="s">
        <v>17811</v>
      </c>
      <c r="G35" s="86" t="s">
        <v>17782</v>
      </c>
      <c r="H35" s="86" t="s">
        <v>18048</v>
      </c>
      <c r="I35" s="89" t="s">
        <v>6362</v>
      </c>
    </row>
    <row r="36" spans="1:9" ht="18.75" x14ac:dyDescent="0.15">
      <c r="A36" s="51" t="s">
        <v>231</v>
      </c>
      <c r="B36" s="51" t="s">
        <v>173</v>
      </c>
      <c r="C36" s="55" t="str">
        <f t="shared" si="0"/>
        <v>234220547919</v>
      </c>
      <c r="D36" s="52" t="s">
        <v>232</v>
      </c>
      <c r="F36" s="86" t="s">
        <v>17812</v>
      </c>
      <c r="G36" s="86" t="s">
        <v>17719</v>
      </c>
      <c r="H36" s="86" t="s">
        <v>18049</v>
      </c>
      <c r="I36" s="89" t="s">
        <v>9128</v>
      </c>
    </row>
    <row r="37" spans="1:9" ht="18.75" x14ac:dyDescent="0.15">
      <c r="A37" s="51" t="s">
        <v>233</v>
      </c>
      <c r="B37" s="51" t="s">
        <v>173</v>
      </c>
      <c r="C37" s="55" t="str">
        <f t="shared" si="0"/>
        <v>234220546119</v>
      </c>
      <c r="D37" s="52" t="s">
        <v>234</v>
      </c>
      <c r="F37" s="86" t="s">
        <v>17813</v>
      </c>
      <c r="G37" s="86" t="s">
        <v>17814</v>
      </c>
      <c r="H37" s="86" t="s">
        <v>18050</v>
      </c>
      <c r="I37" s="89" t="s">
        <v>5759</v>
      </c>
    </row>
    <row r="38" spans="1:9" ht="18.75" x14ac:dyDescent="0.15">
      <c r="A38" s="51" t="s">
        <v>235</v>
      </c>
      <c r="B38" s="51" t="s">
        <v>236</v>
      </c>
      <c r="C38" s="55" t="str">
        <f t="shared" si="0"/>
        <v>236739009913</v>
      </c>
      <c r="D38" s="52" t="s">
        <v>237</v>
      </c>
      <c r="F38" s="86" t="s">
        <v>17815</v>
      </c>
      <c r="G38" s="86" t="s">
        <v>17788</v>
      </c>
      <c r="H38" s="86" t="s">
        <v>18051</v>
      </c>
      <c r="I38" s="89" t="s">
        <v>5757</v>
      </c>
    </row>
    <row r="39" spans="1:9" ht="18.75" x14ac:dyDescent="0.15">
      <c r="A39" s="51" t="s">
        <v>238</v>
      </c>
      <c r="B39" s="51" t="s">
        <v>173</v>
      </c>
      <c r="C39" s="55" t="str">
        <f t="shared" si="0"/>
        <v>234380151619</v>
      </c>
      <c r="D39" s="52" t="s">
        <v>239</v>
      </c>
      <c r="F39" s="86" t="s">
        <v>17816</v>
      </c>
      <c r="G39" s="86" t="s">
        <v>17775</v>
      </c>
      <c r="H39" s="86" t="s">
        <v>18052</v>
      </c>
      <c r="I39" s="89" t="s">
        <v>12153</v>
      </c>
    </row>
    <row r="40" spans="1:9" ht="18.75" x14ac:dyDescent="0.15">
      <c r="A40" s="51" t="s">
        <v>240</v>
      </c>
      <c r="B40" s="51" t="s">
        <v>173</v>
      </c>
      <c r="C40" s="55" t="str">
        <f t="shared" si="0"/>
        <v>234530065719</v>
      </c>
      <c r="D40" s="52" t="s">
        <v>241</v>
      </c>
      <c r="F40" s="86" t="s">
        <v>17817</v>
      </c>
      <c r="G40" s="86" t="s">
        <v>17798</v>
      </c>
      <c r="H40" s="86" t="s">
        <v>18053</v>
      </c>
      <c r="I40" s="89" t="s">
        <v>12729</v>
      </c>
    </row>
    <row r="41" spans="1:9" ht="18.75" x14ac:dyDescent="0.15">
      <c r="A41" s="57" t="s">
        <v>242</v>
      </c>
      <c r="B41" s="57" t="s">
        <v>159</v>
      </c>
      <c r="C41" s="55" t="str">
        <f t="shared" si="0"/>
        <v>237050262304</v>
      </c>
      <c r="D41" s="52" t="s">
        <v>243</v>
      </c>
      <c r="F41" s="86" t="s">
        <v>17818</v>
      </c>
      <c r="G41" s="86" t="s">
        <v>17793</v>
      </c>
      <c r="H41" s="86" t="s">
        <v>18054</v>
      </c>
      <c r="I41" s="89" t="s">
        <v>6250</v>
      </c>
    </row>
    <row r="42" spans="1:9" ht="18.75" x14ac:dyDescent="0.15">
      <c r="A42" s="57" t="s">
        <v>244</v>
      </c>
      <c r="B42" s="57" t="s">
        <v>188</v>
      </c>
      <c r="C42" s="55" t="str">
        <f t="shared" si="0"/>
        <v>237050220117</v>
      </c>
      <c r="D42" s="52" t="s">
        <v>245</v>
      </c>
      <c r="F42" s="86" t="s">
        <v>17819</v>
      </c>
      <c r="G42" s="86" t="s">
        <v>17795</v>
      </c>
      <c r="H42" s="86" t="s">
        <v>18055</v>
      </c>
      <c r="I42" s="89" t="s">
        <v>5763</v>
      </c>
    </row>
    <row r="43" spans="1:9" ht="18.75" x14ac:dyDescent="0.15">
      <c r="A43" s="57" t="s">
        <v>246</v>
      </c>
      <c r="B43" s="57" t="s">
        <v>159</v>
      </c>
      <c r="C43" s="55" t="str">
        <f t="shared" si="0"/>
        <v>237050296104</v>
      </c>
      <c r="D43" s="52" t="s">
        <v>247</v>
      </c>
      <c r="F43" s="86" t="s">
        <v>17820</v>
      </c>
      <c r="G43" s="86" t="s">
        <v>17775</v>
      </c>
      <c r="H43" s="86" t="s">
        <v>18056</v>
      </c>
      <c r="I43" s="89" t="s">
        <v>5761</v>
      </c>
    </row>
    <row r="44" spans="1:9" ht="18.75" x14ac:dyDescent="0.15">
      <c r="A44" s="57" t="s">
        <v>248</v>
      </c>
      <c r="B44" s="57" t="s">
        <v>159</v>
      </c>
      <c r="C44" s="55" t="str">
        <f t="shared" si="0"/>
        <v>237050193004</v>
      </c>
      <c r="D44" s="52" t="s">
        <v>249</v>
      </c>
      <c r="F44" s="86" t="s">
        <v>17821</v>
      </c>
      <c r="G44" s="86" t="s">
        <v>17822</v>
      </c>
      <c r="H44" s="86" t="s">
        <v>18057</v>
      </c>
      <c r="I44" s="89" t="s">
        <v>6688</v>
      </c>
    </row>
    <row r="45" spans="1:9" ht="18.75" x14ac:dyDescent="0.15">
      <c r="A45" s="57" t="s">
        <v>250</v>
      </c>
      <c r="B45" s="57" t="s">
        <v>159</v>
      </c>
      <c r="C45" s="55" t="str">
        <f t="shared" si="0"/>
        <v>237050182304</v>
      </c>
      <c r="D45" s="52" t="s">
        <v>251</v>
      </c>
      <c r="F45" s="86" t="s">
        <v>17823</v>
      </c>
      <c r="G45" s="86" t="s">
        <v>17788</v>
      </c>
      <c r="H45" s="86" t="s">
        <v>18058</v>
      </c>
      <c r="I45" s="89" t="s">
        <v>8148</v>
      </c>
    </row>
    <row r="46" spans="1:9" ht="18.75" x14ac:dyDescent="0.15">
      <c r="A46" s="51" t="s">
        <v>252</v>
      </c>
      <c r="B46" s="51" t="s">
        <v>159</v>
      </c>
      <c r="C46" s="55" t="str">
        <f t="shared" si="0"/>
        <v>237040205504</v>
      </c>
      <c r="D46" s="52" t="s">
        <v>253</v>
      </c>
      <c r="F46" s="87" t="s">
        <v>17824</v>
      </c>
      <c r="G46" s="86" t="s">
        <v>17779</v>
      </c>
      <c r="H46" s="86" t="s">
        <v>18059</v>
      </c>
      <c r="I46" s="89" t="s">
        <v>6543</v>
      </c>
    </row>
    <row r="47" spans="1:9" ht="18.75" x14ac:dyDescent="0.15">
      <c r="A47" s="51" t="s">
        <v>254</v>
      </c>
      <c r="B47" s="51" t="s">
        <v>236</v>
      </c>
      <c r="C47" s="55" t="str">
        <f t="shared" si="0"/>
        <v>236059046313</v>
      </c>
      <c r="D47" s="52" t="s">
        <v>255</v>
      </c>
      <c r="F47" s="86" t="s">
        <v>17825</v>
      </c>
      <c r="G47" s="86" t="s">
        <v>17788</v>
      </c>
      <c r="H47" s="86" t="s">
        <v>18060</v>
      </c>
      <c r="I47" s="89" t="s">
        <v>6545</v>
      </c>
    </row>
    <row r="48" spans="1:9" ht="18.75" x14ac:dyDescent="0.15">
      <c r="A48" s="51" t="s">
        <v>256</v>
      </c>
      <c r="B48" s="51" t="s">
        <v>170</v>
      </c>
      <c r="C48" s="55" t="str">
        <f t="shared" si="0"/>
        <v>237390061811</v>
      </c>
      <c r="D48" s="52" t="s">
        <v>257</v>
      </c>
      <c r="F48" s="86" t="s">
        <v>17826</v>
      </c>
      <c r="G48" s="86" t="s">
        <v>17782</v>
      </c>
      <c r="H48" s="86" t="s">
        <v>18061</v>
      </c>
      <c r="I48" s="89" t="s">
        <v>4114</v>
      </c>
    </row>
    <row r="49" spans="1:9" ht="18.75" x14ac:dyDescent="0.15">
      <c r="A49" s="51" t="s">
        <v>258</v>
      </c>
      <c r="B49" s="51" t="s">
        <v>188</v>
      </c>
      <c r="C49" s="55" t="str">
        <f t="shared" si="0"/>
        <v>237050316717</v>
      </c>
      <c r="D49" s="52" t="s">
        <v>259</v>
      </c>
      <c r="F49" s="86" t="s">
        <v>17827</v>
      </c>
      <c r="G49" s="86" t="s">
        <v>17719</v>
      </c>
      <c r="H49" s="86" t="s">
        <v>18062</v>
      </c>
      <c r="I49" s="89" t="s">
        <v>6549</v>
      </c>
    </row>
    <row r="50" spans="1:9" ht="18.75" x14ac:dyDescent="0.15">
      <c r="A50" s="51" t="s">
        <v>260</v>
      </c>
      <c r="B50" s="51" t="s">
        <v>162</v>
      </c>
      <c r="C50" s="55" t="str">
        <f t="shared" si="0"/>
        <v>237050315901</v>
      </c>
      <c r="D50" s="52" t="s">
        <v>261</v>
      </c>
      <c r="F50" s="86" t="s">
        <v>17828</v>
      </c>
      <c r="G50" s="86" t="s">
        <v>17775</v>
      </c>
      <c r="H50" s="86" t="s">
        <v>18063</v>
      </c>
      <c r="I50" s="89" t="s">
        <v>6547</v>
      </c>
    </row>
    <row r="51" spans="1:9" ht="18.75" x14ac:dyDescent="0.15">
      <c r="A51" s="51" t="s">
        <v>262</v>
      </c>
      <c r="B51" s="51" t="s">
        <v>207</v>
      </c>
      <c r="C51" s="55" t="str">
        <f t="shared" si="0"/>
        <v>237090125403</v>
      </c>
      <c r="D51" s="52" t="s">
        <v>263</v>
      </c>
      <c r="F51" s="86" t="s">
        <v>17829</v>
      </c>
      <c r="G51" s="86" t="s">
        <v>17719</v>
      </c>
      <c r="H51" s="86" t="s">
        <v>18064</v>
      </c>
      <c r="I51" s="89" t="s">
        <v>8329</v>
      </c>
    </row>
    <row r="52" spans="1:9" ht="18.75" x14ac:dyDescent="0.15">
      <c r="A52" s="57" t="s">
        <v>264</v>
      </c>
      <c r="B52" s="57" t="s">
        <v>159</v>
      </c>
      <c r="C52" s="55" t="str">
        <f t="shared" si="0"/>
        <v>239280012004</v>
      </c>
      <c r="D52" s="52" t="s">
        <v>265</v>
      </c>
      <c r="F52" s="86" t="s">
        <v>17830</v>
      </c>
      <c r="G52" s="86" t="s">
        <v>17814</v>
      </c>
      <c r="H52" s="86" t="s">
        <v>18065</v>
      </c>
      <c r="I52" s="89" t="s">
        <v>10742</v>
      </c>
    </row>
    <row r="53" spans="1:9" ht="18.75" x14ac:dyDescent="0.15">
      <c r="A53" s="57" t="s">
        <v>266</v>
      </c>
      <c r="B53" s="57" t="s">
        <v>162</v>
      </c>
      <c r="C53" s="55" t="str">
        <f t="shared" si="0"/>
        <v>237100268001</v>
      </c>
      <c r="D53" s="52" t="s">
        <v>267</v>
      </c>
      <c r="F53" s="86" t="s">
        <v>17831</v>
      </c>
      <c r="G53" s="86" t="s">
        <v>17793</v>
      </c>
      <c r="H53" s="86" t="s">
        <v>18066</v>
      </c>
      <c r="I53" s="89" t="s">
        <v>12304</v>
      </c>
    </row>
    <row r="54" spans="1:9" ht="18.75" x14ac:dyDescent="0.15">
      <c r="A54" s="57" t="s">
        <v>268</v>
      </c>
      <c r="B54" s="57" t="s">
        <v>188</v>
      </c>
      <c r="C54" s="55" t="str">
        <f t="shared" si="0"/>
        <v>237110113617</v>
      </c>
      <c r="D54" s="52" t="s">
        <v>269</v>
      </c>
      <c r="F54" s="86" t="s">
        <v>17832</v>
      </c>
      <c r="G54" s="86" t="s">
        <v>17793</v>
      </c>
      <c r="H54" s="86" t="s">
        <v>18067</v>
      </c>
      <c r="I54" s="89" t="s">
        <v>14463</v>
      </c>
    </row>
    <row r="55" spans="1:9" ht="18.75" x14ac:dyDescent="0.15">
      <c r="A55" s="51" t="s">
        <v>270</v>
      </c>
      <c r="B55" s="51" t="s">
        <v>170</v>
      </c>
      <c r="C55" s="55" t="str">
        <f t="shared" si="0"/>
        <v>237200455211</v>
      </c>
      <c r="D55" s="52" t="s">
        <v>271</v>
      </c>
      <c r="F55" s="86" t="s">
        <v>17821</v>
      </c>
      <c r="G55" s="86" t="s">
        <v>17719</v>
      </c>
      <c r="H55" s="86" t="s">
        <v>18068</v>
      </c>
      <c r="I55" s="89" t="s">
        <v>6688</v>
      </c>
    </row>
    <row r="56" spans="1:9" ht="18.75" x14ac:dyDescent="0.15">
      <c r="A56" s="54" t="s">
        <v>272</v>
      </c>
      <c r="B56" s="54" t="s">
        <v>236</v>
      </c>
      <c r="C56" s="55" t="str">
        <f t="shared" si="0"/>
        <v>236159033013</v>
      </c>
      <c r="D56" s="52" t="s">
        <v>273</v>
      </c>
      <c r="F56" s="86" t="s">
        <v>17821</v>
      </c>
      <c r="G56" s="86" t="s">
        <v>17833</v>
      </c>
      <c r="H56" s="86" t="s">
        <v>18069</v>
      </c>
      <c r="I56" s="89" t="s">
        <v>6688</v>
      </c>
    </row>
    <row r="57" spans="1:9" ht="18.75" x14ac:dyDescent="0.15">
      <c r="A57" s="51" t="s">
        <v>274</v>
      </c>
      <c r="B57" s="51" t="s">
        <v>170</v>
      </c>
      <c r="C57" s="55" t="str">
        <f t="shared" si="0"/>
        <v>237220504311</v>
      </c>
      <c r="D57" s="52" t="s">
        <v>275</v>
      </c>
      <c r="F57" s="86" t="s">
        <v>17834</v>
      </c>
      <c r="G57" s="86" t="s">
        <v>17779</v>
      </c>
      <c r="H57" s="86" t="s">
        <v>18070</v>
      </c>
      <c r="I57" s="89" t="s">
        <v>13674</v>
      </c>
    </row>
    <row r="58" spans="1:9" ht="18.75" x14ac:dyDescent="0.15">
      <c r="A58" s="51" t="s">
        <v>276</v>
      </c>
      <c r="B58" s="51" t="s">
        <v>277</v>
      </c>
      <c r="C58" s="55" t="str">
        <f t="shared" si="0"/>
        <v>239100013620</v>
      </c>
      <c r="D58" s="52" t="s">
        <v>278</v>
      </c>
      <c r="F58" s="86" t="s">
        <v>17835</v>
      </c>
      <c r="G58" s="86" t="s">
        <v>17795</v>
      </c>
      <c r="H58" s="86" t="s">
        <v>18071</v>
      </c>
      <c r="I58" s="89" t="s">
        <v>6092</v>
      </c>
    </row>
    <row r="59" spans="1:9" ht="18.75" x14ac:dyDescent="0.15">
      <c r="A59" s="51" t="s">
        <v>279</v>
      </c>
      <c r="B59" s="51" t="s">
        <v>277</v>
      </c>
      <c r="C59" s="55" t="str">
        <f t="shared" si="0"/>
        <v>239250020920</v>
      </c>
      <c r="D59" s="52" t="s">
        <v>280</v>
      </c>
      <c r="F59" s="86" t="s">
        <v>17836</v>
      </c>
      <c r="G59" s="86" t="s">
        <v>17775</v>
      </c>
      <c r="H59" s="86" t="s">
        <v>18072</v>
      </c>
      <c r="I59" s="89" t="s">
        <v>6104</v>
      </c>
    </row>
    <row r="60" spans="1:9" ht="18.75" x14ac:dyDescent="0.15">
      <c r="A60" s="51" t="s">
        <v>281</v>
      </c>
      <c r="B60" s="51" t="s">
        <v>277</v>
      </c>
      <c r="C60" s="55" t="str">
        <f t="shared" si="0"/>
        <v>239160009120</v>
      </c>
      <c r="D60" s="52" t="s">
        <v>282</v>
      </c>
      <c r="F60" s="86" t="s">
        <v>17837</v>
      </c>
      <c r="G60" s="86" t="s">
        <v>17793</v>
      </c>
      <c r="H60" s="86" t="s">
        <v>18073</v>
      </c>
      <c r="I60" s="89" t="s">
        <v>6106</v>
      </c>
    </row>
    <row r="61" spans="1:9" ht="18.75" x14ac:dyDescent="0.15">
      <c r="A61" s="51" t="s">
        <v>283</v>
      </c>
      <c r="B61" s="51" t="s">
        <v>277</v>
      </c>
      <c r="C61" s="55" t="str">
        <f t="shared" si="0"/>
        <v>239050009420</v>
      </c>
      <c r="D61" s="52" t="s">
        <v>284</v>
      </c>
      <c r="F61" s="88" t="s">
        <v>17838</v>
      </c>
      <c r="G61" s="88" t="s">
        <v>17793</v>
      </c>
      <c r="H61" s="86" t="s">
        <v>18074</v>
      </c>
      <c r="I61" s="89" t="s">
        <v>6076</v>
      </c>
    </row>
    <row r="62" spans="1:9" ht="18.75" x14ac:dyDescent="0.15">
      <c r="A62" s="57" t="s">
        <v>285</v>
      </c>
      <c r="B62" s="57" t="s">
        <v>162</v>
      </c>
      <c r="C62" s="55" t="str">
        <f t="shared" si="0"/>
        <v>237150080801</v>
      </c>
      <c r="D62" s="52" t="s">
        <v>286</v>
      </c>
      <c r="F62" s="86" t="s">
        <v>17839</v>
      </c>
      <c r="G62" s="86" t="s">
        <v>17793</v>
      </c>
      <c r="H62" s="86" t="s">
        <v>18075</v>
      </c>
      <c r="I62" s="89" t="s">
        <v>9472</v>
      </c>
    </row>
    <row r="63" spans="1:9" ht="18.75" x14ac:dyDescent="0.15">
      <c r="A63" s="57" t="s">
        <v>287</v>
      </c>
      <c r="B63" s="57" t="s">
        <v>162</v>
      </c>
      <c r="C63" s="55" t="str">
        <f t="shared" si="0"/>
        <v>237450081301</v>
      </c>
      <c r="D63" s="52" t="s">
        <v>288</v>
      </c>
      <c r="F63" s="86" t="s">
        <v>17840</v>
      </c>
      <c r="G63" s="86" t="s">
        <v>17814</v>
      </c>
      <c r="H63" s="86" t="s">
        <v>18076</v>
      </c>
      <c r="I63" s="89" t="s">
        <v>9063</v>
      </c>
    </row>
    <row r="64" spans="1:9" ht="18.75" x14ac:dyDescent="0.15">
      <c r="A64" s="51" t="s">
        <v>289</v>
      </c>
      <c r="B64" s="51" t="s">
        <v>159</v>
      </c>
      <c r="C64" s="55" t="str">
        <f t="shared" si="0"/>
        <v>239150035804</v>
      </c>
      <c r="D64" s="52" t="s">
        <v>290</v>
      </c>
      <c r="F64" s="86" t="s">
        <v>17841</v>
      </c>
      <c r="G64" s="87" t="s">
        <v>17842</v>
      </c>
      <c r="H64" s="86" t="s">
        <v>18077</v>
      </c>
      <c r="I64" s="89" t="s">
        <v>12814</v>
      </c>
    </row>
    <row r="65" spans="1:9" ht="18.75" x14ac:dyDescent="0.15">
      <c r="A65" s="51" t="s">
        <v>291</v>
      </c>
      <c r="B65" s="51" t="s">
        <v>210</v>
      </c>
      <c r="C65" s="55" t="str">
        <f t="shared" si="0"/>
        <v>239070015705</v>
      </c>
      <c r="D65" s="52" t="s">
        <v>292</v>
      </c>
      <c r="F65" s="86" t="s">
        <v>17843</v>
      </c>
      <c r="G65" s="86" t="s">
        <v>17795</v>
      </c>
      <c r="H65" s="86" t="s">
        <v>18078</v>
      </c>
      <c r="I65" s="89" t="s">
        <v>14086</v>
      </c>
    </row>
    <row r="66" spans="1:9" ht="18.75" x14ac:dyDescent="0.15">
      <c r="A66" s="51" t="s">
        <v>293</v>
      </c>
      <c r="B66" s="51" t="s">
        <v>188</v>
      </c>
      <c r="C66" s="55" t="str">
        <f t="shared" si="0"/>
        <v>237150337217</v>
      </c>
      <c r="D66" s="52" t="s">
        <v>294</v>
      </c>
      <c r="F66" s="86" t="s">
        <v>17844</v>
      </c>
      <c r="G66" s="86" t="s">
        <v>17793</v>
      </c>
      <c r="H66" s="86" t="s">
        <v>18079</v>
      </c>
      <c r="I66" s="89" t="s">
        <v>12642</v>
      </c>
    </row>
    <row r="67" spans="1:9" ht="18.75" x14ac:dyDescent="0.15">
      <c r="A67" s="57" t="s">
        <v>295</v>
      </c>
      <c r="B67" s="57" t="s">
        <v>162</v>
      </c>
      <c r="C67" s="55" t="str">
        <f t="shared" ref="C67:C130" si="1">A67&amp;B67</f>
        <v>237110106001</v>
      </c>
      <c r="D67" s="52" t="s">
        <v>296</v>
      </c>
      <c r="F67" s="86" t="s">
        <v>17845</v>
      </c>
      <c r="G67" s="86" t="s">
        <v>17814</v>
      </c>
      <c r="H67" s="86" t="s">
        <v>18080</v>
      </c>
      <c r="I67" s="89" t="s">
        <v>10485</v>
      </c>
    </row>
    <row r="68" spans="1:9" ht="18.75" x14ac:dyDescent="0.15">
      <c r="A68" s="57" t="s">
        <v>297</v>
      </c>
      <c r="B68" s="57" t="s">
        <v>236</v>
      </c>
      <c r="C68" s="55" t="str">
        <f t="shared" si="1"/>
        <v>236109043013</v>
      </c>
      <c r="D68" s="52" t="s">
        <v>298</v>
      </c>
      <c r="F68" s="86" t="s">
        <v>17846</v>
      </c>
      <c r="G68" s="86" t="s">
        <v>17782</v>
      </c>
      <c r="H68" s="86" t="s">
        <v>18081</v>
      </c>
      <c r="I68" s="89" t="s">
        <v>3546</v>
      </c>
    </row>
    <row r="69" spans="1:9" ht="18.75" x14ac:dyDescent="0.15">
      <c r="A69" s="57" t="s">
        <v>299</v>
      </c>
      <c r="B69" s="57" t="s">
        <v>236</v>
      </c>
      <c r="C69" s="55" t="str">
        <f t="shared" si="1"/>
        <v>236049014413</v>
      </c>
      <c r="D69" s="52" t="s">
        <v>300</v>
      </c>
      <c r="F69" s="86" t="s">
        <v>17847</v>
      </c>
      <c r="G69" s="86" t="s">
        <v>17782</v>
      </c>
      <c r="H69" s="86" t="s">
        <v>18082</v>
      </c>
      <c r="I69" s="89" t="s">
        <v>3512</v>
      </c>
    </row>
    <row r="70" spans="1:9" ht="18.75" x14ac:dyDescent="0.15">
      <c r="A70" s="57" t="s">
        <v>301</v>
      </c>
      <c r="B70" s="57" t="s">
        <v>302</v>
      </c>
      <c r="C70" s="55" t="str">
        <f t="shared" si="1"/>
        <v>237100267212</v>
      </c>
      <c r="D70" s="52" t="s">
        <v>267</v>
      </c>
      <c r="F70" s="86" t="s">
        <v>17848</v>
      </c>
      <c r="G70" s="86" t="s">
        <v>17782</v>
      </c>
      <c r="H70" s="86" t="s">
        <v>18083</v>
      </c>
      <c r="I70" s="89" t="s">
        <v>3544</v>
      </c>
    </row>
    <row r="71" spans="1:9" ht="18.75" x14ac:dyDescent="0.15">
      <c r="A71" s="57" t="s">
        <v>303</v>
      </c>
      <c r="B71" s="57" t="s">
        <v>170</v>
      </c>
      <c r="C71" s="55" t="str">
        <f t="shared" si="1"/>
        <v>237100266411</v>
      </c>
      <c r="D71" s="52" t="s">
        <v>267</v>
      </c>
      <c r="F71" s="86" t="s">
        <v>17849</v>
      </c>
      <c r="G71" s="86" t="s">
        <v>17775</v>
      </c>
      <c r="H71" s="86" t="s">
        <v>18084</v>
      </c>
      <c r="I71" s="89" t="s">
        <v>6096</v>
      </c>
    </row>
    <row r="72" spans="1:9" ht="18.75" x14ac:dyDescent="0.15">
      <c r="A72" s="51" t="s">
        <v>304</v>
      </c>
      <c r="B72" s="51" t="s">
        <v>170</v>
      </c>
      <c r="C72" s="55" t="str">
        <f t="shared" si="1"/>
        <v>237530020511</v>
      </c>
      <c r="D72" s="52" t="s">
        <v>305</v>
      </c>
      <c r="F72" s="86" t="s">
        <v>17850</v>
      </c>
      <c r="G72" s="86" t="s">
        <v>17803</v>
      </c>
      <c r="H72" s="86" t="s">
        <v>18085</v>
      </c>
      <c r="I72" s="89" t="s">
        <v>6090</v>
      </c>
    </row>
    <row r="73" spans="1:9" ht="18.75" x14ac:dyDescent="0.15">
      <c r="A73" s="51" t="s">
        <v>306</v>
      </c>
      <c r="B73" s="51" t="s">
        <v>307</v>
      </c>
      <c r="C73" s="55" t="str">
        <f t="shared" si="1"/>
        <v>237530064309</v>
      </c>
      <c r="D73" s="52" t="s">
        <v>308</v>
      </c>
      <c r="F73" s="86" t="s">
        <v>17851</v>
      </c>
      <c r="G73" s="86" t="s">
        <v>17782</v>
      </c>
      <c r="H73" s="86" t="s">
        <v>18086</v>
      </c>
      <c r="I73" s="89" t="s">
        <v>17991</v>
      </c>
    </row>
    <row r="74" spans="1:9" ht="18.75" x14ac:dyDescent="0.15">
      <c r="A74" s="51" t="s">
        <v>309</v>
      </c>
      <c r="B74" s="51" t="s">
        <v>167</v>
      </c>
      <c r="C74" s="55" t="str">
        <f t="shared" si="1"/>
        <v>239280007027</v>
      </c>
      <c r="D74" s="52" t="s">
        <v>310</v>
      </c>
      <c r="F74" s="86" t="s">
        <v>17852</v>
      </c>
      <c r="G74" s="86" t="s">
        <v>17719</v>
      </c>
      <c r="H74" s="86" t="s">
        <v>18087</v>
      </c>
      <c r="I74" s="89" t="s">
        <v>12088</v>
      </c>
    </row>
    <row r="75" spans="1:9" ht="18.75" x14ac:dyDescent="0.15">
      <c r="A75" s="54" t="s">
        <v>311</v>
      </c>
      <c r="B75" s="54" t="s">
        <v>170</v>
      </c>
      <c r="C75" s="55" t="str">
        <f t="shared" si="1"/>
        <v>237150330711</v>
      </c>
      <c r="D75" s="52" t="s">
        <v>312</v>
      </c>
      <c r="F75" s="86" t="s">
        <v>17853</v>
      </c>
      <c r="G75" s="86" t="s">
        <v>17788</v>
      </c>
      <c r="H75" s="86" t="s">
        <v>18088</v>
      </c>
      <c r="I75" s="89" t="s">
        <v>9920</v>
      </c>
    </row>
    <row r="76" spans="1:9" ht="18.75" x14ac:dyDescent="0.15">
      <c r="A76" s="51" t="s">
        <v>313</v>
      </c>
      <c r="B76" s="51" t="s">
        <v>162</v>
      </c>
      <c r="C76" s="55" t="str">
        <f t="shared" si="1"/>
        <v>237290185601</v>
      </c>
      <c r="D76" s="52" t="s">
        <v>314</v>
      </c>
      <c r="F76" s="86" t="s">
        <v>17854</v>
      </c>
      <c r="G76" s="86" t="s">
        <v>17833</v>
      </c>
      <c r="H76" s="86" t="s">
        <v>18089</v>
      </c>
      <c r="I76" s="89" t="s">
        <v>9130</v>
      </c>
    </row>
    <row r="77" spans="1:9" ht="18.75" x14ac:dyDescent="0.15">
      <c r="A77" s="51" t="s">
        <v>315</v>
      </c>
      <c r="B77" s="51" t="s">
        <v>188</v>
      </c>
      <c r="C77" s="55" t="str">
        <f t="shared" si="1"/>
        <v>237310199317</v>
      </c>
      <c r="D77" s="52" t="s">
        <v>316</v>
      </c>
      <c r="F77" s="86" t="s">
        <v>17855</v>
      </c>
      <c r="G77" s="86" t="s">
        <v>17798</v>
      </c>
      <c r="H77" s="86" t="s">
        <v>18090</v>
      </c>
      <c r="I77" s="89" t="s">
        <v>9134</v>
      </c>
    </row>
    <row r="78" spans="1:9" ht="18.75" x14ac:dyDescent="0.15">
      <c r="A78" s="51" t="s">
        <v>317</v>
      </c>
      <c r="B78" s="51" t="s">
        <v>207</v>
      </c>
      <c r="C78" s="55" t="str">
        <f t="shared" si="1"/>
        <v>237440066703</v>
      </c>
      <c r="D78" s="52" t="s">
        <v>318</v>
      </c>
      <c r="F78" s="86" t="s">
        <v>17855</v>
      </c>
      <c r="G78" s="86" t="s">
        <v>17833</v>
      </c>
      <c r="H78" s="86" t="s">
        <v>18091</v>
      </c>
      <c r="I78" s="89" t="s">
        <v>9134</v>
      </c>
    </row>
    <row r="79" spans="1:9" ht="18.75" x14ac:dyDescent="0.15">
      <c r="A79" s="51" t="s">
        <v>319</v>
      </c>
      <c r="B79" s="51" t="s">
        <v>170</v>
      </c>
      <c r="C79" s="55" t="str">
        <f t="shared" si="1"/>
        <v>237110191211</v>
      </c>
      <c r="D79" s="52" t="s">
        <v>320</v>
      </c>
      <c r="F79" s="86" t="s">
        <v>17856</v>
      </c>
      <c r="G79" s="86" t="s">
        <v>17814</v>
      </c>
      <c r="H79" s="86" t="s">
        <v>18092</v>
      </c>
      <c r="I79" s="89" t="s">
        <v>14322</v>
      </c>
    </row>
    <row r="80" spans="1:9" ht="18.75" x14ac:dyDescent="0.15">
      <c r="A80" s="51" t="s">
        <v>321</v>
      </c>
      <c r="B80" s="51" t="s">
        <v>170</v>
      </c>
      <c r="C80" s="55" t="str">
        <f t="shared" si="1"/>
        <v>237250561611</v>
      </c>
      <c r="D80" s="52" t="s">
        <v>322</v>
      </c>
      <c r="F80" s="86" t="s">
        <v>17857</v>
      </c>
      <c r="G80" s="86" t="s">
        <v>17795</v>
      </c>
      <c r="H80" s="86" t="s">
        <v>18093</v>
      </c>
      <c r="I80" s="89" t="s">
        <v>4518</v>
      </c>
    </row>
    <row r="81" spans="1:9" ht="18.75" x14ac:dyDescent="0.15">
      <c r="A81" s="56" t="s">
        <v>323</v>
      </c>
      <c r="B81" s="56" t="s">
        <v>159</v>
      </c>
      <c r="C81" s="55" t="str">
        <f t="shared" si="1"/>
        <v>237010261404</v>
      </c>
      <c r="D81" s="52" t="s">
        <v>324</v>
      </c>
      <c r="F81" s="86" t="s">
        <v>17858</v>
      </c>
      <c r="G81" s="86" t="s">
        <v>17795</v>
      </c>
      <c r="H81" s="86" t="s">
        <v>18094</v>
      </c>
      <c r="I81" s="89" t="s">
        <v>8671</v>
      </c>
    </row>
    <row r="82" spans="1:9" ht="18.75" x14ac:dyDescent="0.15">
      <c r="A82" s="51" t="s">
        <v>325</v>
      </c>
      <c r="B82" s="51" t="s">
        <v>173</v>
      </c>
      <c r="C82" s="55" t="str">
        <f t="shared" si="1"/>
        <v>234230087419</v>
      </c>
      <c r="D82" s="52" t="s">
        <v>326</v>
      </c>
      <c r="F82" s="86" t="s">
        <v>17859</v>
      </c>
      <c r="G82" s="86" t="s">
        <v>17773</v>
      </c>
      <c r="H82" s="86" t="s">
        <v>18095</v>
      </c>
      <c r="I82" s="89" t="s">
        <v>7882</v>
      </c>
    </row>
    <row r="83" spans="1:9" ht="18.75" x14ac:dyDescent="0.15">
      <c r="A83" s="51" t="s">
        <v>327</v>
      </c>
      <c r="B83" s="51" t="s">
        <v>328</v>
      </c>
      <c r="C83" s="55" t="str">
        <f t="shared" si="1"/>
        <v>235538001107</v>
      </c>
      <c r="D83" s="52" t="s">
        <v>329</v>
      </c>
      <c r="F83" s="86" t="s">
        <v>17860</v>
      </c>
      <c r="G83" s="86" t="s">
        <v>15521</v>
      </c>
      <c r="H83" s="86" t="s">
        <v>18096</v>
      </c>
      <c r="I83" s="89" t="s">
        <v>9610</v>
      </c>
    </row>
    <row r="84" spans="1:9" ht="18.75" x14ac:dyDescent="0.15">
      <c r="A84" s="51" t="s">
        <v>327</v>
      </c>
      <c r="B84" s="51" t="s">
        <v>199</v>
      </c>
      <c r="C84" s="55" t="str">
        <f t="shared" si="1"/>
        <v>235538001124</v>
      </c>
      <c r="D84" s="52" t="s">
        <v>329</v>
      </c>
      <c r="F84" s="86" t="s">
        <v>17861</v>
      </c>
      <c r="G84" s="86" t="s">
        <v>17788</v>
      </c>
      <c r="H84" s="86" t="s">
        <v>18097</v>
      </c>
      <c r="I84" s="89" t="s">
        <v>9612</v>
      </c>
    </row>
    <row r="85" spans="1:9" ht="18.75" x14ac:dyDescent="0.15">
      <c r="A85" s="51" t="s">
        <v>330</v>
      </c>
      <c r="B85" s="51" t="s">
        <v>331</v>
      </c>
      <c r="C85" s="55" t="str">
        <f t="shared" si="1"/>
        <v>231530037214</v>
      </c>
      <c r="D85" s="52" t="s">
        <v>332</v>
      </c>
      <c r="F85" s="86" t="s">
        <v>17862</v>
      </c>
      <c r="G85" s="86" t="s">
        <v>17773</v>
      </c>
      <c r="H85" s="86" t="s">
        <v>18098</v>
      </c>
      <c r="I85" s="89" t="s">
        <v>12733</v>
      </c>
    </row>
    <row r="86" spans="1:9" ht="18.75" x14ac:dyDescent="0.15">
      <c r="A86" s="51" t="s">
        <v>333</v>
      </c>
      <c r="B86" s="51" t="s">
        <v>188</v>
      </c>
      <c r="C86" s="55" t="str">
        <f t="shared" si="1"/>
        <v>237530010617</v>
      </c>
      <c r="D86" s="52" t="s">
        <v>334</v>
      </c>
      <c r="F86" s="86" t="s">
        <v>17860</v>
      </c>
      <c r="G86" s="86" t="s">
        <v>17863</v>
      </c>
      <c r="H86" s="86" t="s">
        <v>18099</v>
      </c>
      <c r="I86" s="89" t="s">
        <v>9610</v>
      </c>
    </row>
    <row r="87" spans="1:9" ht="18.75" x14ac:dyDescent="0.15">
      <c r="A87" s="51" t="s">
        <v>335</v>
      </c>
      <c r="B87" s="51" t="s">
        <v>236</v>
      </c>
      <c r="C87" s="55" t="str">
        <f t="shared" si="1"/>
        <v>236539001813</v>
      </c>
      <c r="D87" s="52" t="s">
        <v>336</v>
      </c>
      <c r="F87" s="86" t="s">
        <v>17864</v>
      </c>
      <c r="G87" s="86" t="s">
        <v>17779</v>
      </c>
      <c r="H87" s="86" t="s">
        <v>18100</v>
      </c>
      <c r="I87" s="89" t="s">
        <v>12731</v>
      </c>
    </row>
    <row r="88" spans="1:9" ht="18.75" x14ac:dyDescent="0.15">
      <c r="A88" s="51" t="s">
        <v>337</v>
      </c>
      <c r="B88" s="51" t="s">
        <v>188</v>
      </c>
      <c r="C88" s="55" t="str">
        <f t="shared" si="1"/>
        <v>237210536717</v>
      </c>
      <c r="D88" s="52" t="s">
        <v>338</v>
      </c>
      <c r="F88" s="86" t="s">
        <v>17865</v>
      </c>
      <c r="G88" s="86" t="s">
        <v>17775</v>
      </c>
      <c r="H88" s="86" t="s">
        <v>18101</v>
      </c>
      <c r="I88" s="89" t="s">
        <v>12727</v>
      </c>
    </row>
    <row r="89" spans="1:9" ht="18.75" x14ac:dyDescent="0.15">
      <c r="A89" s="51" t="s">
        <v>339</v>
      </c>
      <c r="B89" s="51" t="s">
        <v>170</v>
      </c>
      <c r="C89" s="55" t="str">
        <f t="shared" si="1"/>
        <v>237210535911</v>
      </c>
      <c r="D89" s="52" t="s">
        <v>340</v>
      </c>
      <c r="F89" s="86" t="s">
        <v>17866</v>
      </c>
      <c r="G89" s="86" t="s">
        <v>17795</v>
      </c>
      <c r="H89" s="86" t="s">
        <v>18102</v>
      </c>
      <c r="I89" s="89" t="s">
        <v>10551</v>
      </c>
    </row>
    <row r="90" spans="1:9" ht="18.75" x14ac:dyDescent="0.15">
      <c r="A90" s="51" t="s">
        <v>341</v>
      </c>
      <c r="B90" s="51" t="s">
        <v>159</v>
      </c>
      <c r="C90" s="55" t="str">
        <f t="shared" si="1"/>
        <v>237030227104</v>
      </c>
      <c r="D90" s="52" t="s">
        <v>342</v>
      </c>
      <c r="F90" s="86" t="s">
        <v>17867</v>
      </c>
      <c r="G90" s="86" t="s">
        <v>17793</v>
      </c>
      <c r="H90" s="86" t="s">
        <v>18103</v>
      </c>
      <c r="I90" s="89" t="s">
        <v>10553</v>
      </c>
    </row>
    <row r="91" spans="1:9" ht="18.75" x14ac:dyDescent="0.15">
      <c r="A91" s="51" t="s">
        <v>343</v>
      </c>
      <c r="B91" s="51" t="s">
        <v>159</v>
      </c>
      <c r="C91" s="55" t="str">
        <f t="shared" si="1"/>
        <v>239250061304</v>
      </c>
      <c r="D91" s="52" t="s">
        <v>344</v>
      </c>
      <c r="F91" s="86" t="s">
        <v>17853</v>
      </c>
      <c r="G91" s="86" t="s">
        <v>17779</v>
      </c>
      <c r="H91" s="86" t="s">
        <v>18104</v>
      </c>
      <c r="I91" s="89" t="s">
        <v>9920</v>
      </c>
    </row>
    <row r="92" spans="1:9" ht="18.75" x14ac:dyDescent="0.15">
      <c r="A92" s="51" t="s">
        <v>345</v>
      </c>
      <c r="B92" s="51" t="s">
        <v>170</v>
      </c>
      <c r="C92" s="55" t="str">
        <f t="shared" si="1"/>
        <v>237250544211</v>
      </c>
      <c r="D92" s="52" t="s">
        <v>346</v>
      </c>
      <c r="F92" s="86" t="s">
        <v>17868</v>
      </c>
      <c r="G92" s="86" t="s">
        <v>17782</v>
      </c>
      <c r="H92" s="86" t="s">
        <v>18105</v>
      </c>
      <c r="I92" s="89" t="s">
        <v>9672</v>
      </c>
    </row>
    <row r="93" spans="1:9" ht="18.75" x14ac:dyDescent="0.15">
      <c r="A93" s="51" t="s">
        <v>347</v>
      </c>
      <c r="B93" s="51" t="s">
        <v>159</v>
      </c>
      <c r="C93" s="55" t="str">
        <f t="shared" si="1"/>
        <v>237100287004</v>
      </c>
      <c r="D93" s="52" t="s">
        <v>348</v>
      </c>
      <c r="F93" s="86" t="s">
        <v>17869</v>
      </c>
      <c r="G93" s="86" t="s">
        <v>17782</v>
      </c>
      <c r="H93" s="86" t="s">
        <v>18106</v>
      </c>
      <c r="I93" s="89" t="s">
        <v>17992</v>
      </c>
    </row>
    <row r="94" spans="1:9" ht="18.75" x14ac:dyDescent="0.15">
      <c r="A94" s="51" t="s">
        <v>349</v>
      </c>
      <c r="B94" s="51" t="s">
        <v>159</v>
      </c>
      <c r="C94" s="55" t="str">
        <f t="shared" si="1"/>
        <v>237050229204</v>
      </c>
      <c r="D94" s="52" t="s">
        <v>350</v>
      </c>
      <c r="F94" s="86" t="s">
        <v>17870</v>
      </c>
      <c r="G94" s="86" t="s">
        <v>17788</v>
      </c>
      <c r="H94" s="86" t="s">
        <v>18107</v>
      </c>
      <c r="I94" s="89" t="s">
        <v>14730</v>
      </c>
    </row>
    <row r="95" spans="1:9" ht="18.75" x14ac:dyDescent="0.15">
      <c r="A95" s="57" t="s">
        <v>351</v>
      </c>
      <c r="B95" s="57" t="s">
        <v>162</v>
      </c>
      <c r="C95" s="55" t="str">
        <f t="shared" si="1"/>
        <v>237560209701</v>
      </c>
      <c r="D95" s="52" t="s">
        <v>352</v>
      </c>
      <c r="F95" s="86" t="s">
        <v>17871</v>
      </c>
      <c r="G95" s="86" t="s">
        <v>17775</v>
      </c>
      <c r="H95" s="86" t="s">
        <v>18108</v>
      </c>
      <c r="I95" s="89" t="s">
        <v>6577</v>
      </c>
    </row>
    <row r="96" spans="1:9" ht="18.75" x14ac:dyDescent="0.15">
      <c r="A96" s="56" t="s">
        <v>353</v>
      </c>
      <c r="B96" s="56" t="s">
        <v>170</v>
      </c>
      <c r="C96" s="55" t="str">
        <f t="shared" si="1"/>
        <v>237360146311</v>
      </c>
      <c r="D96" s="52" t="s">
        <v>354</v>
      </c>
      <c r="F96" s="86" t="s">
        <v>17872</v>
      </c>
      <c r="G96" s="86" t="s">
        <v>17773</v>
      </c>
      <c r="H96" s="86" t="s">
        <v>18109</v>
      </c>
      <c r="I96" s="89" t="s">
        <v>15766</v>
      </c>
    </row>
    <row r="97" spans="1:9" ht="18.75" x14ac:dyDescent="0.15">
      <c r="A97" s="51" t="s">
        <v>355</v>
      </c>
      <c r="B97" s="51" t="s">
        <v>188</v>
      </c>
      <c r="C97" s="55" t="str">
        <f t="shared" si="1"/>
        <v>237110206817</v>
      </c>
      <c r="D97" s="52" t="s">
        <v>356</v>
      </c>
      <c r="F97" s="86" t="s">
        <v>17873</v>
      </c>
      <c r="G97" s="86" t="s">
        <v>17782</v>
      </c>
      <c r="H97" s="86" t="s">
        <v>18110</v>
      </c>
      <c r="I97" s="89" t="s">
        <v>4138</v>
      </c>
    </row>
    <row r="98" spans="1:9" ht="18.75" x14ac:dyDescent="0.15">
      <c r="A98" s="57" t="s">
        <v>357</v>
      </c>
      <c r="B98" s="57" t="s">
        <v>173</v>
      </c>
      <c r="C98" s="55" t="str">
        <f t="shared" si="1"/>
        <v>234250472319</v>
      </c>
      <c r="D98" s="52" t="s">
        <v>358</v>
      </c>
      <c r="F98" s="86" t="s">
        <v>17874</v>
      </c>
      <c r="G98" s="86" t="s">
        <v>17793</v>
      </c>
      <c r="H98" s="86" t="s">
        <v>18111</v>
      </c>
      <c r="I98" s="89" t="s">
        <v>3974</v>
      </c>
    </row>
    <row r="99" spans="1:9" ht="18.75" x14ac:dyDescent="0.15">
      <c r="A99" s="51" t="s">
        <v>359</v>
      </c>
      <c r="B99" s="51" t="s">
        <v>173</v>
      </c>
      <c r="C99" s="55" t="str">
        <f t="shared" si="1"/>
        <v>234050302419</v>
      </c>
      <c r="D99" s="52" t="s">
        <v>360</v>
      </c>
      <c r="F99" s="86" t="s">
        <v>17875</v>
      </c>
      <c r="G99" s="86" t="s">
        <v>17876</v>
      </c>
      <c r="H99" s="86" t="s">
        <v>18112</v>
      </c>
      <c r="I99" s="89" t="s">
        <v>3904</v>
      </c>
    </row>
    <row r="100" spans="1:9" ht="18.75" x14ac:dyDescent="0.15">
      <c r="A100" s="51" t="s">
        <v>361</v>
      </c>
      <c r="B100" s="51" t="s">
        <v>173</v>
      </c>
      <c r="C100" s="55" t="str">
        <f t="shared" si="1"/>
        <v>234040257319</v>
      </c>
      <c r="D100" s="52" t="s">
        <v>362</v>
      </c>
      <c r="F100" s="86" t="s">
        <v>17877</v>
      </c>
      <c r="G100" s="86" t="s">
        <v>17773</v>
      </c>
      <c r="H100" s="86" t="s">
        <v>18113</v>
      </c>
      <c r="I100" s="89" t="s">
        <v>12274</v>
      </c>
    </row>
    <row r="101" spans="1:9" ht="18.75" x14ac:dyDescent="0.15">
      <c r="A101" s="51" t="s">
        <v>363</v>
      </c>
      <c r="B101" s="51" t="s">
        <v>364</v>
      </c>
      <c r="C101" s="55" t="str">
        <f t="shared" si="1"/>
        <v>310200000338</v>
      </c>
      <c r="D101" s="52" t="s">
        <v>365</v>
      </c>
      <c r="F101" s="86" t="s">
        <v>17878</v>
      </c>
      <c r="G101" s="86" t="s">
        <v>17782</v>
      </c>
      <c r="H101" s="86" t="s">
        <v>18114</v>
      </c>
      <c r="I101" s="89" t="s">
        <v>12571</v>
      </c>
    </row>
    <row r="102" spans="1:9" ht="18.75" x14ac:dyDescent="0.15">
      <c r="A102" s="51" t="s">
        <v>366</v>
      </c>
      <c r="B102" s="51" t="s">
        <v>367</v>
      </c>
      <c r="C102" s="55" t="str">
        <f t="shared" si="1"/>
        <v>303500000635</v>
      </c>
      <c r="D102" s="52" t="s">
        <v>368</v>
      </c>
      <c r="F102" s="86" t="s">
        <v>17879</v>
      </c>
      <c r="G102" s="86" t="s">
        <v>17793</v>
      </c>
      <c r="H102" s="86" t="s">
        <v>18115</v>
      </c>
      <c r="I102" s="89" t="s">
        <v>13256</v>
      </c>
    </row>
    <row r="103" spans="1:9" ht="18.75" x14ac:dyDescent="0.15">
      <c r="A103" s="51" t="s">
        <v>369</v>
      </c>
      <c r="B103" s="51" t="s">
        <v>153</v>
      </c>
      <c r="C103" s="55" t="str">
        <f t="shared" si="1"/>
        <v>300100040236</v>
      </c>
      <c r="D103" s="52" t="s">
        <v>370</v>
      </c>
      <c r="F103" s="86" t="s">
        <v>17880</v>
      </c>
      <c r="G103" s="86" t="s">
        <v>17775</v>
      </c>
      <c r="H103" s="86" t="s">
        <v>18116</v>
      </c>
      <c r="I103" s="89" t="s">
        <v>10344</v>
      </c>
    </row>
    <row r="104" spans="1:9" ht="18.75" x14ac:dyDescent="0.15">
      <c r="A104" s="57" t="s">
        <v>371</v>
      </c>
      <c r="B104" s="57" t="s">
        <v>372</v>
      </c>
      <c r="C104" s="55" t="str">
        <f t="shared" si="1"/>
        <v>310100007937</v>
      </c>
      <c r="D104" s="52" t="s">
        <v>373</v>
      </c>
      <c r="F104" s="86" t="s">
        <v>17881</v>
      </c>
      <c r="G104" s="86" t="s">
        <v>17782</v>
      </c>
      <c r="H104" s="86" t="s">
        <v>18117</v>
      </c>
      <c r="I104" s="89" t="s">
        <v>3140</v>
      </c>
    </row>
    <row r="105" spans="1:9" ht="18.75" x14ac:dyDescent="0.15">
      <c r="A105" s="51" t="s">
        <v>374</v>
      </c>
      <c r="B105" s="51" t="s">
        <v>364</v>
      </c>
      <c r="C105" s="55" t="str">
        <f t="shared" si="1"/>
        <v>311100000438</v>
      </c>
      <c r="D105" s="52" t="s">
        <v>375</v>
      </c>
      <c r="F105" s="86" t="s">
        <v>17882</v>
      </c>
      <c r="G105" s="86" t="s">
        <v>17775</v>
      </c>
      <c r="H105" s="86" t="s">
        <v>18118</v>
      </c>
      <c r="I105" s="89" t="s">
        <v>17993</v>
      </c>
    </row>
    <row r="106" spans="1:9" ht="18.75" x14ac:dyDescent="0.15">
      <c r="A106" s="51" t="s">
        <v>376</v>
      </c>
      <c r="B106" s="51" t="s">
        <v>364</v>
      </c>
      <c r="C106" s="55" t="str">
        <f t="shared" si="1"/>
        <v>310100009038</v>
      </c>
      <c r="D106" s="52" t="s">
        <v>377</v>
      </c>
      <c r="F106" s="86" t="s">
        <v>17883</v>
      </c>
      <c r="G106" s="86" t="s">
        <v>17779</v>
      </c>
      <c r="H106" s="86" t="s">
        <v>18119</v>
      </c>
      <c r="I106" s="89" t="s">
        <v>7107</v>
      </c>
    </row>
    <row r="107" spans="1:9" ht="18.75" x14ac:dyDescent="0.15">
      <c r="A107" s="51" t="s">
        <v>378</v>
      </c>
      <c r="B107" s="51" t="s">
        <v>367</v>
      </c>
      <c r="C107" s="55" t="str">
        <f t="shared" si="1"/>
        <v>300100009235</v>
      </c>
      <c r="D107" s="52" t="s">
        <v>379</v>
      </c>
      <c r="F107" s="86" t="s">
        <v>17884</v>
      </c>
      <c r="G107" s="86" t="s">
        <v>17775</v>
      </c>
      <c r="H107" s="86" t="s">
        <v>18120</v>
      </c>
      <c r="I107" s="89" t="s">
        <v>17994</v>
      </c>
    </row>
    <row r="108" spans="1:9" ht="18.75" x14ac:dyDescent="0.15">
      <c r="A108" s="51" t="s">
        <v>380</v>
      </c>
      <c r="B108" s="51" t="s">
        <v>367</v>
      </c>
      <c r="C108" s="55" t="str">
        <f t="shared" si="1"/>
        <v>303100000335</v>
      </c>
      <c r="D108" s="52" t="s">
        <v>381</v>
      </c>
      <c r="F108" s="86" t="s">
        <v>17885</v>
      </c>
      <c r="G108" s="86" t="s">
        <v>17775</v>
      </c>
      <c r="H108" s="86" t="s">
        <v>18121</v>
      </c>
      <c r="I108" s="89" t="s">
        <v>14318</v>
      </c>
    </row>
    <row r="109" spans="1:9" ht="18.75" x14ac:dyDescent="0.15">
      <c r="A109" s="51" t="s">
        <v>382</v>
      </c>
      <c r="B109" s="51" t="s">
        <v>153</v>
      </c>
      <c r="C109" s="55" t="str">
        <f t="shared" si="1"/>
        <v>303900000836</v>
      </c>
      <c r="D109" s="52" t="s">
        <v>383</v>
      </c>
      <c r="F109" s="86" t="s">
        <v>17886</v>
      </c>
      <c r="G109" s="86" t="s">
        <v>17775</v>
      </c>
      <c r="H109" s="86" t="s">
        <v>18122</v>
      </c>
      <c r="I109" s="89" t="s">
        <v>17995</v>
      </c>
    </row>
    <row r="110" spans="1:9" ht="18.75" x14ac:dyDescent="0.15">
      <c r="A110" s="51" t="s">
        <v>384</v>
      </c>
      <c r="B110" s="51" t="s">
        <v>385</v>
      </c>
      <c r="C110" s="55" t="str">
        <f t="shared" si="1"/>
        <v>290100001933</v>
      </c>
      <c r="D110" s="52" t="s">
        <v>386</v>
      </c>
      <c r="F110" s="86" t="s">
        <v>17887</v>
      </c>
      <c r="G110" s="86" t="s">
        <v>17782</v>
      </c>
      <c r="H110" s="86" t="s">
        <v>18123</v>
      </c>
      <c r="I110" s="89" t="s">
        <v>11380</v>
      </c>
    </row>
    <row r="111" spans="1:9" ht="18.75" x14ac:dyDescent="0.15">
      <c r="A111" s="51" t="s">
        <v>387</v>
      </c>
      <c r="B111" s="51" t="s">
        <v>385</v>
      </c>
      <c r="C111" s="55" t="str">
        <f t="shared" si="1"/>
        <v>290500000233</v>
      </c>
      <c r="D111" s="52" t="s">
        <v>388</v>
      </c>
      <c r="F111" s="86" t="s">
        <v>17888</v>
      </c>
      <c r="G111" s="86" t="s">
        <v>17782</v>
      </c>
      <c r="H111" s="86" t="s">
        <v>18124</v>
      </c>
      <c r="I111" s="89" t="s">
        <v>17996</v>
      </c>
    </row>
    <row r="112" spans="1:9" ht="18.75" x14ac:dyDescent="0.15">
      <c r="A112" s="51" t="s">
        <v>389</v>
      </c>
      <c r="B112" s="51" t="s">
        <v>372</v>
      </c>
      <c r="C112" s="55" t="str">
        <f t="shared" si="1"/>
        <v>310100008237</v>
      </c>
      <c r="D112" s="52" t="s">
        <v>390</v>
      </c>
      <c r="F112" s="86" t="s">
        <v>17889</v>
      </c>
      <c r="G112" s="86" t="s">
        <v>17775</v>
      </c>
      <c r="H112" s="86" t="s">
        <v>18125</v>
      </c>
      <c r="I112" s="89" t="s">
        <v>17997</v>
      </c>
    </row>
    <row r="113" spans="1:9" ht="18.75" x14ac:dyDescent="0.15">
      <c r="A113" s="51" t="s">
        <v>391</v>
      </c>
      <c r="B113" s="51" t="s">
        <v>153</v>
      </c>
      <c r="C113" s="55" t="str">
        <f t="shared" si="1"/>
        <v>300400004636</v>
      </c>
      <c r="D113" s="52" t="s">
        <v>392</v>
      </c>
      <c r="F113" s="86" t="s">
        <v>17890</v>
      </c>
      <c r="G113" s="86" t="s">
        <v>17775</v>
      </c>
      <c r="H113" s="86" t="s">
        <v>18126</v>
      </c>
      <c r="I113" s="89" t="s">
        <v>17998</v>
      </c>
    </row>
    <row r="114" spans="1:9" ht="18.75" x14ac:dyDescent="0.15">
      <c r="A114" s="51" t="s">
        <v>393</v>
      </c>
      <c r="B114" s="51" t="s">
        <v>372</v>
      </c>
      <c r="C114" s="55" t="str">
        <f t="shared" si="1"/>
        <v>310100008137</v>
      </c>
      <c r="D114" s="52" t="s">
        <v>394</v>
      </c>
      <c r="F114" s="86" t="s">
        <v>17891</v>
      </c>
      <c r="G114" s="86" t="s">
        <v>17775</v>
      </c>
      <c r="H114" s="86" t="s">
        <v>18127</v>
      </c>
      <c r="I114" s="89" t="s">
        <v>17999</v>
      </c>
    </row>
    <row r="115" spans="1:9" ht="18.75" x14ac:dyDescent="0.15">
      <c r="A115" s="51" t="s">
        <v>395</v>
      </c>
      <c r="B115" s="51" t="s">
        <v>153</v>
      </c>
      <c r="C115" s="55" t="str">
        <f t="shared" si="1"/>
        <v>302900000336</v>
      </c>
      <c r="D115" s="52" t="s">
        <v>396</v>
      </c>
      <c r="F115" s="86" t="s">
        <v>17892</v>
      </c>
      <c r="G115" s="86" t="s">
        <v>17775</v>
      </c>
      <c r="H115" s="86" t="s">
        <v>18128</v>
      </c>
      <c r="I115" s="89" t="s">
        <v>18000</v>
      </c>
    </row>
    <row r="116" spans="1:9" ht="18.75" x14ac:dyDescent="0.15">
      <c r="A116" s="51" t="s">
        <v>397</v>
      </c>
      <c r="B116" s="51" t="s">
        <v>372</v>
      </c>
      <c r="C116" s="55" t="str">
        <f t="shared" si="1"/>
        <v>310100000837</v>
      </c>
      <c r="D116" s="52" t="s">
        <v>398</v>
      </c>
      <c r="F116" s="86" t="s">
        <v>17893</v>
      </c>
      <c r="G116" s="86" t="s">
        <v>17775</v>
      </c>
      <c r="H116" s="86" t="s">
        <v>18129</v>
      </c>
      <c r="I116" s="89" t="s">
        <v>18001</v>
      </c>
    </row>
    <row r="117" spans="1:9" ht="18.75" x14ac:dyDescent="0.15">
      <c r="A117" s="51" t="s">
        <v>399</v>
      </c>
      <c r="B117" s="51" t="s">
        <v>367</v>
      </c>
      <c r="C117" s="55" t="str">
        <f t="shared" si="1"/>
        <v>300100012135</v>
      </c>
      <c r="D117" s="52" t="s">
        <v>400</v>
      </c>
      <c r="F117" s="86" t="s">
        <v>17894</v>
      </c>
      <c r="G117" s="86" t="s">
        <v>17782</v>
      </c>
      <c r="H117" s="86" t="s">
        <v>18130</v>
      </c>
      <c r="I117" s="89" t="s">
        <v>3731</v>
      </c>
    </row>
    <row r="118" spans="1:9" ht="18.75" x14ac:dyDescent="0.15">
      <c r="A118" s="51" t="s">
        <v>401</v>
      </c>
      <c r="B118" s="51" t="s">
        <v>367</v>
      </c>
      <c r="C118" s="55" t="str">
        <f t="shared" si="1"/>
        <v>300100003635</v>
      </c>
      <c r="D118" s="52" t="s">
        <v>402</v>
      </c>
      <c r="F118" s="86" t="s">
        <v>17895</v>
      </c>
      <c r="G118" s="86" t="s">
        <v>17775</v>
      </c>
      <c r="H118" s="86" t="s">
        <v>18131</v>
      </c>
      <c r="I118" s="89" t="s">
        <v>18002</v>
      </c>
    </row>
    <row r="119" spans="1:9" ht="18.75" x14ac:dyDescent="0.15">
      <c r="A119" s="51" t="s">
        <v>403</v>
      </c>
      <c r="B119" s="51" t="s">
        <v>372</v>
      </c>
      <c r="C119" s="55" t="str">
        <f t="shared" si="1"/>
        <v>310100002137</v>
      </c>
      <c r="D119" s="52" t="s">
        <v>404</v>
      </c>
      <c r="F119" s="86" t="s">
        <v>17896</v>
      </c>
      <c r="G119" s="86" t="s">
        <v>17775</v>
      </c>
      <c r="H119" s="86" t="s">
        <v>18132</v>
      </c>
      <c r="I119" s="89" t="s">
        <v>18003</v>
      </c>
    </row>
    <row r="120" spans="1:9" ht="18.75" x14ac:dyDescent="0.15">
      <c r="A120" s="51" t="s">
        <v>405</v>
      </c>
      <c r="B120" s="51" t="s">
        <v>372</v>
      </c>
      <c r="C120" s="55" t="str">
        <f t="shared" si="1"/>
        <v>310100006537</v>
      </c>
      <c r="D120" s="52" t="s">
        <v>406</v>
      </c>
      <c r="F120" s="86" t="s">
        <v>17897</v>
      </c>
      <c r="G120" s="86" t="s">
        <v>17775</v>
      </c>
      <c r="H120" s="86" t="s">
        <v>18133</v>
      </c>
      <c r="I120" s="89" t="s">
        <v>18004</v>
      </c>
    </row>
    <row r="121" spans="1:9" ht="18.75" x14ac:dyDescent="0.15">
      <c r="A121" s="51" t="s">
        <v>407</v>
      </c>
      <c r="B121" s="51" t="s">
        <v>372</v>
      </c>
      <c r="C121" s="55" t="str">
        <f t="shared" si="1"/>
        <v>310100008037</v>
      </c>
      <c r="D121" s="52" t="s">
        <v>408</v>
      </c>
      <c r="F121" s="86" t="s">
        <v>17898</v>
      </c>
      <c r="G121" s="86" t="s">
        <v>17795</v>
      </c>
      <c r="H121" s="86" t="s">
        <v>18134</v>
      </c>
      <c r="I121" s="89" t="s">
        <v>15114</v>
      </c>
    </row>
    <row r="122" spans="1:9" ht="18.75" x14ac:dyDescent="0.15">
      <c r="A122" s="51" t="s">
        <v>409</v>
      </c>
      <c r="B122" s="51" t="s">
        <v>367</v>
      </c>
      <c r="C122" s="55" t="str">
        <f t="shared" si="1"/>
        <v>301100000135</v>
      </c>
      <c r="D122" s="52" t="s">
        <v>410</v>
      </c>
      <c r="F122" s="86" t="s">
        <v>17899</v>
      </c>
      <c r="G122" s="86" t="s">
        <v>17779</v>
      </c>
      <c r="H122" s="86" t="s">
        <v>18135</v>
      </c>
      <c r="I122" s="89" t="s">
        <v>11859</v>
      </c>
    </row>
    <row r="123" spans="1:9" ht="18.75" x14ac:dyDescent="0.15">
      <c r="A123" s="51" t="s">
        <v>411</v>
      </c>
      <c r="B123" s="51" t="s">
        <v>367</v>
      </c>
      <c r="C123" s="55" t="str">
        <f t="shared" si="1"/>
        <v>301400000135</v>
      </c>
      <c r="D123" s="52" t="s">
        <v>412</v>
      </c>
      <c r="F123" s="86" t="s">
        <v>17900</v>
      </c>
      <c r="G123" s="86" t="s">
        <v>17775</v>
      </c>
      <c r="H123" s="86" t="s">
        <v>18136</v>
      </c>
      <c r="I123" s="89" t="s">
        <v>10524</v>
      </c>
    </row>
    <row r="124" spans="1:9" ht="18.75" x14ac:dyDescent="0.15">
      <c r="A124" s="51" t="s">
        <v>413</v>
      </c>
      <c r="B124" s="51" t="s">
        <v>153</v>
      </c>
      <c r="C124" s="55" t="str">
        <f t="shared" si="1"/>
        <v>300100032836</v>
      </c>
      <c r="D124" s="52" t="s">
        <v>414</v>
      </c>
      <c r="F124" s="86" t="s">
        <v>17901</v>
      </c>
      <c r="G124" s="86" t="s">
        <v>17775</v>
      </c>
      <c r="H124" s="86" t="s">
        <v>18137</v>
      </c>
      <c r="I124" s="89" t="s">
        <v>9087</v>
      </c>
    </row>
    <row r="125" spans="1:9" ht="18.75" x14ac:dyDescent="0.15">
      <c r="A125" s="51" t="s">
        <v>415</v>
      </c>
      <c r="B125" s="51" t="s">
        <v>153</v>
      </c>
      <c r="C125" s="55" t="str">
        <f t="shared" si="1"/>
        <v>300400006236</v>
      </c>
      <c r="D125" s="52" t="s">
        <v>416</v>
      </c>
      <c r="F125" s="86" t="s">
        <v>17902</v>
      </c>
      <c r="G125" s="86" t="s">
        <v>17782</v>
      </c>
      <c r="H125" s="86" t="s">
        <v>18138</v>
      </c>
      <c r="I125" s="89" t="s">
        <v>14465</v>
      </c>
    </row>
    <row r="126" spans="1:9" ht="18.75" x14ac:dyDescent="0.15">
      <c r="A126" s="51" t="s">
        <v>417</v>
      </c>
      <c r="B126" s="51" t="s">
        <v>372</v>
      </c>
      <c r="C126" s="55" t="str">
        <f t="shared" si="1"/>
        <v>310100008337</v>
      </c>
      <c r="D126" s="52" t="s">
        <v>418</v>
      </c>
      <c r="F126" s="86" t="s">
        <v>17903</v>
      </c>
      <c r="G126" s="86" t="s">
        <v>17788</v>
      </c>
      <c r="H126" s="86" t="s">
        <v>18139</v>
      </c>
      <c r="I126" s="89" t="s">
        <v>6979</v>
      </c>
    </row>
    <row r="127" spans="1:9" ht="18.75" x14ac:dyDescent="0.15">
      <c r="A127" s="51" t="s">
        <v>419</v>
      </c>
      <c r="B127" s="51" t="s">
        <v>153</v>
      </c>
      <c r="C127" s="55" t="str">
        <f t="shared" si="1"/>
        <v>300500001336</v>
      </c>
      <c r="D127" s="52" t="s">
        <v>420</v>
      </c>
      <c r="F127" s="86" t="s">
        <v>17904</v>
      </c>
      <c r="G127" s="86" t="s">
        <v>17779</v>
      </c>
      <c r="H127" s="86" t="s">
        <v>18140</v>
      </c>
      <c r="I127" s="89" t="s">
        <v>6979</v>
      </c>
    </row>
    <row r="128" spans="1:9" ht="18.75" x14ac:dyDescent="0.15">
      <c r="A128" s="51" t="s">
        <v>421</v>
      </c>
      <c r="B128" s="51" t="s">
        <v>153</v>
      </c>
      <c r="C128" s="55" t="str">
        <f t="shared" si="1"/>
        <v>300700002336</v>
      </c>
      <c r="D128" s="52" t="s">
        <v>422</v>
      </c>
      <c r="F128" s="86" t="s">
        <v>17905</v>
      </c>
      <c r="G128" s="86" t="s">
        <v>17773</v>
      </c>
      <c r="H128" s="86" t="s">
        <v>18141</v>
      </c>
      <c r="I128" s="89" t="s">
        <v>8859</v>
      </c>
    </row>
    <row r="129" spans="1:9" ht="18.75" x14ac:dyDescent="0.15">
      <c r="A129" s="51" t="s">
        <v>423</v>
      </c>
      <c r="B129" s="51" t="s">
        <v>153</v>
      </c>
      <c r="C129" s="55" t="str">
        <f t="shared" si="1"/>
        <v>300700001336</v>
      </c>
      <c r="D129" s="52" t="s">
        <v>424</v>
      </c>
      <c r="F129" s="86" t="s">
        <v>17906</v>
      </c>
      <c r="G129" s="86" t="s">
        <v>17788</v>
      </c>
      <c r="H129" s="86" t="s">
        <v>18142</v>
      </c>
      <c r="I129" s="89" t="s">
        <v>8861</v>
      </c>
    </row>
    <row r="130" spans="1:9" ht="18.75" x14ac:dyDescent="0.15">
      <c r="A130" s="51" t="s">
        <v>425</v>
      </c>
      <c r="B130" s="51" t="s">
        <v>153</v>
      </c>
      <c r="C130" s="55" t="str">
        <f t="shared" si="1"/>
        <v>301100000236</v>
      </c>
      <c r="D130" s="52" t="s">
        <v>426</v>
      </c>
      <c r="F130" s="86" t="s">
        <v>17907</v>
      </c>
      <c r="G130" s="86" t="s">
        <v>17779</v>
      </c>
      <c r="H130" s="86" t="s">
        <v>18143</v>
      </c>
      <c r="I130" s="89" t="s">
        <v>8857</v>
      </c>
    </row>
    <row r="131" spans="1:9" ht="18.75" x14ac:dyDescent="0.15">
      <c r="A131" s="51" t="s">
        <v>427</v>
      </c>
      <c r="B131" s="51" t="s">
        <v>153</v>
      </c>
      <c r="C131" s="55" t="str">
        <f t="shared" ref="C131:C194" si="2">A131&amp;B131</f>
        <v>301100001536</v>
      </c>
      <c r="D131" s="52" t="s">
        <v>428</v>
      </c>
      <c r="F131" s="86" t="s">
        <v>17908</v>
      </c>
      <c r="G131" s="86" t="s">
        <v>17768</v>
      </c>
      <c r="H131" s="86" t="s">
        <v>18144</v>
      </c>
      <c r="I131" s="89" t="s">
        <v>1067</v>
      </c>
    </row>
    <row r="132" spans="1:9" ht="18.75" x14ac:dyDescent="0.15">
      <c r="A132" s="51" t="s">
        <v>429</v>
      </c>
      <c r="B132" s="51" t="s">
        <v>430</v>
      </c>
      <c r="C132" s="55" t="str">
        <f t="shared" si="2"/>
        <v>291400000134</v>
      </c>
      <c r="D132" s="52" t="s">
        <v>431</v>
      </c>
      <c r="F132" s="86" t="s">
        <v>17909</v>
      </c>
      <c r="G132" s="86" t="s">
        <v>17775</v>
      </c>
      <c r="H132" s="86" t="s">
        <v>18145</v>
      </c>
      <c r="I132" s="89" t="s">
        <v>8855</v>
      </c>
    </row>
    <row r="133" spans="1:9" ht="18.75" x14ac:dyDescent="0.15">
      <c r="A133" s="51" t="s">
        <v>432</v>
      </c>
      <c r="B133" s="51" t="s">
        <v>153</v>
      </c>
      <c r="C133" s="55" t="str">
        <f t="shared" si="2"/>
        <v>300300001636</v>
      </c>
      <c r="D133" s="52" t="s">
        <v>433</v>
      </c>
      <c r="F133" s="86" t="s">
        <v>17910</v>
      </c>
      <c r="G133" s="86" t="s">
        <v>17795</v>
      </c>
      <c r="H133" s="86" t="s">
        <v>18146</v>
      </c>
      <c r="I133" s="89" t="s">
        <v>12118</v>
      </c>
    </row>
    <row r="134" spans="1:9" ht="18.75" x14ac:dyDescent="0.15">
      <c r="A134" s="54" t="s">
        <v>434</v>
      </c>
      <c r="B134" s="54" t="s">
        <v>153</v>
      </c>
      <c r="C134" s="55" t="str">
        <f t="shared" si="2"/>
        <v>302600000136</v>
      </c>
      <c r="D134" s="52" t="s">
        <v>435</v>
      </c>
      <c r="F134" s="86" t="s">
        <v>17911</v>
      </c>
      <c r="G134" s="86" t="s">
        <v>17779</v>
      </c>
      <c r="H134" s="86" t="s">
        <v>18147</v>
      </c>
      <c r="I134" s="89" t="s">
        <v>10699</v>
      </c>
    </row>
    <row r="135" spans="1:9" ht="18.75" x14ac:dyDescent="0.15">
      <c r="A135" s="51" t="s">
        <v>436</v>
      </c>
      <c r="B135" s="51" t="s">
        <v>367</v>
      </c>
      <c r="C135" s="55" t="str">
        <f t="shared" si="2"/>
        <v>300100012535</v>
      </c>
      <c r="D135" s="52" t="s">
        <v>437</v>
      </c>
      <c r="F135" s="86" t="s">
        <v>17912</v>
      </c>
      <c r="G135" s="86" t="s">
        <v>17775</v>
      </c>
      <c r="H135" s="86" t="s">
        <v>18148</v>
      </c>
      <c r="I135" s="89" t="s">
        <v>7266</v>
      </c>
    </row>
    <row r="136" spans="1:9" ht="18.75" x14ac:dyDescent="0.15">
      <c r="A136" s="51" t="s">
        <v>438</v>
      </c>
      <c r="B136" s="51" t="s">
        <v>372</v>
      </c>
      <c r="C136" s="55" t="str">
        <f t="shared" si="2"/>
        <v>310100000337</v>
      </c>
      <c r="D136" s="52" t="s">
        <v>439</v>
      </c>
      <c r="F136" s="86" t="s">
        <v>17913</v>
      </c>
      <c r="G136" s="86" t="s">
        <v>17798</v>
      </c>
      <c r="H136" s="86" t="s">
        <v>18149</v>
      </c>
      <c r="I136" s="89" t="s">
        <v>5450</v>
      </c>
    </row>
    <row r="137" spans="1:9" ht="18.75" x14ac:dyDescent="0.15">
      <c r="A137" s="51" t="s">
        <v>440</v>
      </c>
      <c r="B137" s="51" t="s">
        <v>364</v>
      </c>
      <c r="C137" s="55" t="str">
        <f t="shared" si="2"/>
        <v>310100007038</v>
      </c>
      <c r="D137" s="52" t="s">
        <v>441</v>
      </c>
      <c r="F137" s="86" t="s">
        <v>17914</v>
      </c>
      <c r="G137" s="86" t="s">
        <v>17788</v>
      </c>
      <c r="H137" s="86" t="s">
        <v>18150</v>
      </c>
      <c r="I137" s="89" t="s">
        <v>5442</v>
      </c>
    </row>
    <row r="138" spans="1:9" ht="18.75" x14ac:dyDescent="0.15">
      <c r="A138" s="51" t="s">
        <v>442</v>
      </c>
      <c r="B138" s="51" t="s">
        <v>153</v>
      </c>
      <c r="C138" s="55" t="str">
        <f t="shared" si="2"/>
        <v>300400003936</v>
      </c>
      <c r="D138" s="52" t="s">
        <v>443</v>
      </c>
      <c r="F138" s="86" t="s">
        <v>17915</v>
      </c>
      <c r="G138" s="86" t="s">
        <v>17798</v>
      </c>
      <c r="H138" s="86" t="s">
        <v>18151</v>
      </c>
      <c r="I138" s="89" t="s">
        <v>5438</v>
      </c>
    </row>
    <row r="139" spans="1:9" ht="18.75" x14ac:dyDescent="0.15">
      <c r="A139" s="51" t="s">
        <v>444</v>
      </c>
      <c r="B139" s="51" t="s">
        <v>367</v>
      </c>
      <c r="C139" s="55" t="str">
        <f t="shared" si="2"/>
        <v>300200001335</v>
      </c>
      <c r="D139" s="52" t="s">
        <v>445</v>
      </c>
      <c r="F139" s="86" t="s">
        <v>17916</v>
      </c>
      <c r="G139" s="86" t="s">
        <v>17833</v>
      </c>
      <c r="H139" s="86" t="s">
        <v>18152</v>
      </c>
      <c r="I139" s="89" t="s">
        <v>5448</v>
      </c>
    </row>
    <row r="140" spans="1:9" ht="18.75" x14ac:dyDescent="0.15">
      <c r="A140" s="57" t="s">
        <v>446</v>
      </c>
      <c r="B140" s="57" t="s">
        <v>447</v>
      </c>
      <c r="C140" s="55" t="str">
        <f t="shared" si="2"/>
        <v>280600000131</v>
      </c>
      <c r="D140" s="52" t="s">
        <v>448</v>
      </c>
      <c r="F140" s="86" t="s">
        <v>17917</v>
      </c>
      <c r="G140" s="86" t="s">
        <v>17779</v>
      </c>
      <c r="H140" s="86" t="s">
        <v>18153</v>
      </c>
      <c r="I140" s="89" t="s">
        <v>18005</v>
      </c>
    </row>
    <row r="141" spans="1:9" ht="18.75" x14ac:dyDescent="0.15">
      <c r="A141" s="51" t="s">
        <v>449</v>
      </c>
      <c r="B141" s="51" t="s">
        <v>153</v>
      </c>
      <c r="C141" s="55" t="str">
        <f t="shared" si="2"/>
        <v>300400003636</v>
      </c>
      <c r="D141" s="52" t="s">
        <v>450</v>
      </c>
      <c r="F141" s="86" t="s">
        <v>17918</v>
      </c>
      <c r="G141" s="86" t="s">
        <v>17788</v>
      </c>
      <c r="H141" s="86" t="s">
        <v>18154</v>
      </c>
      <c r="I141" s="89" t="s">
        <v>11923</v>
      </c>
    </row>
    <row r="142" spans="1:9" ht="18.75" x14ac:dyDescent="0.15">
      <c r="A142" s="51" t="s">
        <v>451</v>
      </c>
      <c r="B142" s="51" t="s">
        <v>153</v>
      </c>
      <c r="C142" s="55" t="str">
        <f t="shared" si="2"/>
        <v>301800000436</v>
      </c>
      <c r="D142" s="52" t="s">
        <v>452</v>
      </c>
      <c r="F142" s="86" t="s">
        <v>17919</v>
      </c>
      <c r="G142" s="86" t="s">
        <v>17793</v>
      </c>
      <c r="H142" s="86" t="s">
        <v>18155</v>
      </c>
      <c r="I142" s="89" t="s">
        <v>14034</v>
      </c>
    </row>
    <row r="143" spans="1:9" ht="18.75" x14ac:dyDescent="0.15">
      <c r="A143" s="51" t="s">
        <v>453</v>
      </c>
      <c r="B143" s="51" t="s">
        <v>153</v>
      </c>
      <c r="C143" s="55" t="str">
        <f t="shared" si="2"/>
        <v>301800000236</v>
      </c>
      <c r="D143" s="52" t="s">
        <v>454</v>
      </c>
      <c r="F143" s="86" t="s">
        <v>17920</v>
      </c>
      <c r="G143" s="86" t="s">
        <v>17773</v>
      </c>
      <c r="H143" s="86" t="s">
        <v>18156</v>
      </c>
      <c r="I143" s="89" t="s">
        <v>10645</v>
      </c>
    </row>
    <row r="144" spans="1:9" ht="18.75" x14ac:dyDescent="0.15">
      <c r="A144" s="51" t="s">
        <v>455</v>
      </c>
      <c r="B144" s="51" t="s">
        <v>153</v>
      </c>
      <c r="C144" s="55" t="str">
        <f t="shared" si="2"/>
        <v>300400002736</v>
      </c>
      <c r="D144" s="52" t="s">
        <v>456</v>
      </c>
      <c r="F144" s="86" t="s">
        <v>17921</v>
      </c>
      <c r="G144" s="86" t="s">
        <v>17775</v>
      </c>
      <c r="H144" s="86" t="s">
        <v>18157</v>
      </c>
      <c r="I144" s="89" t="s">
        <v>11213</v>
      </c>
    </row>
    <row r="145" spans="1:9" ht="18.75" x14ac:dyDescent="0.15">
      <c r="A145" s="51" t="s">
        <v>457</v>
      </c>
      <c r="B145" s="51" t="s">
        <v>153</v>
      </c>
      <c r="C145" s="55" t="str">
        <f t="shared" si="2"/>
        <v>300100017736</v>
      </c>
      <c r="D145" s="52" t="s">
        <v>458</v>
      </c>
      <c r="F145" s="86" t="s">
        <v>17922</v>
      </c>
      <c r="G145" s="86" t="s">
        <v>17779</v>
      </c>
      <c r="H145" s="86" t="s">
        <v>18158</v>
      </c>
      <c r="I145" s="89" t="s">
        <v>11215</v>
      </c>
    </row>
    <row r="146" spans="1:9" ht="18.75" x14ac:dyDescent="0.15">
      <c r="A146" s="51" t="s">
        <v>459</v>
      </c>
      <c r="B146" s="51" t="s">
        <v>385</v>
      </c>
      <c r="C146" s="55" t="str">
        <f t="shared" si="2"/>
        <v>293200000133</v>
      </c>
      <c r="D146" s="52" t="s">
        <v>460</v>
      </c>
      <c r="F146" s="86" t="s">
        <v>17923</v>
      </c>
      <c r="G146" s="86" t="s">
        <v>17782</v>
      </c>
      <c r="H146" s="86" t="s">
        <v>18159</v>
      </c>
      <c r="I146" s="89" t="s">
        <v>16555</v>
      </c>
    </row>
    <row r="147" spans="1:9" ht="18.75" x14ac:dyDescent="0.15">
      <c r="A147" s="51" t="s">
        <v>461</v>
      </c>
      <c r="B147" s="51" t="s">
        <v>364</v>
      </c>
      <c r="C147" s="55" t="str">
        <f t="shared" si="2"/>
        <v>312200000238</v>
      </c>
      <c r="D147" s="52" t="s">
        <v>462</v>
      </c>
      <c r="F147" s="86" t="s">
        <v>17924</v>
      </c>
      <c r="G147" s="86" t="s">
        <v>17793</v>
      </c>
      <c r="H147" s="86" t="s">
        <v>18160</v>
      </c>
      <c r="I147" s="89" t="s">
        <v>11795</v>
      </c>
    </row>
    <row r="148" spans="1:9" ht="18.75" x14ac:dyDescent="0.15">
      <c r="A148" s="51" t="s">
        <v>463</v>
      </c>
      <c r="B148" s="51" t="s">
        <v>153</v>
      </c>
      <c r="C148" s="55" t="str">
        <f t="shared" si="2"/>
        <v>300100006536</v>
      </c>
      <c r="D148" s="52" t="s">
        <v>464</v>
      </c>
      <c r="F148" s="86" t="s">
        <v>17925</v>
      </c>
      <c r="G148" s="86" t="s">
        <v>17777</v>
      </c>
      <c r="H148" s="86" t="s">
        <v>18161</v>
      </c>
      <c r="I148" s="89" t="s">
        <v>13315</v>
      </c>
    </row>
    <row r="149" spans="1:9" ht="18.75" x14ac:dyDescent="0.15">
      <c r="A149" s="51" t="s">
        <v>465</v>
      </c>
      <c r="B149" s="51" t="s">
        <v>367</v>
      </c>
      <c r="C149" s="55" t="str">
        <f t="shared" si="2"/>
        <v>300100011435</v>
      </c>
      <c r="D149" s="52" t="s">
        <v>466</v>
      </c>
      <c r="F149" s="86" t="s">
        <v>17926</v>
      </c>
      <c r="G149" s="86" t="s">
        <v>17779</v>
      </c>
      <c r="H149" s="86" t="s">
        <v>18162</v>
      </c>
      <c r="I149" s="89" t="s">
        <v>18006</v>
      </c>
    </row>
    <row r="150" spans="1:9" ht="18.75" x14ac:dyDescent="0.15">
      <c r="A150" s="51" t="s">
        <v>467</v>
      </c>
      <c r="B150" s="51" t="s">
        <v>430</v>
      </c>
      <c r="C150" s="55" t="str">
        <f t="shared" si="2"/>
        <v>290300000134</v>
      </c>
      <c r="D150" s="52" t="s">
        <v>468</v>
      </c>
      <c r="F150" s="86" t="s">
        <v>17927</v>
      </c>
      <c r="G150" s="86" t="s">
        <v>17793</v>
      </c>
      <c r="H150" s="86" t="s">
        <v>18163</v>
      </c>
      <c r="I150" s="89" t="s">
        <v>8675</v>
      </c>
    </row>
    <row r="151" spans="1:9" ht="18.75" x14ac:dyDescent="0.15">
      <c r="A151" s="51" t="s">
        <v>469</v>
      </c>
      <c r="B151" s="51" t="s">
        <v>159</v>
      </c>
      <c r="C151" s="55" t="str">
        <f t="shared" si="2"/>
        <v>239300045604</v>
      </c>
      <c r="D151" s="52" t="s">
        <v>470</v>
      </c>
      <c r="F151" s="86" t="s">
        <v>17928</v>
      </c>
      <c r="G151" s="86" t="s">
        <v>17775</v>
      </c>
      <c r="H151" s="86" t="s">
        <v>18164</v>
      </c>
      <c r="I151" s="89" t="s">
        <v>8709</v>
      </c>
    </row>
    <row r="152" spans="1:9" ht="18.75" x14ac:dyDescent="0.15">
      <c r="A152" s="51" t="s">
        <v>471</v>
      </c>
      <c r="B152" s="51" t="s">
        <v>159</v>
      </c>
      <c r="C152" s="55" t="str">
        <f t="shared" si="2"/>
        <v>237500048204</v>
      </c>
      <c r="D152" s="52" t="s">
        <v>472</v>
      </c>
      <c r="F152" s="86" t="s">
        <v>17929</v>
      </c>
      <c r="G152" s="86" t="s">
        <v>17775</v>
      </c>
      <c r="H152" s="86" t="s">
        <v>18165</v>
      </c>
      <c r="I152" s="89" t="s">
        <v>11632</v>
      </c>
    </row>
    <row r="153" spans="1:9" ht="18.75" x14ac:dyDescent="0.15">
      <c r="A153" s="51" t="s">
        <v>473</v>
      </c>
      <c r="B153" s="51" t="s">
        <v>153</v>
      </c>
      <c r="C153" s="55" t="str">
        <f t="shared" si="2"/>
        <v>302600000736</v>
      </c>
      <c r="D153" s="52" t="s">
        <v>474</v>
      </c>
      <c r="F153" s="86" t="s">
        <v>17930</v>
      </c>
      <c r="G153" s="86" t="s">
        <v>17779</v>
      </c>
      <c r="H153" s="86" t="s">
        <v>18166</v>
      </c>
      <c r="I153" s="89" t="s">
        <v>18007</v>
      </c>
    </row>
    <row r="154" spans="1:9" ht="18.75" x14ac:dyDescent="0.15">
      <c r="A154" s="51" t="s">
        <v>475</v>
      </c>
      <c r="B154" s="51" t="s">
        <v>153</v>
      </c>
      <c r="C154" s="55" t="str">
        <f t="shared" si="2"/>
        <v>300500000536</v>
      </c>
      <c r="D154" s="52" t="s">
        <v>476</v>
      </c>
      <c r="F154" s="86" t="s">
        <v>17931</v>
      </c>
      <c r="G154" s="86" t="s">
        <v>17788</v>
      </c>
      <c r="H154" s="86" t="s">
        <v>18167</v>
      </c>
      <c r="I154" s="89" t="s">
        <v>18008</v>
      </c>
    </row>
    <row r="155" spans="1:9" ht="18.75" x14ac:dyDescent="0.15">
      <c r="A155" s="51" t="s">
        <v>477</v>
      </c>
      <c r="B155" s="51" t="s">
        <v>364</v>
      </c>
      <c r="C155" s="55" t="str">
        <f t="shared" si="2"/>
        <v>310100000438</v>
      </c>
      <c r="D155" s="52" t="s">
        <v>478</v>
      </c>
      <c r="F155" s="86" t="s">
        <v>17932</v>
      </c>
      <c r="G155" s="86" t="s">
        <v>17773</v>
      </c>
      <c r="H155" s="86" t="s">
        <v>18168</v>
      </c>
      <c r="I155" s="89" t="s">
        <v>18009</v>
      </c>
    </row>
    <row r="156" spans="1:9" ht="18.75" x14ac:dyDescent="0.15">
      <c r="A156" s="57" t="s">
        <v>479</v>
      </c>
      <c r="B156" s="57" t="s">
        <v>153</v>
      </c>
      <c r="C156" s="55" t="str">
        <f t="shared" si="2"/>
        <v>300800001536</v>
      </c>
      <c r="D156" s="52" t="s">
        <v>480</v>
      </c>
      <c r="F156" s="86" t="s">
        <v>17933</v>
      </c>
      <c r="G156" s="86" t="s">
        <v>17795</v>
      </c>
      <c r="H156" s="86" t="s">
        <v>18169</v>
      </c>
      <c r="I156" s="89" t="s">
        <v>9236</v>
      </c>
    </row>
    <row r="157" spans="1:9" ht="18.75" x14ac:dyDescent="0.15">
      <c r="A157" s="51" t="s">
        <v>481</v>
      </c>
      <c r="B157" s="51" t="s">
        <v>367</v>
      </c>
      <c r="C157" s="55" t="str">
        <f t="shared" si="2"/>
        <v>300400000635</v>
      </c>
      <c r="D157" s="52" t="s">
        <v>482</v>
      </c>
      <c r="F157" s="86" t="s">
        <v>17934</v>
      </c>
      <c r="G157" s="86" t="s">
        <v>17368</v>
      </c>
      <c r="H157" s="86" t="s">
        <v>18170</v>
      </c>
      <c r="I157" s="89" t="s">
        <v>1975</v>
      </c>
    </row>
    <row r="158" spans="1:9" ht="18.75" x14ac:dyDescent="0.15">
      <c r="A158" s="51" t="s">
        <v>483</v>
      </c>
      <c r="B158" s="51" t="s">
        <v>372</v>
      </c>
      <c r="C158" s="55" t="str">
        <f t="shared" si="2"/>
        <v>313100000137</v>
      </c>
      <c r="D158" s="52" t="s">
        <v>484</v>
      </c>
      <c r="F158" s="86" t="s">
        <v>17935</v>
      </c>
      <c r="G158" s="86" t="s">
        <v>17936</v>
      </c>
      <c r="H158" s="86" t="s">
        <v>18171</v>
      </c>
      <c r="I158" s="89" t="s">
        <v>9246</v>
      </c>
    </row>
    <row r="159" spans="1:9" ht="18.75" x14ac:dyDescent="0.15">
      <c r="A159" s="51" t="s">
        <v>485</v>
      </c>
      <c r="B159" s="51" t="s">
        <v>367</v>
      </c>
      <c r="C159" s="55" t="str">
        <f t="shared" si="2"/>
        <v>300200001835</v>
      </c>
      <c r="D159" s="52" t="s">
        <v>486</v>
      </c>
      <c r="F159" s="86" t="s">
        <v>17937</v>
      </c>
      <c r="G159" s="86" t="s">
        <v>17814</v>
      </c>
      <c r="H159" s="86" t="s">
        <v>18172</v>
      </c>
      <c r="I159" s="89" t="s">
        <v>6893</v>
      </c>
    </row>
    <row r="160" spans="1:9" ht="18.75" x14ac:dyDescent="0.15">
      <c r="A160" s="51" t="s">
        <v>487</v>
      </c>
      <c r="B160" s="51" t="s">
        <v>367</v>
      </c>
      <c r="C160" s="55" t="str">
        <f t="shared" si="2"/>
        <v>300100005835</v>
      </c>
      <c r="D160" s="52" t="s">
        <v>488</v>
      </c>
      <c r="F160" s="86" t="s">
        <v>17938</v>
      </c>
      <c r="G160" s="86" t="s">
        <v>17719</v>
      </c>
      <c r="H160" s="86" t="s">
        <v>18173</v>
      </c>
      <c r="I160" s="89" t="s">
        <v>7635</v>
      </c>
    </row>
    <row r="161" spans="1:9" ht="18.75" x14ac:dyDescent="0.15">
      <c r="A161" s="51" t="s">
        <v>489</v>
      </c>
      <c r="B161" s="51" t="s">
        <v>153</v>
      </c>
      <c r="C161" s="55" t="str">
        <f t="shared" si="2"/>
        <v>300800001136</v>
      </c>
      <c r="D161" s="52" t="s">
        <v>490</v>
      </c>
      <c r="F161" s="86" t="s">
        <v>17939</v>
      </c>
      <c r="G161" s="86" t="s">
        <v>17782</v>
      </c>
      <c r="H161" s="86" t="s">
        <v>18174</v>
      </c>
      <c r="I161" s="89" t="e">
        <v>#N/A</v>
      </c>
    </row>
    <row r="162" spans="1:9" ht="18.75" x14ac:dyDescent="0.15">
      <c r="A162" s="57" t="s">
        <v>491</v>
      </c>
      <c r="B162" s="57" t="s">
        <v>153</v>
      </c>
      <c r="C162" s="55" t="str">
        <f t="shared" si="2"/>
        <v>301300000536</v>
      </c>
      <c r="D162" s="52" t="s">
        <v>492</v>
      </c>
      <c r="F162" s="86" t="s">
        <v>17940</v>
      </c>
      <c r="G162" s="86" t="s">
        <v>17368</v>
      </c>
      <c r="H162" s="86" t="s">
        <v>18175</v>
      </c>
      <c r="I162" s="89" t="s">
        <v>1301</v>
      </c>
    </row>
    <row r="163" spans="1:9" ht="18.75" x14ac:dyDescent="0.15">
      <c r="A163" s="51" t="s">
        <v>493</v>
      </c>
      <c r="B163" s="51" t="s">
        <v>367</v>
      </c>
      <c r="C163" s="55" t="str">
        <f t="shared" si="2"/>
        <v>300100019335</v>
      </c>
      <c r="D163" s="52" t="s">
        <v>494</v>
      </c>
      <c r="F163" s="86" t="s">
        <v>17941</v>
      </c>
      <c r="G163" s="86" t="s">
        <v>17777</v>
      </c>
      <c r="H163" s="86" t="s">
        <v>18176</v>
      </c>
      <c r="I163" s="89" t="s">
        <v>6653</v>
      </c>
    </row>
    <row r="164" spans="1:9" ht="18.75" x14ac:dyDescent="0.15">
      <c r="A164" s="51" t="s">
        <v>495</v>
      </c>
      <c r="B164" s="51" t="s">
        <v>367</v>
      </c>
      <c r="C164" s="55" t="str">
        <f t="shared" si="2"/>
        <v>300200001735</v>
      </c>
      <c r="D164" s="52" t="s">
        <v>496</v>
      </c>
      <c r="F164" s="86" t="s">
        <v>17942</v>
      </c>
      <c r="G164" s="86" t="s">
        <v>17943</v>
      </c>
      <c r="H164" s="86" t="s">
        <v>18177</v>
      </c>
      <c r="I164" s="89" t="s">
        <v>1182</v>
      </c>
    </row>
    <row r="165" spans="1:9" ht="18.75" x14ac:dyDescent="0.15">
      <c r="A165" s="51" t="s">
        <v>497</v>
      </c>
      <c r="B165" s="51" t="s">
        <v>153</v>
      </c>
      <c r="C165" s="55" t="str">
        <f t="shared" si="2"/>
        <v>300500000636</v>
      </c>
      <c r="D165" s="52" t="s">
        <v>498</v>
      </c>
      <c r="F165" s="86" t="s">
        <v>17944</v>
      </c>
      <c r="G165" s="86" t="s">
        <v>17793</v>
      </c>
      <c r="H165" s="86" t="s">
        <v>18178</v>
      </c>
      <c r="I165" s="89" t="s">
        <v>11154</v>
      </c>
    </row>
    <row r="166" spans="1:9" ht="18.75" x14ac:dyDescent="0.15">
      <c r="A166" s="51" t="s">
        <v>499</v>
      </c>
      <c r="B166" s="51" t="s">
        <v>153</v>
      </c>
      <c r="C166" s="55" t="str">
        <f t="shared" si="2"/>
        <v>300100018736</v>
      </c>
      <c r="D166" s="52" t="s">
        <v>500</v>
      </c>
      <c r="F166" s="86" t="s">
        <v>17945</v>
      </c>
      <c r="G166" s="86" t="s">
        <v>17795</v>
      </c>
      <c r="H166" s="86" t="s">
        <v>18179</v>
      </c>
      <c r="I166" s="89" t="s">
        <v>18010</v>
      </c>
    </row>
    <row r="167" spans="1:9" ht="18.75" x14ac:dyDescent="0.15">
      <c r="A167" s="51" t="s">
        <v>501</v>
      </c>
      <c r="B167" s="51" t="s">
        <v>153</v>
      </c>
      <c r="C167" s="55" t="str">
        <f t="shared" si="2"/>
        <v>302800000136</v>
      </c>
      <c r="D167" s="52" t="s">
        <v>502</v>
      </c>
      <c r="F167" s="86" t="s">
        <v>17946</v>
      </c>
      <c r="G167" s="86" t="s">
        <v>17779</v>
      </c>
      <c r="H167" s="86" t="s">
        <v>18180</v>
      </c>
      <c r="I167" s="89" t="s">
        <v>17669</v>
      </c>
    </row>
    <row r="168" spans="1:9" ht="18.75" x14ac:dyDescent="0.15">
      <c r="A168" s="51" t="s">
        <v>503</v>
      </c>
      <c r="B168" s="51" t="s">
        <v>153</v>
      </c>
      <c r="C168" s="55" t="str">
        <f t="shared" si="2"/>
        <v>300100013136</v>
      </c>
      <c r="D168" s="52" t="s">
        <v>504</v>
      </c>
      <c r="F168" s="86" t="s">
        <v>17947</v>
      </c>
      <c r="G168" s="86" t="s">
        <v>17948</v>
      </c>
      <c r="H168" s="86" t="s">
        <v>18181</v>
      </c>
      <c r="I168" s="89" t="e">
        <v>#N/A</v>
      </c>
    </row>
    <row r="169" spans="1:9" ht="18.75" x14ac:dyDescent="0.15">
      <c r="A169" s="51" t="s">
        <v>505</v>
      </c>
      <c r="B169" s="51" t="s">
        <v>367</v>
      </c>
      <c r="C169" s="55" t="str">
        <f t="shared" si="2"/>
        <v>301900000735</v>
      </c>
      <c r="D169" s="52" t="s">
        <v>506</v>
      </c>
      <c r="F169" s="86" t="s">
        <v>17949</v>
      </c>
      <c r="G169" s="86" t="s">
        <v>17779</v>
      </c>
      <c r="H169" s="86" t="s">
        <v>18182</v>
      </c>
      <c r="I169" s="89" t="s">
        <v>8311</v>
      </c>
    </row>
    <row r="170" spans="1:9" ht="18.75" x14ac:dyDescent="0.15">
      <c r="A170" s="51" t="s">
        <v>507</v>
      </c>
      <c r="B170" s="51" t="s">
        <v>153</v>
      </c>
      <c r="C170" s="55" t="str">
        <f t="shared" si="2"/>
        <v>300700001236</v>
      </c>
      <c r="D170" s="52" t="s">
        <v>508</v>
      </c>
      <c r="F170" s="86" t="s">
        <v>17950</v>
      </c>
      <c r="G170" s="86" t="s">
        <v>17798</v>
      </c>
      <c r="H170" s="86" t="s">
        <v>18183</v>
      </c>
      <c r="I170" s="89" t="s">
        <v>15988</v>
      </c>
    </row>
    <row r="171" spans="1:9" ht="18.75" x14ac:dyDescent="0.15">
      <c r="A171" s="51" t="s">
        <v>509</v>
      </c>
      <c r="B171" s="51" t="s">
        <v>364</v>
      </c>
      <c r="C171" s="55" t="str">
        <f t="shared" si="2"/>
        <v>310200000238</v>
      </c>
      <c r="D171" s="52" t="s">
        <v>510</v>
      </c>
      <c r="F171" s="86" t="s">
        <v>17951</v>
      </c>
      <c r="G171" s="86" t="s">
        <v>17803</v>
      </c>
      <c r="H171" s="86" t="s">
        <v>18184</v>
      </c>
      <c r="I171" s="89" t="s">
        <v>9835</v>
      </c>
    </row>
    <row r="172" spans="1:9" ht="18.75" x14ac:dyDescent="0.15">
      <c r="A172" s="54" t="s">
        <v>511</v>
      </c>
      <c r="B172" s="54" t="s">
        <v>153</v>
      </c>
      <c r="C172" s="55" t="str">
        <f t="shared" si="2"/>
        <v>303400000436</v>
      </c>
      <c r="D172" s="52" t="s">
        <v>512</v>
      </c>
      <c r="F172" s="86" t="s">
        <v>17952</v>
      </c>
      <c r="G172" s="86" t="s">
        <v>17795</v>
      </c>
      <c r="H172" s="86" t="s">
        <v>18185</v>
      </c>
      <c r="I172" s="89" t="s">
        <v>9340</v>
      </c>
    </row>
    <row r="173" spans="1:9" ht="18.75" x14ac:dyDescent="0.15">
      <c r="A173" s="51" t="s">
        <v>513</v>
      </c>
      <c r="B173" s="51" t="s">
        <v>372</v>
      </c>
      <c r="C173" s="55" t="str">
        <f t="shared" si="2"/>
        <v>312000000737</v>
      </c>
      <c r="D173" s="52" t="s">
        <v>514</v>
      </c>
      <c r="F173" s="86" t="s">
        <v>17953</v>
      </c>
      <c r="G173" s="86" t="s">
        <v>17779</v>
      </c>
      <c r="H173" s="86" t="s">
        <v>18186</v>
      </c>
      <c r="I173" s="89" t="s">
        <v>5422</v>
      </c>
    </row>
    <row r="174" spans="1:9" ht="18.75" x14ac:dyDescent="0.15">
      <c r="A174" s="51" t="s">
        <v>515</v>
      </c>
      <c r="B174" s="51" t="s">
        <v>372</v>
      </c>
      <c r="C174" s="55" t="str">
        <f t="shared" si="2"/>
        <v>310300000937</v>
      </c>
      <c r="D174" s="52" t="s">
        <v>516</v>
      </c>
      <c r="F174" s="86" t="s">
        <v>17954</v>
      </c>
      <c r="G174" s="86" t="s">
        <v>17788</v>
      </c>
      <c r="H174" s="86" t="s">
        <v>18187</v>
      </c>
      <c r="I174" s="89" t="s">
        <v>5424</v>
      </c>
    </row>
    <row r="175" spans="1:9" ht="18.75" x14ac:dyDescent="0.15">
      <c r="A175" s="51" t="s">
        <v>517</v>
      </c>
      <c r="B175" s="51" t="s">
        <v>153</v>
      </c>
      <c r="C175" s="55" t="str">
        <f t="shared" si="2"/>
        <v>300100012236</v>
      </c>
      <c r="D175" s="52" t="s">
        <v>518</v>
      </c>
      <c r="F175" s="86" t="s">
        <v>17955</v>
      </c>
      <c r="G175" s="86" t="s">
        <v>17779</v>
      </c>
      <c r="H175" s="86" t="s">
        <v>18188</v>
      </c>
      <c r="I175" s="89" t="s">
        <v>15228</v>
      </c>
    </row>
    <row r="176" spans="1:9" ht="18.75" x14ac:dyDescent="0.15">
      <c r="A176" s="54" t="s">
        <v>519</v>
      </c>
      <c r="B176" s="54" t="s">
        <v>372</v>
      </c>
      <c r="C176" s="55" t="str">
        <f t="shared" si="2"/>
        <v>311100000237</v>
      </c>
      <c r="D176" s="52" t="s">
        <v>520</v>
      </c>
      <c r="F176" s="86" t="s">
        <v>17956</v>
      </c>
      <c r="G176" s="86" t="s">
        <v>17782</v>
      </c>
      <c r="H176" s="86" t="s">
        <v>18189</v>
      </c>
      <c r="I176" s="89" t="s">
        <v>16052</v>
      </c>
    </row>
    <row r="177" spans="1:9" ht="18.75" x14ac:dyDescent="0.15">
      <c r="A177" s="51" t="s">
        <v>521</v>
      </c>
      <c r="B177" s="51" t="s">
        <v>153</v>
      </c>
      <c r="C177" s="55" t="str">
        <f t="shared" si="2"/>
        <v>300200000936</v>
      </c>
      <c r="D177" s="52" t="s">
        <v>522</v>
      </c>
      <c r="F177" s="86" t="s">
        <v>17957</v>
      </c>
      <c r="G177" s="86" t="s">
        <v>17765</v>
      </c>
      <c r="H177" s="86" t="s">
        <v>18190</v>
      </c>
      <c r="I177" s="89" t="s">
        <v>1291</v>
      </c>
    </row>
    <row r="178" spans="1:9" ht="18.75" x14ac:dyDescent="0.15">
      <c r="A178" s="51" t="s">
        <v>523</v>
      </c>
      <c r="B178" s="51" t="s">
        <v>153</v>
      </c>
      <c r="C178" s="55" t="str">
        <f t="shared" si="2"/>
        <v>300400001436</v>
      </c>
      <c r="D178" s="52" t="s">
        <v>524</v>
      </c>
      <c r="F178" s="86" t="s">
        <v>17958</v>
      </c>
      <c r="G178" s="86" t="s">
        <v>17368</v>
      </c>
      <c r="H178" s="86" t="s">
        <v>18191</v>
      </c>
      <c r="I178" s="89" t="s">
        <v>1289</v>
      </c>
    </row>
    <row r="179" spans="1:9" ht="18.75" x14ac:dyDescent="0.15">
      <c r="A179" s="54" t="s">
        <v>525</v>
      </c>
      <c r="B179" s="54" t="s">
        <v>153</v>
      </c>
      <c r="C179" s="55" t="str">
        <f t="shared" si="2"/>
        <v>300100019736</v>
      </c>
      <c r="D179" s="52" t="s">
        <v>526</v>
      </c>
      <c r="F179" s="86" t="s">
        <v>17959</v>
      </c>
      <c r="G179" s="86" t="s">
        <v>17782</v>
      </c>
      <c r="H179" s="86" t="s">
        <v>18192</v>
      </c>
      <c r="I179" s="89" t="s">
        <v>12877</v>
      </c>
    </row>
    <row r="180" spans="1:9" ht="18.75" x14ac:dyDescent="0.15">
      <c r="A180" s="51" t="s">
        <v>527</v>
      </c>
      <c r="B180" s="51" t="s">
        <v>364</v>
      </c>
      <c r="C180" s="55" t="str">
        <f t="shared" si="2"/>
        <v>311000000138</v>
      </c>
      <c r="D180" s="52" t="s">
        <v>528</v>
      </c>
      <c r="F180" s="86" t="s">
        <v>17960</v>
      </c>
      <c r="G180" s="86" t="s">
        <v>17765</v>
      </c>
      <c r="H180" s="86" t="s">
        <v>18193</v>
      </c>
      <c r="I180" s="89" t="s">
        <v>736</v>
      </c>
    </row>
    <row r="181" spans="1:9" ht="18.75" x14ac:dyDescent="0.15">
      <c r="A181" s="51" t="s">
        <v>529</v>
      </c>
      <c r="B181" s="51" t="s">
        <v>153</v>
      </c>
      <c r="C181" s="55" t="str">
        <f t="shared" si="2"/>
        <v>300100028536</v>
      </c>
      <c r="D181" s="52" t="s">
        <v>530</v>
      </c>
      <c r="F181" s="86" t="s">
        <v>17961</v>
      </c>
      <c r="G181" s="86" t="s">
        <v>17782</v>
      </c>
      <c r="H181" s="86" t="s">
        <v>18194</v>
      </c>
      <c r="I181" s="89" t="s">
        <v>8124</v>
      </c>
    </row>
    <row r="182" spans="1:9" ht="18.75" x14ac:dyDescent="0.15">
      <c r="A182" s="51" t="s">
        <v>531</v>
      </c>
      <c r="B182" s="51" t="s">
        <v>372</v>
      </c>
      <c r="C182" s="55" t="str">
        <f t="shared" si="2"/>
        <v>310500000237</v>
      </c>
      <c r="D182" s="52" t="s">
        <v>532</v>
      </c>
      <c r="F182" s="86" t="s">
        <v>17962</v>
      </c>
      <c r="G182" s="86" t="s">
        <v>17833</v>
      </c>
      <c r="H182" s="86" t="s">
        <v>18195</v>
      </c>
      <c r="I182" s="89" t="s">
        <v>18011</v>
      </c>
    </row>
    <row r="183" spans="1:9" ht="18.75" x14ac:dyDescent="0.15">
      <c r="A183" s="51" t="s">
        <v>533</v>
      </c>
      <c r="B183" s="51" t="s">
        <v>367</v>
      </c>
      <c r="C183" s="55" t="str">
        <f t="shared" si="2"/>
        <v>300200000535</v>
      </c>
      <c r="D183" s="52" t="s">
        <v>534</v>
      </c>
      <c r="F183" s="86" t="s">
        <v>17962</v>
      </c>
      <c r="G183" s="86" t="s">
        <v>17719</v>
      </c>
      <c r="H183" s="86" t="s">
        <v>18196</v>
      </c>
      <c r="I183" s="89" t="s">
        <v>18011</v>
      </c>
    </row>
    <row r="184" spans="1:9" ht="18.75" x14ac:dyDescent="0.15">
      <c r="A184" s="51" t="s">
        <v>535</v>
      </c>
      <c r="B184" s="51" t="s">
        <v>153</v>
      </c>
      <c r="C184" s="55" t="str">
        <f t="shared" si="2"/>
        <v>300400004336</v>
      </c>
      <c r="D184" s="52" t="s">
        <v>536</v>
      </c>
      <c r="F184" s="86" t="s">
        <v>17963</v>
      </c>
      <c r="G184" s="86" t="s">
        <v>17775</v>
      </c>
      <c r="H184" s="86" t="s">
        <v>18197</v>
      </c>
      <c r="I184" s="89" t="s">
        <v>13252</v>
      </c>
    </row>
    <row r="185" spans="1:9" ht="18.75" x14ac:dyDescent="0.15">
      <c r="A185" s="56" t="s">
        <v>537</v>
      </c>
      <c r="B185" s="56" t="s">
        <v>372</v>
      </c>
      <c r="C185" s="55" t="str">
        <f t="shared" si="2"/>
        <v>310100004537</v>
      </c>
      <c r="D185" s="52" t="s">
        <v>538</v>
      </c>
      <c r="F185" s="86" t="s">
        <v>17964</v>
      </c>
      <c r="G185" s="86" t="s">
        <v>17775</v>
      </c>
      <c r="H185" s="86" t="s">
        <v>18198</v>
      </c>
      <c r="I185" s="89" t="s">
        <v>3296</v>
      </c>
    </row>
    <row r="186" spans="1:9" ht="18.75" x14ac:dyDescent="0.15">
      <c r="A186" s="51" t="s">
        <v>539</v>
      </c>
      <c r="B186" s="51" t="s">
        <v>153</v>
      </c>
      <c r="C186" s="55" t="str">
        <f t="shared" si="2"/>
        <v>300400000536</v>
      </c>
      <c r="D186" s="52" t="s">
        <v>540</v>
      </c>
      <c r="F186" s="86" t="s">
        <v>17965</v>
      </c>
      <c r="G186" s="86" t="s">
        <v>17779</v>
      </c>
      <c r="H186" s="86" t="s">
        <v>18199</v>
      </c>
      <c r="I186" s="89" t="s">
        <v>9692</v>
      </c>
    </row>
    <row r="187" spans="1:9" ht="18.75" x14ac:dyDescent="0.15">
      <c r="A187" s="51" t="s">
        <v>541</v>
      </c>
      <c r="B187" s="51" t="s">
        <v>153</v>
      </c>
      <c r="C187" s="55" t="str">
        <f t="shared" si="2"/>
        <v>301900000436</v>
      </c>
      <c r="D187" s="52" t="s">
        <v>542</v>
      </c>
      <c r="F187" s="86" t="s">
        <v>11903</v>
      </c>
      <c r="G187" s="86" t="s">
        <v>188</v>
      </c>
      <c r="H187" s="86" t="s">
        <v>18200</v>
      </c>
      <c r="I187" s="89" t="s">
        <v>11904</v>
      </c>
    </row>
    <row r="188" spans="1:9" ht="18.75" x14ac:dyDescent="0.15">
      <c r="A188" s="51" t="s">
        <v>543</v>
      </c>
      <c r="B188" s="51" t="s">
        <v>367</v>
      </c>
      <c r="C188" s="55" t="str">
        <f t="shared" si="2"/>
        <v>300800000935</v>
      </c>
      <c r="D188" s="52" t="s">
        <v>544</v>
      </c>
      <c r="F188" s="86" t="s">
        <v>11901</v>
      </c>
      <c r="G188" s="86" t="s">
        <v>170</v>
      </c>
      <c r="H188" s="86" t="s">
        <v>18201</v>
      </c>
      <c r="I188" s="89" t="s">
        <v>11902</v>
      </c>
    </row>
    <row r="189" spans="1:9" ht="18.75" x14ac:dyDescent="0.15">
      <c r="A189" s="51" t="s">
        <v>545</v>
      </c>
      <c r="B189" s="51" t="s">
        <v>372</v>
      </c>
      <c r="C189" s="55" t="str">
        <f t="shared" si="2"/>
        <v>310700000137</v>
      </c>
      <c r="D189" s="52" t="s">
        <v>546</v>
      </c>
      <c r="F189" s="86" t="s">
        <v>13814</v>
      </c>
      <c r="G189" s="86" t="s">
        <v>170</v>
      </c>
      <c r="H189" s="86" t="s">
        <v>18202</v>
      </c>
      <c r="I189" s="89" t="s">
        <v>13815</v>
      </c>
    </row>
    <row r="190" spans="1:9" ht="18.75" x14ac:dyDescent="0.15">
      <c r="A190" s="51" t="s">
        <v>547</v>
      </c>
      <c r="B190" s="51" t="s">
        <v>372</v>
      </c>
      <c r="C190" s="55" t="str">
        <f t="shared" si="2"/>
        <v>310300000737</v>
      </c>
      <c r="D190" s="52" t="s">
        <v>548</v>
      </c>
      <c r="F190" s="86" t="s">
        <v>17966</v>
      </c>
      <c r="G190" s="86" t="s">
        <v>170</v>
      </c>
      <c r="H190" s="86" t="s">
        <v>18203</v>
      </c>
      <c r="I190" s="89" t="s">
        <v>11899</v>
      </c>
    </row>
    <row r="191" spans="1:9" ht="18.75" x14ac:dyDescent="0.15">
      <c r="A191" s="51" t="s">
        <v>549</v>
      </c>
      <c r="B191" s="51" t="s">
        <v>372</v>
      </c>
      <c r="C191" s="55" t="str">
        <f t="shared" si="2"/>
        <v>311500000437</v>
      </c>
      <c r="D191" s="52" t="s">
        <v>550</v>
      </c>
      <c r="F191" s="86" t="s">
        <v>17967</v>
      </c>
      <c r="G191" s="86" t="s">
        <v>17814</v>
      </c>
      <c r="H191" s="86" t="s">
        <v>18204</v>
      </c>
      <c r="I191" s="89" t="s">
        <v>18012</v>
      </c>
    </row>
    <row r="192" spans="1:9" ht="18.75" x14ac:dyDescent="0.15">
      <c r="A192" s="51" t="s">
        <v>551</v>
      </c>
      <c r="B192" s="51" t="s">
        <v>367</v>
      </c>
      <c r="C192" s="55" t="str">
        <f t="shared" si="2"/>
        <v>300100033735</v>
      </c>
      <c r="D192" s="52" t="s">
        <v>552</v>
      </c>
      <c r="F192" s="86" t="s">
        <v>17968</v>
      </c>
      <c r="G192" s="86" t="s">
        <v>17782</v>
      </c>
      <c r="H192" s="86" t="s">
        <v>18205</v>
      </c>
      <c r="I192" s="89" t="e">
        <v>#N/A</v>
      </c>
    </row>
    <row r="193" spans="1:9" ht="18.75" x14ac:dyDescent="0.15">
      <c r="A193" s="51" t="s">
        <v>553</v>
      </c>
      <c r="B193" s="51" t="s">
        <v>153</v>
      </c>
      <c r="C193" s="55" t="str">
        <f t="shared" si="2"/>
        <v>300500000736</v>
      </c>
      <c r="D193" s="52" t="s">
        <v>554</v>
      </c>
      <c r="F193" s="86" t="s">
        <v>17969</v>
      </c>
      <c r="G193" s="86" t="s">
        <v>17779</v>
      </c>
      <c r="H193" s="86" t="s">
        <v>18206</v>
      </c>
      <c r="I193" s="89" t="e">
        <v>#N/A</v>
      </c>
    </row>
    <row r="194" spans="1:9" ht="18.75" x14ac:dyDescent="0.15">
      <c r="A194" s="51" t="s">
        <v>555</v>
      </c>
      <c r="B194" s="51" t="s">
        <v>153</v>
      </c>
      <c r="C194" s="55" t="str">
        <f t="shared" si="2"/>
        <v>300100018936</v>
      </c>
      <c r="D194" s="52" t="s">
        <v>556</v>
      </c>
      <c r="F194" s="86" t="s">
        <v>17970</v>
      </c>
      <c r="G194" s="86" t="s">
        <v>17773</v>
      </c>
      <c r="H194" s="86" t="s">
        <v>18207</v>
      </c>
      <c r="I194" s="89" t="e">
        <v>#N/A</v>
      </c>
    </row>
    <row r="195" spans="1:9" ht="18.75" x14ac:dyDescent="0.15">
      <c r="A195" s="51" t="s">
        <v>557</v>
      </c>
      <c r="B195" s="51" t="s">
        <v>153</v>
      </c>
      <c r="C195" s="55" t="str">
        <f t="shared" ref="C195:C258" si="3">A195&amp;B195</f>
        <v>300100023836</v>
      </c>
      <c r="D195" s="52" t="s">
        <v>558</v>
      </c>
      <c r="F195" s="86" t="s">
        <v>17971</v>
      </c>
      <c r="G195" s="86" t="s">
        <v>17795</v>
      </c>
      <c r="H195" s="86" t="s">
        <v>18208</v>
      </c>
      <c r="I195" s="89" t="s">
        <v>13244</v>
      </c>
    </row>
    <row r="196" spans="1:9" ht="18.75" x14ac:dyDescent="0.15">
      <c r="A196" s="51" t="s">
        <v>559</v>
      </c>
      <c r="B196" s="51" t="s">
        <v>153</v>
      </c>
      <c r="C196" s="55" t="str">
        <f t="shared" si="3"/>
        <v>300100033436</v>
      </c>
      <c r="D196" s="52" t="s">
        <v>560</v>
      </c>
      <c r="F196" s="86" t="s">
        <v>17972</v>
      </c>
      <c r="G196" s="86" t="s">
        <v>17793</v>
      </c>
      <c r="H196" s="86" t="s">
        <v>18209</v>
      </c>
      <c r="I196" s="89" t="s">
        <v>13242</v>
      </c>
    </row>
    <row r="197" spans="1:9" ht="18.75" x14ac:dyDescent="0.15">
      <c r="A197" s="51" t="s">
        <v>561</v>
      </c>
      <c r="B197" s="51" t="s">
        <v>153</v>
      </c>
      <c r="C197" s="55" t="str">
        <f t="shared" si="3"/>
        <v>300400005436</v>
      </c>
      <c r="D197" s="52" t="s">
        <v>562</v>
      </c>
      <c r="F197" s="86" t="s">
        <v>17973</v>
      </c>
      <c r="G197" s="86" t="s">
        <v>17793</v>
      </c>
      <c r="H197" s="86" t="s">
        <v>18210</v>
      </c>
      <c r="I197" s="89" t="s">
        <v>7075</v>
      </c>
    </row>
    <row r="198" spans="1:9" ht="18.75" x14ac:dyDescent="0.15">
      <c r="A198" s="51" t="s">
        <v>563</v>
      </c>
      <c r="B198" s="51" t="s">
        <v>367</v>
      </c>
      <c r="C198" s="55" t="str">
        <f t="shared" si="3"/>
        <v>300100017235</v>
      </c>
      <c r="D198" s="52" t="s">
        <v>564</v>
      </c>
      <c r="F198" s="86" t="s">
        <v>17974</v>
      </c>
      <c r="G198" s="86" t="s">
        <v>17975</v>
      </c>
      <c r="H198" s="86" t="s">
        <v>18211</v>
      </c>
      <c r="I198" s="89" t="s">
        <v>1477</v>
      </c>
    </row>
    <row r="199" spans="1:9" ht="18.75" x14ac:dyDescent="0.15">
      <c r="A199" s="51" t="s">
        <v>565</v>
      </c>
      <c r="B199" s="51" t="s">
        <v>430</v>
      </c>
      <c r="C199" s="55" t="str">
        <f t="shared" si="3"/>
        <v>294400000134</v>
      </c>
      <c r="D199" s="52" t="s">
        <v>566</v>
      </c>
      <c r="F199" s="86" t="s">
        <v>17976</v>
      </c>
      <c r="G199" s="86" t="s">
        <v>17782</v>
      </c>
      <c r="H199" s="86" t="s">
        <v>18212</v>
      </c>
      <c r="I199" s="89" t="s">
        <v>6831</v>
      </c>
    </row>
    <row r="200" spans="1:9" ht="18.75" x14ac:dyDescent="0.15">
      <c r="A200" s="51" t="s">
        <v>567</v>
      </c>
      <c r="B200" s="51" t="s">
        <v>153</v>
      </c>
      <c r="C200" s="55" t="str">
        <f t="shared" si="3"/>
        <v>300500000336</v>
      </c>
      <c r="D200" s="52" t="s">
        <v>568</v>
      </c>
      <c r="F200" s="86" t="s">
        <v>17977</v>
      </c>
      <c r="G200" s="86" t="s">
        <v>17978</v>
      </c>
      <c r="H200" s="86" t="s">
        <v>18213</v>
      </c>
      <c r="I200" s="89" t="s">
        <v>6781</v>
      </c>
    </row>
    <row r="201" spans="1:9" ht="18.75" x14ac:dyDescent="0.15">
      <c r="A201" s="51" t="s">
        <v>569</v>
      </c>
      <c r="B201" s="51" t="s">
        <v>153</v>
      </c>
      <c r="C201" s="55" t="str">
        <f t="shared" si="3"/>
        <v>300100019136</v>
      </c>
      <c r="D201" s="52" t="s">
        <v>570</v>
      </c>
      <c r="F201" s="86" t="s">
        <v>17979</v>
      </c>
      <c r="G201" s="86" t="s">
        <v>17793</v>
      </c>
      <c r="H201" s="86" t="s">
        <v>18214</v>
      </c>
      <c r="I201" s="89" t="s">
        <v>7058</v>
      </c>
    </row>
    <row r="202" spans="1:9" ht="18.75" x14ac:dyDescent="0.15">
      <c r="A202" s="51" t="s">
        <v>571</v>
      </c>
      <c r="B202" s="51" t="s">
        <v>367</v>
      </c>
      <c r="C202" s="55" t="str">
        <f t="shared" si="3"/>
        <v>300100012935</v>
      </c>
      <c r="D202" s="52" t="s">
        <v>572</v>
      </c>
      <c r="F202" s="86" t="s">
        <v>17980</v>
      </c>
      <c r="G202" s="86" t="s">
        <v>17793</v>
      </c>
      <c r="H202" s="86" t="s">
        <v>18215</v>
      </c>
      <c r="I202" s="89" t="s">
        <v>15560</v>
      </c>
    </row>
    <row r="203" spans="1:9" ht="18.75" x14ac:dyDescent="0.15">
      <c r="A203" s="51" t="s">
        <v>573</v>
      </c>
      <c r="B203" s="51" t="s">
        <v>153</v>
      </c>
      <c r="C203" s="55" t="str">
        <f t="shared" si="3"/>
        <v>300100022036</v>
      </c>
      <c r="D203" s="52" t="s">
        <v>574</v>
      </c>
      <c r="F203" s="86" t="s">
        <v>17981</v>
      </c>
      <c r="G203" s="86" t="s">
        <v>17793</v>
      </c>
      <c r="H203" s="86" t="s">
        <v>18216</v>
      </c>
      <c r="I203" s="89" t="s">
        <v>7095</v>
      </c>
    </row>
    <row r="204" spans="1:9" ht="18.75" x14ac:dyDescent="0.15">
      <c r="A204" s="51" t="s">
        <v>575</v>
      </c>
      <c r="B204" s="51" t="s">
        <v>367</v>
      </c>
      <c r="C204" s="55" t="str">
        <f t="shared" si="3"/>
        <v>301100000335</v>
      </c>
      <c r="D204" s="52" t="s">
        <v>576</v>
      </c>
      <c r="F204" s="86" t="s">
        <v>17982</v>
      </c>
      <c r="G204" s="86" t="s">
        <v>17793</v>
      </c>
      <c r="H204" s="86" t="s">
        <v>18217</v>
      </c>
      <c r="I204" s="89" t="s">
        <v>7062</v>
      </c>
    </row>
    <row r="205" spans="1:9" ht="18.75" x14ac:dyDescent="0.15">
      <c r="A205" s="51" t="s">
        <v>577</v>
      </c>
      <c r="B205" s="51" t="s">
        <v>364</v>
      </c>
      <c r="C205" s="55" t="str">
        <f t="shared" si="3"/>
        <v>312100000238</v>
      </c>
      <c r="D205" s="52" t="s">
        <v>578</v>
      </c>
      <c r="F205" s="86" t="s">
        <v>17983</v>
      </c>
      <c r="G205" s="86" t="s">
        <v>17793</v>
      </c>
      <c r="H205" s="86" t="s">
        <v>18218</v>
      </c>
      <c r="I205" s="89" t="s">
        <v>4998</v>
      </c>
    </row>
    <row r="206" spans="1:9" ht="18.75" x14ac:dyDescent="0.15">
      <c r="A206" s="51" t="s">
        <v>579</v>
      </c>
      <c r="B206" s="51" t="s">
        <v>372</v>
      </c>
      <c r="C206" s="55" t="str">
        <f t="shared" si="3"/>
        <v>310100000237</v>
      </c>
      <c r="D206" s="52" t="s">
        <v>580</v>
      </c>
      <c r="F206" s="86" t="s">
        <v>17984</v>
      </c>
      <c r="G206" s="86" t="s">
        <v>17876</v>
      </c>
      <c r="H206" s="86" t="s">
        <v>18219</v>
      </c>
      <c r="I206" s="89" t="s">
        <v>9819</v>
      </c>
    </row>
    <row r="207" spans="1:9" ht="18.75" x14ac:dyDescent="0.15">
      <c r="A207" s="51" t="s">
        <v>581</v>
      </c>
      <c r="B207" s="51" t="s">
        <v>372</v>
      </c>
      <c r="C207" s="55" t="str">
        <f t="shared" si="3"/>
        <v>313400000137</v>
      </c>
      <c r="D207" s="52" t="s">
        <v>582</v>
      </c>
      <c r="F207" s="86" t="s">
        <v>3482</v>
      </c>
      <c r="G207" s="86" t="s">
        <v>159</v>
      </c>
      <c r="H207" s="86" t="s">
        <v>18220</v>
      </c>
      <c r="I207" s="89" t="s">
        <v>3483</v>
      </c>
    </row>
    <row r="208" spans="1:9" ht="18.75" x14ac:dyDescent="0.15">
      <c r="A208" s="51" t="s">
        <v>583</v>
      </c>
      <c r="B208" s="51" t="s">
        <v>367</v>
      </c>
      <c r="C208" s="55" t="str">
        <f t="shared" si="3"/>
        <v>300400006635</v>
      </c>
      <c r="D208" s="52" t="s">
        <v>584</v>
      </c>
      <c r="F208" s="86" t="s">
        <v>3480</v>
      </c>
      <c r="G208" s="86" t="s">
        <v>159</v>
      </c>
      <c r="H208" s="86" t="s">
        <v>18221</v>
      </c>
      <c r="I208" s="89" t="s">
        <v>3481</v>
      </c>
    </row>
    <row r="209" spans="1:9" ht="18.75" x14ac:dyDescent="0.15">
      <c r="A209" s="57" t="s">
        <v>585</v>
      </c>
      <c r="B209" s="57" t="s">
        <v>153</v>
      </c>
      <c r="C209" s="55" t="str">
        <f t="shared" si="3"/>
        <v>300400003536</v>
      </c>
      <c r="D209" s="52" t="s">
        <v>586</v>
      </c>
      <c r="F209" s="86" t="s">
        <v>17985</v>
      </c>
      <c r="G209" s="86" t="s">
        <v>236</v>
      </c>
      <c r="H209" s="86" t="s">
        <v>18222</v>
      </c>
      <c r="I209" s="89" t="s">
        <v>18013</v>
      </c>
    </row>
    <row r="210" spans="1:9" ht="18.75" x14ac:dyDescent="0.15">
      <c r="A210" s="51" t="s">
        <v>587</v>
      </c>
      <c r="B210" s="51" t="s">
        <v>367</v>
      </c>
      <c r="C210" s="55" t="str">
        <f t="shared" si="3"/>
        <v>301900000635</v>
      </c>
      <c r="D210" s="52" t="s">
        <v>588</v>
      </c>
      <c r="F210" s="86" t="s">
        <v>1221</v>
      </c>
      <c r="G210" s="86" t="s">
        <v>385</v>
      </c>
      <c r="H210" s="86" t="s">
        <v>18223</v>
      </c>
      <c r="I210" s="89" t="s">
        <v>1222</v>
      </c>
    </row>
    <row r="211" spans="1:9" ht="18.75" x14ac:dyDescent="0.15">
      <c r="A211" s="57" t="s">
        <v>589</v>
      </c>
      <c r="B211" s="57" t="s">
        <v>153</v>
      </c>
      <c r="C211" s="55" t="str">
        <f t="shared" si="3"/>
        <v>300400001536</v>
      </c>
      <c r="D211" s="52" t="s">
        <v>590</v>
      </c>
      <c r="F211" s="86" t="s">
        <v>3769</v>
      </c>
      <c r="G211" s="86" t="s">
        <v>162</v>
      </c>
      <c r="H211" s="86" t="s">
        <v>18224</v>
      </c>
      <c r="I211" s="89" t="s">
        <v>3770</v>
      </c>
    </row>
    <row r="212" spans="1:9" ht="18.75" x14ac:dyDescent="0.15">
      <c r="A212" s="51" t="s">
        <v>591</v>
      </c>
      <c r="B212" s="51" t="s">
        <v>153</v>
      </c>
      <c r="C212" s="55" t="str">
        <f t="shared" si="3"/>
        <v>300100020936</v>
      </c>
      <c r="D212" s="52" t="s">
        <v>592</v>
      </c>
      <c r="F212" s="86" t="s">
        <v>409</v>
      </c>
      <c r="G212" s="86" t="s">
        <v>367</v>
      </c>
      <c r="H212" s="86" t="s">
        <v>18225</v>
      </c>
      <c r="I212" s="89" t="s">
        <v>410</v>
      </c>
    </row>
    <row r="213" spans="1:9" ht="18.75" x14ac:dyDescent="0.15">
      <c r="A213" s="57" t="s">
        <v>593</v>
      </c>
      <c r="B213" s="57" t="s">
        <v>385</v>
      </c>
      <c r="C213" s="55" t="str">
        <f t="shared" si="3"/>
        <v>290100001033</v>
      </c>
      <c r="D213" s="52" t="s">
        <v>594</v>
      </c>
      <c r="F213" s="86" t="s">
        <v>17986</v>
      </c>
      <c r="G213" s="86" t="s">
        <v>162</v>
      </c>
      <c r="H213" s="86" t="s">
        <v>18226</v>
      </c>
      <c r="I213" s="89" t="s">
        <v>18014</v>
      </c>
    </row>
    <row r="214" spans="1:9" ht="18.75" x14ac:dyDescent="0.15">
      <c r="A214" s="51" t="s">
        <v>595</v>
      </c>
      <c r="B214" s="51" t="s">
        <v>367</v>
      </c>
      <c r="C214" s="55" t="str">
        <f t="shared" si="3"/>
        <v>300100015035</v>
      </c>
      <c r="D214" s="52" t="s">
        <v>596</v>
      </c>
      <c r="F214" s="86" t="s">
        <v>11788</v>
      </c>
      <c r="G214" s="86" t="s">
        <v>162</v>
      </c>
      <c r="H214" s="86" t="s">
        <v>18227</v>
      </c>
      <c r="I214" s="89" t="s">
        <v>11789</v>
      </c>
    </row>
    <row r="215" spans="1:9" ht="18.75" x14ac:dyDescent="0.15">
      <c r="A215" s="51" t="s">
        <v>597</v>
      </c>
      <c r="B215" s="51" t="s">
        <v>430</v>
      </c>
      <c r="C215" s="55" t="str">
        <f t="shared" si="3"/>
        <v>291900000134</v>
      </c>
      <c r="D215" s="52" t="s">
        <v>598</v>
      </c>
      <c r="F215" s="86" t="s">
        <v>10562</v>
      </c>
      <c r="G215" s="86" t="s">
        <v>162</v>
      </c>
      <c r="H215" s="86" t="s">
        <v>18228</v>
      </c>
      <c r="I215" s="89" t="s">
        <v>10563</v>
      </c>
    </row>
    <row r="216" spans="1:9" ht="18.75" x14ac:dyDescent="0.15">
      <c r="A216" s="51" t="s">
        <v>599</v>
      </c>
      <c r="B216" s="51" t="s">
        <v>153</v>
      </c>
      <c r="C216" s="55" t="str">
        <f t="shared" si="3"/>
        <v>303000001436</v>
      </c>
      <c r="D216" s="52" t="s">
        <v>600</v>
      </c>
      <c r="F216" s="86" t="s">
        <v>12940</v>
      </c>
      <c r="G216" s="86" t="s">
        <v>167</v>
      </c>
      <c r="H216" s="86" t="s">
        <v>18229</v>
      </c>
      <c r="I216" s="89" t="s">
        <v>12941</v>
      </c>
    </row>
    <row r="217" spans="1:9" ht="18.75" x14ac:dyDescent="0.15">
      <c r="A217" s="51" t="s">
        <v>601</v>
      </c>
      <c r="B217" s="51" t="s">
        <v>367</v>
      </c>
      <c r="C217" s="55" t="str">
        <f t="shared" si="3"/>
        <v>302300000335</v>
      </c>
      <c r="D217" s="52" t="s">
        <v>602</v>
      </c>
      <c r="F217" s="86">
        <v>2392500472</v>
      </c>
      <c r="G217" s="86">
        <v>27</v>
      </c>
      <c r="H217" s="86" t="s">
        <v>18230</v>
      </c>
      <c r="I217" s="89" t="s">
        <v>14590</v>
      </c>
    </row>
    <row r="218" spans="1:9" ht="18.75" x14ac:dyDescent="0.15">
      <c r="A218" s="51" t="s">
        <v>603</v>
      </c>
      <c r="B218" s="51" t="s">
        <v>367</v>
      </c>
      <c r="C218" s="55" t="str">
        <f t="shared" si="3"/>
        <v>300400002135</v>
      </c>
      <c r="D218" s="52" t="s">
        <v>604</v>
      </c>
      <c r="F218" s="86" t="s">
        <v>14618</v>
      </c>
      <c r="G218" s="86" t="s">
        <v>277</v>
      </c>
      <c r="H218" s="86" t="s">
        <v>18231</v>
      </c>
      <c r="I218" s="89" t="s">
        <v>14619</v>
      </c>
    </row>
    <row r="219" spans="1:9" ht="18.75" x14ac:dyDescent="0.15">
      <c r="A219" s="51" t="s">
        <v>605</v>
      </c>
      <c r="B219" s="51" t="s">
        <v>367</v>
      </c>
      <c r="C219" s="55" t="str">
        <f t="shared" si="3"/>
        <v>300400003135</v>
      </c>
      <c r="D219" s="52" t="s">
        <v>606</v>
      </c>
      <c r="F219" s="86" t="s">
        <v>14616</v>
      </c>
      <c r="G219" s="86" t="s">
        <v>167</v>
      </c>
      <c r="H219" s="86" t="s">
        <v>18232</v>
      </c>
      <c r="I219" s="89" t="s">
        <v>14617</v>
      </c>
    </row>
    <row r="220" spans="1:9" ht="18.75" x14ac:dyDescent="0.15">
      <c r="A220" s="51" t="s">
        <v>607</v>
      </c>
      <c r="B220" s="51" t="s">
        <v>364</v>
      </c>
      <c r="C220" s="55" t="str">
        <f t="shared" si="3"/>
        <v>310100001538</v>
      </c>
      <c r="D220" s="52" t="s">
        <v>608</v>
      </c>
      <c r="F220" s="86" t="s">
        <v>14579</v>
      </c>
      <c r="G220" s="86" t="s">
        <v>167</v>
      </c>
      <c r="H220" s="86" t="s">
        <v>18233</v>
      </c>
      <c r="I220" s="89" t="s">
        <v>14580</v>
      </c>
    </row>
    <row r="221" spans="1:9" ht="18.75" x14ac:dyDescent="0.15">
      <c r="A221" s="51" t="s">
        <v>609</v>
      </c>
      <c r="B221" s="51" t="s">
        <v>153</v>
      </c>
      <c r="C221" s="55" t="str">
        <f t="shared" si="3"/>
        <v>300100022836</v>
      </c>
      <c r="D221" s="52" t="s">
        <v>610</v>
      </c>
      <c r="F221" s="86" t="s">
        <v>7688</v>
      </c>
      <c r="G221" s="86" t="s">
        <v>159</v>
      </c>
      <c r="H221" s="86" t="s">
        <v>18234</v>
      </c>
      <c r="I221" s="89" t="s">
        <v>7689</v>
      </c>
    </row>
    <row r="222" spans="1:9" ht="18.75" x14ac:dyDescent="0.15">
      <c r="A222" s="51" t="s">
        <v>611</v>
      </c>
      <c r="B222" s="51" t="s">
        <v>153</v>
      </c>
      <c r="C222" s="55" t="str">
        <f t="shared" si="3"/>
        <v>300100024536</v>
      </c>
      <c r="D222" s="52" t="s">
        <v>612</v>
      </c>
      <c r="F222" s="86" t="s">
        <v>619</v>
      </c>
      <c r="G222" s="86" t="s">
        <v>153</v>
      </c>
      <c r="H222" s="86" t="s">
        <v>18235</v>
      </c>
      <c r="I222" s="89" t="s">
        <v>620</v>
      </c>
    </row>
    <row r="223" spans="1:9" ht="18.75" x14ac:dyDescent="0.15">
      <c r="A223" s="51" t="s">
        <v>613</v>
      </c>
      <c r="B223" s="51" t="s">
        <v>153</v>
      </c>
      <c r="C223" s="55" t="str">
        <f t="shared" si="3"/>
        <v>303700000636</v>
      </c>
      <c r="D223" s="52" t="s">
        <v>614</v>
      </c>
      <c r="F223" s="86" t="s">
        <v>14440</v>
      </c>
      <c r="G223" s="86" t="s">
        <v>170</v>
      </c>
      <c r="H223" s="86" t="s">
        <v>18236</v>
      </c>
      <c r="I223" s="89" t="s">
        <v>14441</v>
      </c>
    </row>
    <row r="224" spans="1:9" ht="18.75" x14ac:dyDescent="0.15">
      <c r="A224" s="51" t="s">
        <v>615</v>
      </c>
      <c r="B224" s="51" t="s">
        <v>153</v>
      </c>
      <c r="C224" s="55" t="str">
        <f t="shared" si="3"/>
        <v>300900000436</v>
      </c>
      <c r="D224" s="52" t="s">
        <v>616</v>
      </c>
      <c r="F224" s="86" t="s">
        <v>14442</v>
      </c>
      <c r="G224" s="86" t="s">
        <v>162</v>
      </c>
      <c r="H224" s="86" t="s">
        <v>18237</v>
      </c>
      <c r="I224" s="89" t="s">
        <v>14443</v>
      </c>
    </row>
    <row r="225" spans="1:9" ht="18.75" x14ac:dyDescent="0.15">
      <c r="A225" s="51" t="s">
        <v>617</v>
      </c>
      <c r="B225" s="51" t="s">
        <v>153</v>
      </c>
      <c r="C225" s="55" t="str">
        <f t="shared" si="3"/>
        <v>301200001036</v>
      </c>
      <c r="D225" s="52" t="s">
        <v>618</v>
      </c>
      <c r="F225" s="86" t="s">
        <v>14444</v>
      </c>
      <c r="G225" s="86" t="s">
        <v>307</v>
      </c>
      <c r="H225" s="86" t="s">
        <v>18238</v>
      </c>
      <c r="I225" s="89" t="s">
        <v>14445</v>
      </c>
    </row>
    <row r="226" spans="1:9" ht="18.75" x14ac:dyDescent="0.15">
      <c r="A226" s="51" t="s">
        <v>619</v>
      </c>
      <c r="B226" s="51" t="s">
        <v>153</v>
      </c>
      <c r="C226" s="55" t="str">
        <f t="shared" si="3"/>
        <v>303400000536</v>
      </c>
      <c r="D226" s="52" t="s">
        <v>620</v>
      </c>
      <c r="F226" s="86" t="s">
        <v>14446</v>
      </c>
      <c r="G226" s="86" t="s">
        <v>1018</v>
      </c>
      <c r="H226" s="86" t="s">
        <v>18239</v>
      </c>
      <c r="I226" s="89" t="s">
        <v>14447</v>
      </c>
    </row>
    <row r="227" spans="1:9" ht="18.75" x14ac:dyDescent="0.15">
      <c r="A227" s="51" t="s">
        <v>621</v>
      </c>
      <c r="B227" s="51" t="s">
        <v>153</v>
      </c>
      <c r="C227" s="55" t="str">
        <f t="shared" si="3"/>
        <v>300100008836</v>
      </c>
      <c r="D227" s="52" t="s">
        <v>622</v>
      </c>
      <c r="F227" s="86" t="s">
        <v>17318</v>
      </c>
      <c r="G227" s="86" t="s">
        <v>162</v>
      </c>
      <c r="H227" s="86" t="s">
        <v>18240</v>
      </c>
      <c r="I227" s="89" t="s">
        <v>17319</v>
      </c>
    </row>
    <row r="228" spans="1:9" ht="18.75" x14ac:dyDescent="0.15">
      <c r="A228" s="51" t="s">
        <v>623</v>
      </c>
      <c r="B228" s="51" t="s">
        <v>153</v>
      </c>
      <c r="C228" s="55" t="str">
        <f t="shared" si="3"/>
        <v>303000000736</v>
      </c>
      <c r="D228" s="52" t="s">
        <v>624</v>
      </c>
      <c r="F228" s="86" t="s">
        <v>15854</v>
      </c>
      <c r="G228" s="86" t="s">
        <v>199</v>
      </c>
      <c r="H228" s="86" t="s">
        <v>18241</v>
      </c>
      <c r="I228" s="89" t="s">
        <v>16848</v>
      </c>
    </row>
    <row r="229" spans="1:9" ht="18.75" x14ac:dyDescent="0.15">
      <c r="A229" s="54" t="s">
        <v>625</v>
      </c>
      <c r="B229" s="54" t="s">
        <v>153</v>
      </c>
      <c r="C229" s="55" t="str">
        <f t="shared" si="3"/>
        <v>301200002036</v>
      </c>
      <c r="D229" s="52" t="s">
        <v>626</v>
      </c>
      <c r="F229" s="86" t="s">
        <v>17987</v>
      </c>
      <c r="G229" s="86" t="s">
        <v>199</v>
      </c>
      <c r="H229" s="86" t="s">
        <v>18242</v>
      </c>
      <c r="I229" s="89" t="s">
        <v>18015</v>
      </c>
    </row>
    <row r="230" spans="1:9" ht="18.75" x14ac:dyDescent="0.15">
      <c r="A230" s="57" t="s">
        <v>627</v>
      </c>
      <c r="B230" s="57" t="s">
        <v>367</v>
      </c>
      <c r="C230" s="55" t="str">
        <f t="shared" si="3"/>
        <v>303000000235</v>
      </c>
      <c r="D230" s="52" t="s">
        <v>628</v>
      </c>
      <c r="F230" s="86" t="s">
        <v>10819</v>
      </c>
      <c r="G230" s="86" t="s">
        <v>307</v>
      </c>
      <c r="H230" s="86" t="s">
        <v>18243</v>
      </c>
      <c r="I230" s="89" t="s">
        <v>10820</v>
      </c>
    </row>
    <row r="231" spans="1:9" ht="18.75" x14ac:dyDescent="0.15">
      <c r="A231" s="51" t="s">
        <v>629</v>
      </c>
      <c r="B231" s="51" t="s">
        <v>367</v>
      </c>
      <c r="C231" s="55" t="str">
        <f t="shared" si="3"/>
        <v>302200000535</v>
      </c>
      <c r="D231" s="52" t="s">
        <v>630</v>
      </c>
      <c r="F231" s="86" t="s">
        <v>351</v>
      </c>
      <c r="G231" s="86" t="s">
        <v>162</v>
      </c>
      <c r="H231" s="86" t="s">
        <v>18244</v>
      </c>
      <c r="I231" s="89" t="s">
        <v>352</v>
      </c>
    </row>
    <row r="232" spans="1:9" ht="18.75" x14ac:dyDescent="0.15">
      <c r="A232" s="51" t="s">
        <v>631</v>
      </c>
      <c r="B232" s="51" t="s">
        <v>367</v>
      </c>
      <c r="C232" s="55" t="str">
        <f t="shared" si="3"/>
        <v>301500000635</v>
      </c>
      <c r="D232" s="52" t="s">
        <v>632</v>
      </c>
      <c r="F232" s="86" t="s">
        <v>10759</v>
      </c>
      <c r="G232" s="86" t="s">
        <v>207</v>
      </c>
      <c r="H232" s="86" t="s">
        <v>18245</v>
      </c>
      <c r="I232" s="89" t="s">
        <v>10760</v>
      </c>
    </row>
    <row r="233" spans="1:9" ht="18.75" x14ac:dyDescent="0.15">
      <c r="A233" s="51" t="s">
        <v>633</v>
      </c>
      <c r="B233" s="51" t="s">
        <v>367</v>
      </c>
      <c r="C233" s="55" t="str">
        <f t="shared" si="3"/>
        <v>300100006635</v>
      </c>
      <c r="D233" s="52" t="s">
        <v>634</v>
      </c>
      <c r="F233" s="86" t="s">
        <v>9233</v>
      </c>
      <c r="G233" s="86" t="s">
        <v>162</v>
      </c>
      <c r="H233" s="86" t="s">
        <v>18246</v>
      </c>
      <c r="I233" s="89" t="s">
        <v>9234</v>
      </c>
    </row>
    <row r="234" spans="1:9" x14ac:dyDescent="0.15">
      <c r="A234" s="51" t="s">
        <v>635</v>
      </c>
      <c r="B234" s="51" t="s">
        <v>153</v>
      </c>
      <c r="C234" s="55" t="str">
        <f t="shared" si="3"/>
        <v>300500002436</v>
      </c>
      <c r="D234" s="52" t="s">
        <v>636</v>
      </c>
    </row>
    <row r="235" spans="1:9" x14ac:dyDescent="0.15">
      <c r="A235" s="51" t="s">
        <v>637</v>
      </c>
      <c r="B235" s="51" t="s">
        <v>367</v>
      </c>
      <c r="C235" s="55" t="str">
        <f t="shared" si="3"/>
        <v>300100025035</v>
      </c>
      <c r="D235" s="52" t="s">
        <v>638</v>
      </c>
    </row>
    <row r="236" spans="1:9" x14ac:dyDescent="0.15">
      <c r="A236" s="51" t="s">
        <v>639</v>
      </c>
      <c r="B236" s="51" t="s">
        <v>367</v>
      </c>
      <c r="C236" s="55" t="str">
        <f t="shared" si="3"/>
        <v>300100024935</v>
      </c>
      <c r="D236" s="52" t="s">
        <v>640</v>
      </c>
    </row>
    <row r="237" spans="1:9" x14ac:dyDescent="0.15">
      <c r="A237" s="51" t="s">
        <v>641</v>
      </c>
      <c r="B237" s="51" t="s">
        <v>367</v>
      </c>
      <c r="C237" s="55" t="str">
        <f t="shared" si="3"/>
        <v>300100005235</v>
      </c>
      <c r="D237" s="52" t="s">
        <v>642</v>
      </c>
    </row>
    <row r="238" spans="1:9" x14ac:dyDescent="0.15">
      <c r="A238" s="51" t="s">
        <v>643</v>
      </c>
      <c r="B238" s="51" t="s">
        <v>367</v>
      </c>
      <c r="C238" s="55" t="str">
        <f t="shared" si="3"/>
        <v>300100007635</v>
      </c>
      <c r="D238" s="52" t="s">
        <v>644</v>
      </c>
    </row>
    <row r="239" spans="1:9" x14ac:dyDescent="0.15">
      <c r="A239" s="51" t="s">
        <v>645</v>
      </c>
      <c r="B239" s="51" t="s">
        <v>367</v>
      </c>
      <c r="C239" s="55" t="str">
        <f t="shared" si="3"/>
        <v>301200002535</v>
      </c>
      <c r="D239" s="52" t="s">
        <v>646</v>
      </c>
    </row>
    <row r="240" spans="1:9" x14ac:dyDescent="0.15">
      <c r="A240" s="57" t="s">
        <v>647</v>
      </c>
      <c r="B240" s="57" t="s">
        <v>367</v>
      </c>
      <c r="C240" s="55" t="str">
        <f t="shared" si="3"/>
        <v>303700000335</v>
      </c>
      <c r="D240" s="52" t="s">
        <v>648</v>
      </c>
    </row>
    <row r="241" spans="1:4" x14ac:dyDescent="0.15">
      <c r="A241" s="51" t="s">
        <v>649</v>
      </c>
      <c r="B241" s="51" t="s">
        <v>367</v>
      </c>
      <c r="C241" s="55" t="str">
        <f t="shared" si="3"/>
        <v>300100000335</v>
      </c>
      <c r="D241" s="52" t="s">
        <v>650</v>
      </c>
    </row>
    <row r="242" spans="1:4" x14ac:dyDescent="0.15">
      <c r="A242" s="51" t="s">
        <v>651</v>
      </c>
      <c r="B242" s="51" t="s">
        <v>367</v>
      </c>
      <c r="C242" s="55" t="str">
        <f t="shared" si="3"/>
        <v>301200000735</v>
      </c>
      <c r="D242" s="52" t="s">
        <v>652</v>
      </c>
    </row>
    <row r="243" spans="1:4" x14ac:dyDescent="0.15">
      <c r="A243" s="51" t="s">
        <v>653</v>
      </c>
      <c r="B243" s="51" t="s">
        <v>372</v>
      </c>
      <c r="C243" s="55" t="str">
        <f t="shared" si="3"/>
        <v>311200001237</v>
      </c>
      <c r="D243" s="52" t="s">
        <v>654</v>
      </c>
    </row>
    <row r="244" spans="1:4" x14ac:dyDescent="0.15">
      <c r="A244" s="51" t="s">
        <v>655</v>
      </c>
      <c r="B244" s="51" t="s">
        <v>367</v>
      </c>
      <c r="C244" s="55" t="str">
        <f t="shared" si="3"/>
        <v>300100008735</v>
      </c>
      <c r="D244" s="52" t="s">
        <v>656</v>
      </c>
    </row>
    <row r="245" spans="1:4" x14ac:dyDescent="0.15">
      <c r="A245" s="51" t="s">
        <v>657</v>
      </c>
      <c r="B245" s="51" t="s">
        <v>367</v>
      </c>
      <c r="C245" s="55" t="str">
        <f t="shared" si="3"/>
        <v>300100033035</v>
      </c>
      <c r="D245" s="52" t="s">
        <v>658</v>
      </c>
    </row>
    <row r="246" spans="1:4" x14ac:dyDescent="0.15">
      <c r="A246" s="51" t="s">
        <v>659</v>
      </c>
      <c r="B246" s="51" t="s">
        <v>367</v>
      </c>
      <c r="C246" s="55" t="str">
        <f t="shared" si="3"/>
        <v>300100007835</v>
      </c>
      <c r="D246" s="52" t="s">
        <v>660</v>
      </c>
    </row>
    <row r="247" spans="1:4" x14ac:dyDescent="0.15">
      <c r="A247" s="51" t="s">
        <v>661</v>
      </c>
      <c r="B247" s="51" t="s">
        <v>367</v>
      </c>
      <c r="C247" s="55" t="str">
        <f t="shared" si="3"/>
        <v>300100000435</v>
      </c>
      <c r="D247" s="52" t="s">
        <v>662</v>
      </c>
    </row>
    <row r="248" spans="1:4" x14ac:dyDescent="0.15">
      <c r="A248" s="51" t="s">
        <v>663</v>
      </c>
      <c r="B248" s="51" t="s">
        <v>153</v>
      </c>
      <c r="C248" s="55" t="str">
        <f t="shared" si="3"/>
        <v>300100029436</v>
      </c>
      <c r="D248" s="52" t="s">
        <v>664</v>
      </c>
    </row>
    <row r="249" spans="1:4" x14ac:dyDescent="0.15">
      <c r="A249" s="51" t="s">
        <v>665</v>
      </c>
      <c r="B249" s="51" t="s">
        <v>153</v>
      </c>
      <c r="C249" s="55" t="str">
        <f t="shared" si="3"/>
        <v>300100023936</v>
      </c>
      <c r="D249" s="52" t="s">
        <v>666</v>
      </c>
    </row>
    <row r="250" spans="1:4" x14ac:dyDescent="0.15">
      <c r="A250" s="51" t="s">
        <v>667</v>
      </c>
      <c r="B250" s="51" t="s">
        <v>367</v>
      </c>
      <c r="C250" s="55" t="str">
        <f t="shared" si="3"/>
        <v>300100000535</v>
      </c>
      <c r="D250" s="52" t="s">
        <v>668</v>
      </c>
    </row>
    <row r="251" spans="1:4" x14ac:dyDescent="0.15">
      <c r="A251" s="51" t="s">
        <v>669</v>
      </c>
      <c r="B251" s="51" t="s">
        <v>372</v>
      </c>
      <c r="C251" s="55" t="str">
        <f t="shared" si="3"/>
        <v>310100005237</v>
      </c>
      <c r="D251" s="52" t="s">
        <v>670</v>
      </c>
    </row>
    <row r="252" spans="1:4" ht="18.75" x14ac:dyDescent="0.15">
      <c r="A252" s="54" t="s">
        <v>363</v>
      </c>
      <c r="B252" s="58" t="s">
        <v>671</v>
      </c>
      <c r="C252" s="55" t="str">
        <f t="shared" si="3"/>
        <v>310200000300</v>
      </c>
      <c r="D252" s="52" t="e">
        <v>#N/A</v>
      </c>
    </row>
    <row r="253" spans="1:4" ht="18.75" x14ac:dyDescent="0.15">
      <c r="A253" s="54" t="s">
        <v>366</v>
      </c>
      <c r="B253" s="58" t="s">
        <v>671</v>
      </c>
      <c r="C253" s="55" t="str">
        <f t="shared" si="3"/>
        <v>303500000600</v>
      </c>
      <c r="D253" s="52" t="e">
        <v>#N/A</v>
      </c>
    </row>
    <row r="254" spans="1:4" x14ac:dyDescent="0.15">
      <c r="A254" s="51" t="s">
        <v>672</v>
      </c>
      <c r="B254" s="51" t="s">
        <v>367</v>
      </c>
      <c r="C254" s="55" t="str">
        <f t="shared" si="3"/>
        <v>300100000635</v>
      </c>
      <c r="D254" s="52" t="s">
        <v>673</v>
      </c>
    </row>
    <row r="255" spans="1:4" x14ac:dyDescent="0.15">
      <c r="A255" s="51" t="s">
        <v>674</v>
      </c>
      <c r="B255" s="51" t="s">
        <v>153</v>
      </c>
      <c r="C255" s="55" t="str">
        <f t="shared" si="3"/>
        <v>300100014336</v>
      </c>
      <c r="D255" s="52" t="s">
        <v>675</v>
      </c>
    </row>
    <row r="256" spans="1:4" x14ac:dyDescent="0.15">
      <c r="A256" s="51" t="s">
        <v>676</v>
      </c>
      <c r="B256" s="51" t="s">
        <v>153</v>
      </c>
      <c r="C256" s="55" t="str">
        <f t="shared" si="3"/>
        <v>300800001936</v>
      </c>
      <c r="D256" s="52" t="s">
        <v>677</v>
      </c>
    </row>
    <row r="257" spans="1:4" x14ac:dyDescent="0.15">
      <c r="A257" s="51" t="s">
        <v>678</v>
      </c>
      <c r="B257" s="51" t="s">
        <v>153</v>
      </c>
      <c r="C257" s="55" t="str">
        <f t="shared" si="3"/>
        <v>302000000536</v>
      </c>
      <c r="D257" s="52" t="s">
        <v>679</v>
      </c>
    </row>
    <row r="258" spans="1:4" x14ac:dyDescent="0.15">
      <c r="A258" s="51" t="s">
        <v>680</v>
      </c>
      <c r="B258" s="51" t="s">
        <v>153</v>
      </c>
      <c r="C258" s="55" t="str">
        <f t="shared" si="3"/>
        <v>300400001936</v>
      </c>
      <c r="D258" s="52" t="s">
        <v>681</v>
      </c>
    </row>
    <row r="259" spans="1:4" x14ac:dyDescent="0.15">
      <c r="A259" s="51" t="s">
        <v>682</v>
      </c>
      <c r="B259" s="51" t="s">
        <v>364</v>
      </c>
      <c r="C259" s="55" t="str">
        <f t="shared" ref="C259:C322" si="4">A259&amp;B259</f>
        <v>311400001338</v>
      </c>
      <c r="D259" s="52" t="s">
        <v>683</v>
      </c>
    </row>
    <row r="260" spans="1:4" x14ac:dyDescent="0.15">
      <c r="A260" s="51" t="s">
        <v>684</v>
      </c>
      <c r="B260" s="51" t="s">
        <v>153</v>
      </c>
      <c r="C260" s="55" t="str">
        <f t="shared" si="4"/>
        <v>300100015236</v>
      </c>
      <c r="D260" s="52" t="s">
        <v>685</v>
      </c>
    </row>
    <row r="261" spans="1:4" x14ac:dyDescent="0.15">
      <c r="A261" s="51" t="s">
        <v>686</v>
      </c>
      <c r="B261" s="51" t="s">
        <v>367</v>
      </c>
      <c r="C261" s="55" t="str">
        <f t="shared" si="4"/>
        <v>300100002735</v>
      </c>
      <c r="D261" s="52" t="s">
        <v>687</v>
      </c>
    </row>
    <row r="262" spans="1:4" x14ac:dyDescent="0.15">
      <c r="A262" s="51" t="s">
        <v>688</v>
      </c>
      <c r="B262" s="51" t="s">
        <v>367</v>
      </c>
      <c r="C262" s="55" t="str">
        <f t="shared" si="4"/>
        <v>300100004435</v>
      </c>
      <c r="D262" s="52" t="s">
        <v>689</v>
      </c>
    </row>
    <row r="263" spans="1:4" x14ac:dyDescent="0.15">
      <c r="A263" s="51" t="s">
        <v>690</v>
      </c>
      <c r="B263" s="51" t="s">
        <v>367</v>
      </c>
      <c r="C263" s="55" t="str">
        <f t="shared" si="4"/>
        <v>300100007735</v>
      </c>
      <c r="D263" s="52" t="s">
        <v>691</v>
      </c>
    </row>
    <row r="264" spans="1:4" x14ac:dyDescent="0.15">
      <c r="A264" s="51" t="s">
        <v>692</v>
      </c>
      <c r="B264" s="51" t="s">
        <v>153</v>
      </c>
      <c r="C264" s="55" t="str">
        <f t="shared" si="4"/>
        <v>300100030036</v>
      </c>
      <c r="D264" s="52" t="s">
        <v>693</v>
      </c>
    </row>
    <row r="265" spans="1:4" x14ac:dyDescent="0.15">
      <c r="A265" s="51" t="s">
        <v>694</v>
      </c>
      <c r="B265" s="51" t="s">
        <v>695</v>
      </c>
      <c r="C265" s="55" t="str">
        <f t="shared" si="4"/>
        <v>281600000132</v>
      </c>
      <c r="D265" s="52" t="s">
        <v>696</v>
      </c>
    </row>
    <row r="266" spans="1:4" x14ac:dyDescent="0.15">
      <c r="A266" s="51" t="s">
        <v>697</v>
      </c>
      <c r="B266" s="51" t="s">
        <v>385</v>
      </c>
      <c r="C266" s="55" t="str">
        <f t="shared" si="4"/>
        <v>291600000133</v>
      </c>
      <c r="D266" s="52" t="s">
        <v>698</v>
      </c>
    </row>
    <row r="267" spans="1:4" x14ac:dyDescent="0.15">
      <c r="A267" s="51" t="s">
        <v>699</v>
      </c>
      <c r="B267" s="51" t="s">
        <v>364</v>
      </c>
      <c r="C267" s="55" t="str">
        <f t="shared" si="4"/>
        <v>311700000438</v>
      </c>
      <c r="D267" s="52" t="s">
        <v>700</v>
      </c>
    </row>
    <row r="268" spans="1:4" x14ac:dyDescent="0.15">
      <c r="A268" s="51" t="s">
        <v>701</v>
      </c>
      <c r="B268" s="51" t="s">
        <v>153</v>
      </c>
      <c r="C268" s="55" t="str">
        <f t="shared" si="4"/>
        <v>302200000436</v>
      </c>
      <c r="D268" s="52" t="s">
        <v>702</v>
      </c>
    </row>
    <row r="269" spans="1:4" x14ac:dyDescent="0.15">
      <c r="A269" s="51" t="s">
        <v>703</v>
      </c>
      <c r="B269" s="51" t="s">
        <v>153</v>
      </c>
      <c r="C269" s="55" t="str">
        <f t="shared" si="4"/>
        <v>301100001236</v>
      </c>
      <c r="D269" s="52" t="s">
        <v>704</v>
      </c>
    </row>
    <row r="270" spans="1:4" x14ac:dyDescent="0.15">
      <c r="A270" s="51" t="s">
        <v>705</v>
      </c>
      <c r="B270" s="51" t="s">
        <v>153</v>
      </c>
      <c r="C270" s="55" t="str">
        <f t="shared" si="4"/>
        <v>300100028036</v>
      </c>
      <c r="D270" s="52" t="s">
        <v>706</v>
      </c>
    </row>
    <row r="271" spans="1:4" x14ac:dyDescent="0.15">
      <c r="A271" s="51" t="s">
        <v>707</v>
      </c>
      <c r="B271" s="51" t="s">
        <v>153</v>
      </c>
      <c r="C271" s="55" t="str">
        <f t="shared" si="4"/>
        <v>300100033336</v>
      </c>
      <c r="D271" s="52" t="s">
        <v>708</v>
      </c>
    </row>
    <row r="272" spans="1:4" x14ac:dyDescent="0.15">
      <c r="A272" s="51" t="s">
        <v>709</v>
      </c>
      <c r="B272" s="51" t="s">
        <v>153</v>
      </c>
      <c r="C272" s="55" t="str">
        <f t="shared" si="4"/>
        <v>300800000636</v>
      </c>
      <c r="D272" s="52" t="s">
        <v>710</v>
      </c>
    </row>
    <row r="273" spans="1:4" x14ac:dyDescent="0.15">
      <c r="A273" s="51" t="s">
        <v>711</v>
      </c>
      <c r="B273" s="51" t="s">
        <v>153</v>
      </c>
      <c r="C273" s="55" t="str">
        <f t="shared" si="4"/>
        <v>301100001336</v>
      </c>
      <c r="D273" s="52" t="s">
        <v>712</v>
      </c>
    </row>
    <row r="274" spans="1:4" x14ac:dyDescent="0.15">
      <c r="A274" s="51" t="s">
        <v>713</v>
      </c>
      <c r="B274" s="51" t="s">
        <v>153</v>
      </c>
      <c r="C274" s="55" t="str">
        <f t="shared" si="4"/>
        <v>303700000236</v>
      </c>
      <c r="D274" s="52" t="s">
        <v>714</v>
      </c>
    </row>
    <row r="275" spans="1:4" x14ac:dyDescent="0.15">
      <c r="A275" s="51" t="s">
        <v>715</v>
      </c>
      <c r="B275" s="51" t="s">
        <v>364</v>
      </c>
      <c r="C275" s="55" t="str">
        <f t="shared" si="4"/>
        <v>311400001138</v>
      </c>
      <c r="D275" s="52" t="s">
        <v>716</v>
      </c>
    </row>
    <row r="276" spans="1:4" x14ac:dyDescent="0.15">
      <c r="A276" s="51" t="s">
        <v>717</v>
      </c>
      <c r="B276" s="51" t="s">
        <v>153</v>
      </c>
      <c r="C276" s="55" t="str">
        <f t="shared" si="4"/>
        <v>303400000236</v>
      </c>
      <c r="D276" s="52" t="s">
        <v>718</v>
      </c>
    </row>
    <row r="277" spans="1:4" x14ac:dyDescent="0.15">
      <c r="A277" s="51" t="s">
        <v>719</v>
      </c>
      <c r="B277" s="51" t="s">
        <v>372</v>
      </c>
      <c r="C277" s="55" t="str">
        <f t="shared" si="4"/>
        <v>311400000437</v>
      </c>
      <c r="D277" s="52" t="s">
        <v>720</v>
      </c>
    </row>
    <row r="278" spans="1:4" x14ac:dyDescent="0.15">
      <c r="A278" s="51" t="s">
        <v>721</v>
      </c>
      <c r="B278" s="51" t="s">
        <v>153</v>
      </c>
      <c r="C278" s="55" t="str">
        <f t="shared" si="4"/>
        <v>300100011936</v>
      </c>
      <c r="D278" s="52" t="s">
        <v>722</v>
      </c>
    </row>
    <row r="279" spans="1:4" x14ac:dyDescent="0.15">
      <c r="A279" s="51" t="s">
        <v>723</v>
      </c>
      <c r="B279" s="51" t="s">
        <v>364</v>
      </c>
      <c r="C279" s="55" t="str">
        <f t="shared" si="4"/>
        <v>310600000338</v>
      </c>
      <c r="D279" s="52" t="s">
        <v>724</v>
      </c>
    </row>
    <row r="280" spans="1:4" x14ac:dyDescent="0.15">
      <c r="A280" s="51" t="s">
        <v>725</v>
      </c>
      <c r="B280" s="51" t="s">
        <v>153</v>
      </c>
      <c r="C280" s="55" t="str">
        <f t="shared" si="4"/>
        <v>303000001536</v>
      </c>
      <c r="D280" s="52" t="s">
        <v>726</v>
      </c>
    </row>
    <row r="281" spans="1:4" x14ac:dyDescent="0.15">
      <c r="A281" s="51" t="s">
        <v>727</v>
      </c>
      <c r="B281" s="51" t="s">
        <v>153</v>
      </c>
      <c r="C281" s="55" t="str">
        <f t="shared" si="4"/>
        <v>300400006036</v>
      </c>
      <c r="D281" s="52" t="s">
        <v>728</v>
      </c>
    </row>
    <row r="282" spans="1:4" x14ac:dyDescent="0.15">
      <c r="A282" s="51" t="s">
        <v>729</v>
      </c>
      <c r="B282" s="51" t="s">
        <v>364</v>
      </c>
      <c r="C282" s="55" t="str">
        <f t="shared" si="4"/>
        <v>310500000438</v>
      </c>
      <c r="D282" s="52" t="s">
        <v>730</v>
      </c>
    </row>
    <row r="283" spans="1:4" x14ac:dyDescent="0.15">
      <c r="A283" s="51" t="s">
        <v>731</v>
      </c>
      <c r="B283" s="51" t="s">
        <v>153</v>
      </c>
      <c r="C283" s="55" t="str">
        <f t="shared" si="4"/>
        <v>303000001136</v>
      </c>
      <c r="D283" s="52" t="s">
        <v>732</v>
      </c>
    </row>
    <row r="284" spans="1:4" x14ac:dyDescent="0.15">
      <c r="A284" s="51" t="s">
        <v>733</v>
      </c>
      <c r="B284" s="51" t="s">
        <v>153</v>
      </c>
      <c r="C284" s="55" t="str">
        <f t="shared" si="4"/>
        <v>300100015436</v>
      </c>
      <c r="D284" s="52" t="s">
        <v>734</v>
      </c>
    </row>
    <row r="285" spans="1:4" x14ac:dyDescent="0.15">
      <c r="A285" s="51" t="s">
        <v>735</v>
      </c>
      <c r="B285" s="51" t="s">
        <v>367</v>
      </c>
      <c r="C285" s="55" t="str">
        <f t="shared" si="4"/>
        <v>303500000235</v>
      </c>
      <c r="D285" s="52" t="s">
        <v>736</v>
      </c>
    </row>
    <row r="286" spans="1:4" x14ac:dyDescent="0.15">
      <c r="A286" s="51" t="s">
        <v>737</v>
      </c>
      <c r="B286" s="51" t="s">
        <v>153</v>
      </c>
      <c r="C286" s="55" t="str">
        <f t="shared" si="4"/>
        <v>300500001136</v>
      </c>
      <c r="D286" s="52" t="s">
        <v>738</v>
      </c>
    </row>
    <row r="287" spans="1:4" x14ac:dyDescent="0.15">
      <c r="A287" s="51" t="s">
        <v>739</v>
      </c>
      <c r="B287" s="51" t="s">
        <v>364</v>
      </c>
      <c r="C287" s="55" t="str">
        <f t="shared" si="4"/>
        <v>311400000838</v>
      </c>
      <c r="D287" s="52" t="s">
        <v>740</v>
      </c>
    </row>
    <row r="288" spans="1:4" x14ac:dyDescent="0.15">
      <c r="A288" s="51" t="s">
        <v>741</v>
      </c>
      <c r="B288" s="51" t="s">
        <v>153</v>
      </c>
      <c r="C288" s="55" t="str">
        <f t="shared" si="4"/>
        <v>301600000436</v>
      </c>
      <c r="D288" s="52" t="s">
        <v>742</v>
      </c>
    </row>
    <row r="289" spans="1:4" x14ac:dyDescent="0.15">
      <c r="A289" s="51" t="s">
        <v>743</v>
      </c>
      <c r="B289" s="51" t="s">
        <v>364</v>
      </c>
      <c r="C289" s="55" t="str">
        <f t="shared" si="4"/>
        <v>313800000138</v>
      </c>
      <c r="D289" s="52" t="s">
        <v>744</v>
      </c>
    </row>
    <row r="290" spans="1:4" x14ac:dyDescent="0.15">
      <c r="A290" s="51" t="s">
        <v>745</v>
      </c>
      <c r="B290" s="51" t="s">
        <v>367</v>
      </c>
      <c r="C290" s="55" t="str">
        <f t="shared" si="4"/>
        <v>300100012335</v>
      </c>
      <c r="D290" s="52" t="s">
        <v>746</v>
      </c>
    </row>
    <row r="291" spans="1:4" x14ac:dyDescent="0.15">
      <c r="A291" s="51" t="s">
        <v>747</v>
      </c>
      <c r="B291" s="51" t="s">
        <v>153</v>
      </c>
      <c r="C291" s="55" t="str">
        <f t="shared" si="4"/>
        <v>300100034736</v>
      </c>
      <c r="D291" s="52" t="s">
        <v>748</v>
      </c>
    </row>
    <row r="292" spans="1:4" x14ac:dyDescent="0.15">
      <c r="A292" s="57" t="s">
        <v>749</v>
      </c>
      <c r="B292" s="57" t="s">
        <v>364</v>
      </c>
      <c r="C292" s="55" t="str">
        <f t="shared" si="4"/>
        <v>310100004738</v>
      </c>
      <c r="D292" s="52" t="s">
        <v>750</v>
      </c>
    </row>
    <row r="293" spans="1:4" x14ac:dyDescent="0.15">
      <c r="A293" s="51" t="s">
        <v>751</v>
      </c>
      <c r="B293" s="51" t="s">
        <v>364</v>
      </c>
      <c r="C293" s="55" t="str">
        <f t="shared" si="4"/>
        <v>310100007838</v>
      </c>
      <c r="D293" s="52" t="s">
        <v>752</v>
      </c>
    </row>
    <row r="294" spans="1:4" x14ac:dyDescent="0.15">
      <c r="A294" s="57" t="s">
        <v>753</v>
      </c>
      <c r="B294" s="57" t="s">
        <v>364</v>
      </c>
      <c r="C294" s="55" t="str">
        <f t="shared" si="4"/>
        <v>310100006638</v>
      </c>
      <c r="D294" s="52" t="s">
        <v>754</v>
      </c>
    </row>
    <row r="295" spans="1:4" x14ac:dyDescent="0.15">
      <c r="A295" s="57" t="s">
        <v>755</v>
      </c>
      <c r="B295" s="57" t="s">
        <v>364</v>
      </c>
      <c r="C295" s="55" t="str">
        <f t="shared" si="4"/>
        <v>310100004438</v>
      </c>
      <c r="D295" s="52" t="s">
        <v>756</v>
      </c>
    </row>
    <row r="296" spans="1:4" x14ac:dyDescent="0.15">
      <c r="A296" s="51" t="s">
        <v>757</v>
      </c>
      <c r="B296" s="51" t="s">
        <v>385</v>
      </c>
      <c r="C296" s="55" t="str">
        <f t="shared" si="4"/>
        <v>292300000133</v>
      </c>
      <c r="D296" s="52" t="s">
        <v>758</v>
      </c>
    </row>
    <row r="297" spans="1:4" x14ac:dyDescent="0.15">
      <c r="A297" s="51" t="s">
        <v>759</v>
      </c>
      <c r="B297" s="51" t="s">
        <v>153</v>
      </c>
      <c r="C297" s="55" t="str">
        <f t="shared" si="4"/>
        <v>300100029536</v>
      </c>
      <c r="D297" s="52" t="s">
        <v>760</v>
      </c>
    </row>
    <row r="298" spans="1:4" x14ac:dyDescent="0.15">
      <c r="A298" s="51" t="s">
        <v>761</v>
      </c>
      <c r="B298" s="51" t="s">
        <v>367</v>
      </c>
      <c r="C298" s="55" t="str">
        <f t="shared" si="4"/>
        <v>300400001235</v>
      </c>
      <c r="D298" s="52" t="s">
        <v>762</v>
      </c>
    </row>
    <row r="299" spans="1:4" x14ac:dyDescent="0.15">
      <c r="A299" s="51" t="s">
        <v>763</v>
      </c>
      <c r="B299" s="51" t="s">
        <v>153</v>
      </c>
      <c r="C299" s="55" t="str">
        <f t="shared" si="4"/>
        <v>300100026936</v>
      </c>
      <c r="D299" s="52" t="s">
        <v>764</v>
      </c>
    </row>
    <row r="300" spans="1:4" x14ac:dyDescent="0.15">
      <c r="A300" s="51" t="s">
        <v>765</v>
      </c>
      <c r="B300" s="51" t="s">
        <v>367</v>
      </c>
      <c r="C300" s="55" t="str">
        <f t="shared" si="4"/>
        <v>303700000535</v>
      </c>
      <c r="D300" s="52" t="s">
        <v>766</v>
      </c>
    </row>
    <row r="301" spans="1:4" x14ac:dyDescent="0.15">
      <c r="A301" s="51" t="s">
        <v>767</v>
      </c>
      <c r="B301" s="51" t="s">
        <v>372</v>
      </c>
      <c r="C301" s="55" t="str">
        <f t="shared" si="4"/>
        <v>313200000337</v>
      </c>
      <c r="D301" s="52" t="s">
        <v>768</v>
      </c>
    </row>
    <row r="302" spans="1:4" x14ac:dyDescent="0.15">
      <c r="A302" s="51" t="s">
        <v>769</v>
      </c>
      <c r="B302" s="51" t="s">
        <v>367</v>
      </c>
      <c r="C302" s="55" t="str">
        <f t="shared" si="4"/>
        <v>300100014035</v>
      </c>
      <c r="D302" s="52" t="s">
        <v>770</v>
      </c>
    </row>
    <row r="303" spans="1:4" x14ac:dyDescent="0.15">
      <c r="A303" s="51" t="s">
        <v>771</v>
      </c>
      <c r="B303" s="51" t="s">
        <v>367</v>
      </c>
      <c r="C303" s="55" t="str">
        <f t="shared" si="4"/>
        <v>300100007335</v>
      </c>
      <c r="D303" s="52" t="s">
        <v>772</v>
      </c>
    </row>
    <row r="304" spans="1:4" x14ac:dyDescent="0.15">
      <c r="A304" s="51" t="s">
        <v>773</v>
      </c>
      <c r="B304" s="51" t="s">
        <v>153</v>
      </c>
      <c r="C304" s="55" t="str">
        <f t="shared" si="4"/>
        <v>304200000236</v>
      </c>
      <c r="D304" s="52" t="s">
        <v>774</v>
      </c>
    </row>
    <row r="305" spans="1:4" x14ac:dyDescent="0.15">
      <c r="A305" s="51" t="s">
        <v>775</v>
      </c>
      <c r="B305" s="51" t="s">
        <v>367</v>
      </c>
      <c r="C305" s="55" t="str">
        <f t="shared" si="4"/>
        <v>300400001135</v>
      </c>
      <c r="D305" s="52" t="s">
        <v>776</v>
      </c>
    </row>
    <row r="306" spans="1:4" x14ac:dyDescent="0.15">
      <c r="A306" s="51" t="s">
        <v>777</v>
      </c>
      <c r="B306" s="51" t="s">
        <v>153</v>
      </c>
      <c r="C306" s="55" t="str">
        <f t="shared" si="4"/>
        <v>300600000736</v>
      </c>
      <c r="D306" s="52" t="s">
        <v>778</v>
      </c>
    </row>
    <row r="307" spans="1:4" x14ac:dyDescent="0.15">
      <c r="A307" s="51" t="s">
        <v>779</v>
      </c>
      <c r="B307" s="51" t="s">
        <v>153</v>
      </c>
      <c r="C307" s="55" t="str">
        <f t="shared" si="4"/>
        <v>303100000236</v>
      </c>
      <c r="D307" s="52" t="s">
        <v>780</v>
      </c>
    </row>
    <row r="308" spans="1:4" x14ac:dyDescent="0.15">
      <c r="A308" s="57" t="s">
        <v>781</v>
      </c>
      <c r="B308" s="57" t="s">
        <v>385</v>
      </c>
      <c r="C308" s="55" t="str">
        <f t="shared" si="4"/>
        <v>290400000133</v>
      </c>
      <c r="D308" s="52" t="s">
        <v>782</v>
      </c>
    </row>
    <row r="309" spans="1:4" x14ac:dyDescent="0.15">
      <c r="A309" s="51" t="s">
        <v>783</v>
      </c>
      <c r="B309" s="51" t="s">
        <v>153</v>
      </c>
      <c r="C309" s="55" t="str">
        <f t="shared" si="4"/>
        <v>303100000136</v>
      </c>
      <c r="D309" s="52" t="s">
        <v>784</v>
      </c>
    </row>
    <row r="310" spans="1:4" x14ac:dyDescent="0.15">
      <c r="A310" s="51" t="s">
        <v>785</v>
      </c>
      <c r="B310" s="51" t="s">
        <v>367</v>
      </c>
      <c r="C310" s="55" t="str">
        <f t="shared" si="4"/>
        <v>300100014235</v>
      </c>
      <c r="D310" s="52" t="s">
        <v>786</v>
      </c>
    </row>
    <row r="311" spans="1:4" x14ac:dyDescent="0.15">
      <c r="A311" s="51" t="s">
        <v>787</v>
      </c>
      <c r="B311" s="51" t="s">
        <v>367</v>
      </c>
      <c r="C311" s="55" t="str">
        <f t="shared" si="4"/>
        <v>300900000635</v>
      </c>
      <c r="D311" s="52" t="s">
        <v>788</v>
      </c>
    </row>
    <row r="312" spans="1:4" x14ac:dyDescent="0.15">
      <c r="A312" s="51" t="s">
        <v>789</v>
      </c>
      <c r="B312" s="51" t="s">
        <v>367</v>
      </c>
      <c r="C312" s="55" t="str">
        <f t="shared" si="4"/>
        <v>300200000635</v>
      </c>
      <c r="D312" s="52" t="s">
        <v>790</v>
      </c>
    </row>
    <row r="313" spans="1:4" x14ac:dyDescent="0.15">
      <c r="A313" s="51" t="s">
        <v>791</v>
      </c>
      <c r="B313" s="51" t="s">
        <v>367</v>
      </c>
      <c r="C313" s="55" t="str">
        <f t="shared" si="4"/>
        <v>300100010135</v>
      </c>
      <c r="D313" s="52" t="s">
        <v>792</v>
      </c>
    </row>
    <row r="314" spans="1:4" x14ac:dyDescent="0.15">
      <c r="A314" s="51" t="s">
        <v>793</v>
      </c>
      <c r="B314" s="51" t="s">
        <v>367</v>
      </c>
      <c r="C314" s="55" t="str">
        <f t="shared" si="4"/>
        <v>300100002635</v>
      </c>
      <c r="D314" s="52" t="s">
        <v>794</v>
      </c>
    </row>
    <row r="315" spans="1:4" x14ac:dyDescent="0.15">
      <c r="A315" s="51" t="s">
        <v>795</v>
      </c>
      <c r="B315" s="51" t="s">
        <v>372</v>
      </c>
      <c r="C315" s="55" t="str">
        <f t="shared" si="4"/>
        <v>310400000737</v>
      </c>
      <c r="D315" s="52" t="s">
        <v>796</v>
      </c>
    </row>
    <row r="316" spans="1:4" x14ac:dyDescent="0.15">
      <c r="A316" s="51" t="s">
        <v>797</v>
      </c>
      <c r="B316" s="51" t="s">
        <v>430</v>
      </c>
      <c r="C316" s="55" t="str">
        <f t="shared" si="4"/>
        <v>292500000134</v>
      </c>
      <c r="D316" s="52" t="s">
        <v>798</v>
      </c>
    </row>
    <row r="317" spans="1:4" x14ac:dyDescent="0.15">
      <c r="A317" s="51" t="s">
        <v>799</v>
      </c>
      <c r="B317" s="51" t="s">
        <v>367</v>
      </c>
      <c r="C317" s="55" t="str">
        <f t="shared" si="4"/>
        <v>302500000235</v>
      </c>
      <c r="D317" s="52" t="s">
        <v>800</v>
      </c>
    </row>
    <row r="318" spans="1:4" x14ac:dyDescent="0.15">
      <c r="A318" s="51" t="s">
        <v>801</v>
      </c>
      <c r="B318" s="51" t="s">
        <v>153</v>
      </c>
      <c r="C318" s="55" t="str">
        <f t="shared" si="4"/>
        <v>301200002736</v>
      </c>
      <c r="D318" s="52" t="s">
        <v>802</v>
      </c>
    </row>
    <row r="319" spans="1:4" x14ac:dyDescent="0.15">
      <c r="A319" s="51" t="s">
        <v>803</v>
      </c>
      <c r="B319" s="51" t="s">
        <v>367</v>
      </c>
      <c r="C319" s="55" t="str">
        <f t="shared" si="4"/>
        <v>300200000135</v>
      </c>
      <c r="D319" s="52" t="s">
        <v>804</v>
      </c>
    </row>
    <row r="320" spans="1:4" ht="18.75" x14ac:dyDescent="0.15">
      <c r="A320" s="54" t="s">
        <v>805</v>
      </c>
      <c r="B320" s="54" t="s">
        <v>372</v>
      </c>
      <c r="C320" s="55" t="str">
        <f t="shared" si="4"/>
        <v>310100010637</v>
      </c>
      <c r="D320" s="52" t="s">
        <v>806</v>
      </c>
    </row>
    <row r="321" spans="1:4" x14ac:dyDescent="0.15">
      <c r="A321" s="51" t="s">
        <v>807</v>
      </c>
      <c r="B321" s="51" t="s">
        <v>153</v>
      </c>
      <c r="C321" s="55" t="str">
        <f t="shared" si="4"/>
        <v>302600000536</v>
      </c>
      <c r="D321" s="52" t="s">
        <v>808</v>
      </c>
    </row>
    <row r="322" spans="1:4" x14ac:dyDescent="0.15">
      <c r="A322" s="51" t="s">
        <v>809</v>
      </c>
      <c r="B322" s="51" t="s">
        <v>153</v>
      </c>
      <c r="C322" s="55" t="str">
        <f t="shared" si="4"/>
        <v>300100014436</v>
      </c>
      <c r="D322" s="52" t="s">
        <v>810</v>
      </c>
    </row>
    <row r="323" spans="1:4" x14ac:dyDescent="0.15">
      <c r="A323" s="51" t="s">
        <v>811</v>
      </c>
      <c r="B323" s="51" t="s">
        <v>364</v>
      </c>
      <c r="C323" s="55" t="str">
        <f t="shared" ref="C323:C386" si="5">A323&amp;B323</f>
        <v>310100006838</v>
      </c>
      <c r="D323" s="52" t="s">
        <v>812</v>
      </c>
    </row>
    <row r="324" spans="1:4" x14ac:dyDescent="0.15">
      <c r="A324" s="51" t="s">
        <v>813</v>
      </c>
      <c r="B324" s="51" t="s">
        <v>153</v>
      </c>
      <c r="C324" s="55" t="str">
        <f t="shared" si="5"/>
        <v>300100037036</v>
      </c>
      <c r="D324" s="52" t="s">
        <v>814</v>
      </c>
    </row>
    <row r="325" spans="1:4" x14ac:dyDescent="0.15">
      <c r="A325" s="51" t="s">
        <v>815</v>
      </c>
      <c r="B325" s="51" t="s">
        <v>367</v>
      </c>
      <c r="C325" s="55" t="str">
        <f t="shared" si="5"/>
        <v>302200000235</v>
      </c>
      <c r="D325" s="52" t="s">
        <v>816</v>
      </c>
    </row>
    <row r="326" spans="1:4" x14ac:dyDescent="0.15">
      <c r="A326" s="51" t="s">
        <v>817</v>
      </c>
      <c r="B326" s="51" t="s">
        <v>372</v>
      </c>
      <c r="C326" s="55" t="str">
        <f t="shared" si="5"/>
        <v>312000000337</v>
      </c>
      <c r="D326" s="52" t="s">
        <v>818</v>
      </c>
    </row>
    <row r="327" spans="1:4" x14ac:dyDescent="0.15">
      <c r="A327" s="51" t="s">
        <v>819</v>
      </c>
      <c r="B327" s="51" t="s">
        <v>367</v>
      </c>
      <c r="C327" s="55" t="str">
        <f t="shared" si="5"/>
        <v>300700000235</v>
      </c>
      <c r="D327" s="52" t="s">
        <v>820</v>
      </c>
    </row>
    <row r="328" spans="1:4" x14ac:dyDescent="0.15">
      <c r="A328" s="51" t="s">
        <v>821</v>
      </c>
      <c r="B328" s="51" t="s">
        <v>367</v>
      </c>
      <c r="C328" s="55" t="str">
        <f t="shared" si="5"/>
        <v>300700000535</v>
      </c>
      <c r="D328" s="52" t="s">
        <v>822</v>
      </c>
    </row>
    <row r="329" spans="1:4" x14ac:dyDescent="0.15">
      <c r="A329" s="51" t="s">
        <v>823</v>
      </c>
      <c r="B329" s="51" t="s">
        <v>367</v>
      </c>
      <c r="C329" s="55" t="str">
        <f t="shared" si="5"/>
        <v>300400000835</v>
      </c>
      <c r="D329" s="52" t="s">
        <v>824</v>
      </c>
    </row>
    <row r="330" spans="1:4" x14ac:dyDescent="0.15">
      <c r="A330" s="51" t="s">
        <v>825</v>
      </c>
      <c r="B330" s="51" t="s">
        <v>159</v>
      </c>
      <c r="C330" s="55" t="str">
        <f t="shared" si="5"/>
        <v>237250446004</v>
      </c>
      <c r="D330" s="52" t="s">
        <v>826</v>
      </c>
    </row>
    <row r="331" spans="1:4" x14ac:dyDescent="0.15">
      <c r="A331" s="57" t="s">
        <v>827</v>
      </c>
      <c r="B331" s="57" t="s">
        <v>170</v>
      </c>
      <c r="C331" s="55" t="str">
        <f t="shared" si="5"/>
        <v>237050306811</v>
      </c>
      <c r="D331" s="52" t="s">
        <v>828</v>
      </c>
    </row>
    <row r="332" spans="1:4" x14ac:dyDescent="0.15">
      <c r="A332" s="51" t="s">
        <v>829</v>
      </c>
      <c r="B332" s="51" t="s">
        <v>170</v>
      </c>
      <c r="C332" s="55" t="str">
        <f t="shared" si="5"/>
        <v>237380206111</v>
      </c>
      <c r="D332" s="52" t="s">
        <v>830</v>
      </c>
    </row>
    <row r="333" spans="1:4" x14ac:dyDescent="0.15">
      <c r="A333" s="51" t="s">
        <v>831</v>
      </c>
      <c r="B333" s="51" t="s">
        <v>236</v>
      </c>
      <c r="C333" s="55" t="str">
        <f t="shared" si="5"/>
        <v>236229046813</v>
      </c>
      <c r="D333" s="52" t="s">
        <v>832</v>
      </c>
    </row>
    <row r="334" spans="1:4" x14ac:dyDescent="0.15">
      <c r="A334" s="51" t="s">
        <v>833</v>
      </c>
      <c r="B334" s="51" t="s">
        <v>188</v>
      </c>
      <c r="C334" s="55" t="str">
        <f t="shared" si="5"/>
        <v>237080120717</v>
      </c>
      <c r="D334" s="52" t="s">
        <v>834</v>
      </c>
    </row>
    <row r="335" spans="1:4" x14ac:dyDescent="0.15">
      <c r="A335" s="51" t="s">
        <v>835</v>
      </c>
      <c r="B335" s="51" t="s">
        <v>159</v>
      </c>
      <c r="C335" s="55" t="str">
        <f t="shared" si="5"/>
        <v>239080032004</v>
      </c>
      <c r="D335" s="52" t="s">
        <v>836</v>
      </c>
    </row>
    <row r="336" spans="1:4" x14ac:dyDescent="0.15">
      <c r="A336" s="51" t="s">
        <v>837</v>
      </c>
      <c r="B336" s="51" t="s">
        <v>188</v>
      </c>
      <c r="C336" s="55" t="str">
        <f t="shared" si="5"/>
        <v>237570211117</v>
      </c>
      <c r="D336" s="52" t="s">
        <v>838</v>
      </c>
    </row>
    <row r="337" spans="1:4" x14ac:dyDescent="0.15">
      <c r="A337" s="57" t="s">
        <v>839</v>
      </c>
      <c r="B337" s="57" t="s">
        <v>840</v>
      </c>
      <c r="C337" s="55" t="str">
        <f t="shared" si="5"/>
        <v>237230048902</v>
      </c>
      <c r="D337" s="52" t="s">
        <v>841</v>
      </c>
    </row>
    <row r="338" spans="1:4" x14ac:dyDescent="0.15">
      <c r="A338" s="51" t="s">
        <v>842</v>
      </c>
      <c r="B338" s="51" t="s">
        <v>188</v>
      </c>
      <c r="C338" s="55" t="str">
        <f t="shared" si="5"/>
        <v>237010125117</v>
      </c>
      <c r="D338" s="52" t="s">
        <v>843</v>
      </c>
    </row>
    <row r="339" spans="1:4" x14ac:dyDescent="0.15">
      <c r="A339" s="51" t="s">
        <v>844</v>
      </c>
      <c r="B339" s="51" t="s">
        <v>170</v>
      </c>
      <c r="C339" s="55" t="str">
        <f t="shared" si="5"/>
        <v>237230152911</v>
      </c>
      <c r="D339" s="52" t="s">
        <v>845</v>
      </c>
    </row>
    <row r="340" spans="1:4" x14ac:dyDescent="0.15">
      <c r="A340" s="57" t="s">
        <v>846</v>
      </c>
      <c r="B340" s="57" t="s">
        <v>167</v>
      </c>
      <c r="C340" s="55" t="str">
        <f t="shared" si="5"/>
        <v>237260107627</v>
      </c>
      <c r="D340" s="52" t="s">
        <v>847</v>
      </c>
    </row>
    <row r="341" spans="1:4" x14ac:dyDescent="0.15">
      <c r="A341" s="51" t="s">
        <v>848</v>
      </c>
      <c r="B341" s="51" t="s">
        <v>849</v>
      </c>
      <c r="C341" s="55" t="str">
        <f t="shared" si="5"/>
        <v>239260013223</v>
      </c>
      <c r="D341" s="52" t="s">
        <v>850</v>
      </c>
    </row>
    <row r="342" spans="1:4" x14ac:dyDescent="0.15">
      <c r="A342" s="51" t="s">
        <v>851</v>
      </c>
      <c r="B342" s="51" t="s">
        <v>162</v>
      </c>
      <c r="C342" s="55" t="str">
        <f t="shared" si="5"/>
        <v>237650042301</v>
      </c>
      <c r="D342" s="52" t="s">
        <v>852</v>
      </c>
    </row>
    <row r="343" spans="1:4" x14ac:dyDescent="0.15">
      <c r="A343" s="51" t="s">
        <v>853</v>
      </c>
      <c r="B343" s="51" t="s">
        <v>188</v>
      </c>
      <c r="C343" s="55" t="str">
        <f t="shared" si="5"/>
        <v>237650019117</v>
      </c>
      <c r="D343" s="52" t="s">
        <v>854</v>
      </c>
    </row>
    <row r="344" spans="1:4" x14ac:dyDescent="0.15">
      <c r="A344" s="51" t="s">
        <v>855</v>
      </c>
      <c r="B344" s="51" t="s">
        <v>170</v>
      </c>
      <c r="C344" s="55" t="str">
        <f t="shared" si="5"/>
        <v>237220499611</v>
      </c>
      <c r="D344" s="52" t="s">
        <v>856</v>
      </c>
    </row>
    <row r="345" spans="1:4" x14ac:dyDescent="0.15">
      <c r="A345" s="51" t="s">
        <v>857</v>
      </c>
      <c r="B345" s="51" t="s">
        <v>170</v>
      </c>
      <c r="C345" s="55" t="str">
        <f t="shared" si="5"/>
        <v>237220498811</v>
      </c>
      <c r="D345" s="52" t="s">
        <v>858</v>
      </c>
    </row>
    <row r="346" spans="1:4" x14ac:dyDescent="0.15">
      <c r="A346" s="51" t="s">
        <v>859</v>
      </c>
      <c r="B346" s="51" t="s">
        <v>170</v>
      </c>
      <c r="C346" s="55" t="str">
        <f t="shared" si="5"/>
        <v>237250514511</v>
      </c>
      <c r="D346" s="52" t="s">
        <v>860</v>
      </c>
    </row>
    <row r="347" spans="1:4" x14ac:dyDescent="0.15">
      <c r="A347" s="51" t="s">
        <v>861</v>
      </c>
      <c r="B347" s="51" t="s">
        <v>162</v>
      </c>
      <c r="C347" s="55" t="str">
        <f t="shared" si="5"/>
        <v>237560243601</v>
      </c>
      <c r="D347" s="52" t="s">
        <v>862</v>
      </c>
    </row>
    <row r="348" spans="1:4" x14ac:dyDescent="0.15">
      <c r="A348" s="51" t="s">
        <v>863</v>
      </c>
      <c r="B348" s="51" t="s">
        <v>162</v>
      </c>
      <c r="C348" s="55" t="str">
        <f t="shared" si="5"/>
        <v>237360135601</v>
      </c>
      <c r="D348" s="52" t="s">
        <v>864</v>
      </c>
    </row>
    <row r="349" spans="1:4" x14ac:dyDescent="0.15">
      <c r="A349" s="51" t="s">
        <v>865</v>
      </c>
      <c r="B349" s="51" t="s">
        <v>162</v>
      </c>
      <c r="C349" s="55" t="str">
        <f t="shared" si="5"/>
        <v>237220533201</v>
      </c>
      <c r="D349" s="52" t="s">
        <v>866</v>
      </c>
    </row>
    <row r="350" spans="1:4" x14ac:dyDescent="0.15">
      <c r="A350" s="51" t="s">
        <v>867</v>
      </c>
      <c r="B350" s="51" t="s">
        <v>170</v>
      </c>
      <c r="C350" s="55" t="str">
        <f t="shared" si="5"/>
        <v>237010278811</v>
      </c>
      <c r="D350" s="52" t="s">
        <v>868</v>
      </c>
    </row>
    <row r="351" spans="1:4" x14ac:dyDescent="0.15">
      <c r="A351" s="51" t="s">
        <v>869</v>
      </c>
      <c r="B351" s="51" t="s">
        <v>162</v>
      </c>
      <c r="C351" s="55" t="str">
        <f t="shared" si="5"/>
        <v>237130163701</v>
      </c>
      <c r="D351" s="52" t="s">
        <v>870</v>
      </c>
    </row>
    <row r="352" spans="1:4" x14ac:dyDescent="0.15">
      <c r="A352" s="51" t="s">
        <v>871</v>
      </c>
      <c r="B352" s="51" t="s">
        <v>162</v>
      </c>
      <c r="C352" s="55" t="str">
        <f t="shared" si="5"/>
        <v>237260183701</v>
      </c>
      <c r="D352" s="52" t="s">
        <v>872</v>
      </c>
    </row>
    <row r="353" spans="1:4" x14ac:dyDescent="0.15">
      <c r="A353" s="51" t="s">
        <v>873</v>
      </c>
      <c r="B353" s="51" t="s">
        <v>162</v>
      </c>
      <c r="C353" s="55" t="str">
        <f t="shared" si="5"/>
        <v>237400050901</v>
      </c>
      <c r="D353" s="52" t="s">
        <v>874</v>
      </c>
    </row>
    <row r="354" spans="1:4" x14ac:dyDescent="0.15">
      <c r="A354" s="51" t="s">
        <v>875</v>
      </c>
      <c r="B354" s="51" t="s">
        <v>170</v>
      </c>
      <c r="C354" s="55" t="str">
        <f t="shared" si="5"/>
        <v>237400063211</v>
      </c>
      <c r="D354" s="52" t="s">
        <v>876</v>
      </c>
    </row>
    <row r="355" spans="1:4" x14ac:dyDescent="0.15">
      <c r="A355" s="51" t="s">
        <v>877</v>
      </c>
      <c r="B355" s="51" t="s">
        <v>236</v>
      </c>
      <c r="C355" s="55" t="str">
        <f t="shared" si="5"/>
        <v>236259024813</v>
      </c>
      <c r="D355" s="52" t="s">
        <v>878</v>
      </c>
    </row>
    <row r="356" spans="1:4" x14ac:dyDescent="0.15">
      <c r="A356" s="51" t="s">
        <v>879</v>
      </c>
      <c r="B356" s="51" t="s">
        <v>188</v>
      </c>
      <c r="C356" s="55" t="str">
        <f t="shared" si="5"/>
        <v>237250497317</v>
      </c>
      <c r="D356" s="52" t="s">
        <v>880</v>
      </c>
    </row>
    <row r="357" spans="1:4" x14ac:dyDescent="0.15">
      <c r="A357" s="51" t="s">
        <v>881</v>
      </c>
      <c r="B357" s="51" t="s">
        <v>159</v>
      </c>
      <c r="C357" s="55" t="str">
        <f t="shared" si="5"/>
        <v>237160277804</v>
      </c>
      <c r="D357" s="52" t="s">
        <v>882</v>
      </c>
    </row>
    <row r="358" spans="1:4" x14ac:dyDescent="0.15">
      <c r="A358" s="51" t="s">
        <v>883</v>
      </c>
      <c r="B358" s="51" t="s">
        <v>236</v>
      </c>
      <c r="C358" s="55" t="str">
        <f t="shared" si="5"/>
        <v>236149040813</v>
      </c>
      <c r="D358" s="52" t="s">
        <v>884</v>
      </c>
    </row>
    <row r="359" spans="1:4" x14ac:dyDescent="0.15">
      <c r="A359" s="51" t="s">
        <v>885</v>
      </c>
      <c r="B359" s="51" t="s">
        <v>188</v>
      </c>
      <c r="C359" s="55" t="str">
        <f t="shared" si="5"/>
        <v>237430031317</v>
      </c>
      <c r="D359" s="52" t="s">
        <v>886</v>
      </c>
    </row>
    <row r="360" spans="1:4" x14ac:dyDescent="0.15">
      <c r="A360" s="51" t="s">
        <v>887</v>
      </c>
      <c r="B360" s="51" t="s">
        <v>170</v>
      </c>
      <c r="C360" s="55" t="str">
        <f t="shared" si="5"/>
        <v>237220512611</v>
      </c>
      <c r="D360" s="52" t="s">
        <v>888</v>
      </c>
    </row>
    <row r="361" spans="1:4" x14ac:dyDescent="0.15">
      <c r="A361" s="51" t="s">
        <v>889</v>
      </c>
      <c r="B361" s="51" t="s">
        <v>170</v>
      </c>
      <c r="C361" s="55" t="str">
        <f t="shared" si="5"/>
        <v>237390184811</v>
      </c>
      <c r="D361" s="52" t="s">
        <v>890</v>
      </c>
    </row>
    <row r="362" spans="1:4" x14ac:dyDescent="0.15">
      <c r="A362" s="57" t="s">
        <v>891</v>
      </c>
      <c r="B362" s="57" t="s">
        <v>170</v>
      </c>
      <c r="C362" s="55" t="str">
        <f t="shared" si="5"/>
        <v>237130339311</v>
      </c>
      <c r="D362" s="52" t="s">
        <v>892</v>
      </c>
    </row>
    <row r="363" spans="1:4" x14ac:dyDescent="0.15">
      <c r="A363" s="51" t="s">
        <v>893</v>
      </c>
      <c r="B363" s="51" t="s">
        <v>162</v>
      </c>
      <c r="C363" s="55" t="str">
        <f t="shared" si="5"/>
        <v>237220513401</v>
      </c>
      <c r="D363" s="52" t="s">
        <v>894</v>
      </c>
    </row>
    <row r="364" spans="1:4" x14ac:dyDescent="0.15">
      <c r="A364" s="51" t="s">
        <v>895</v>
      </c>
      <c r="B364" s="51" t="s">
        <v>162</v>
      </c>
      <c r="C364" s="55" t="str">
        <f t="shared" si="5"/>
        <v>237390199601</v>
      </c>
      <c r="D364" s="52" t="s">
        <v>896</v>
      </c>
    </row>
    <row r="365" spans="1:4" x14ac:dyDescent="0.15">
      <c r="A365" s="51" t="s">
        <v>897</v>
      </c>
      <c r="B365" s="51" t="s">
        <v>162</v>
      </c>
      <c r="C365" s="55" t="str">
        <f t="shared" si="5"/>
        <v>237470063701</v>
      </c>
      <c r="D365" s="52" t="s">
        <v>898</v>
      </c>
    </row>
    <row r="366" spans="1:4" x14ac:dyDescent="0.15">
      <c r="A366" s="51" t="s">
        <v>899</v>
      </c>
      <c r="B366" s="51" t="s">
        <v>159</v>
      </c>
      <c r="C366" s="55" t="str">
        <f t="shared" si="5"/>
        <v>237350042604</v>
      </c>
      <c r="D366" s="52" t="s">
        <v>900</v>
      </c>
    </row>
    <row r="367" spans="1:4" x14ac:dyDescent="0.15">
      <c r="A367" s="51" t="s">
        <v>901</v>
      </c>
      <c r="B367" s="51" t="s">
        <v>170</v>
      </c>
      <c r="C367" s="55" t="str">
        <f t="shared" si="5"/>
        <v>237270093611</v>
      </c>
      <c r="D367" s="52" t="s">
        <v>902</v>
      </c>
    </row>
    <row r="368" spans="1:4" x14ac:dyDescent="0.15">
      <c r="A368" s="51" t="s">
        <v>903</v>
      </c>
      <c r="B368" s="51" t="s">
        <v>167</v>
      </c>
      <c r="C368" s="55" t="str">
        <f t="shared" si="5"/>
        <v>239030029727</v>
      </c>
      <c r="D368" s="52" t="s">
        <v>904</v>
      </c>
    </row>
    <row r="369" spans="1:4" x14ac:dyDescent="0.15">
      <c r="A369" s="51" t="s">
        <v>905</v>
      </c>
      <c r="B369" s="51" t="s">
        <v>167</v>
      </c>
      <c r="C369" s="55" t="str">
        <f t="shared" si="5"/>
        <v>239150036627</v>
      </c>
      <c r="D369" s="52" t="s">
        <v>906</v>
      </c>
    </row>
    <row r="370" spans="1:4" x14ac:dyDescent="0.15">
      <c r="A370" s="51" t="s">
        <v>907</v>
      </c>
      <c r="B370" s="51" t="s">
        <v>167</v>
      </c>
      <c r="C370" s="55" t="str">
        <f t="shared" si="5"/>
        <v>239130019727</v>
      </c>
      <c r="D370" s="52" t="s">
        <v>908</v>
      </c>
    </row>
    <row r="371" spans="1:4" x14ac:dyDescent="0.15">
      <c r="A371" s="51" t="s">
        <v>909</v>
      </c>
      <c r="B371" s="51" t="s">
        <v>167</v>
      </c>
      <c r="C371" s="55" t="str">
        <f t="shared" si="5"/>
        <v>239020006727</v>
      </c>
      <c r="D371" s="52" t="s">
        <v>910</v>
      </c>
    </row>
    <row r="372" spans="1:4" x14ac:dyDescent="0.15">
      <c r="A372" s="51" t="s">
        <v>911</v>
      </c>
      <c r="B372" s="51" t="s">
        <v>167</v>
      </c>
      <c r="C372" s="55" t="str">
        <f t="shared" si="5"/>
        <v>239520003927</v>
      </c>
      <c r="D372" s="52" t="s">
        <v>912</v>
      </c>
    </row>
    <row r="373" spans="1:4" x14ac:dyDescent="0.15">
      <c r="A373" s="51" t="s">
        <v>913</v>
      </c>
      <c r="B373" s="51" t="s">
        <v>170</v>
      </c>
      <c r="C373" s="55" t="str">
        <f t="shared" si="5"/>
        <v>237020142411</v>
      </c>
      <c r="D373" s="52" t="s">
        <v>914</v>
      </c>
    </row>
    <row r="374" spans="1:4" x14ac:dyDescent="0.15">
      <c r="A374" s="59" t="s">
        <v>915</v>
      </c>
      <c r="B374" s="59" t="s">
        <v>916</v>
      </c>
      <c r="C374" s="55" t="str">
        <f t="shared" si="5"/>
        <v>234050292700</v>
      </c>
      <c r="D374" s="52" t="e">
        <v>#N/A</v>
      </c>
    </row>
    <row r="375" spans="1:4" x14ac:dyDescent="0.15">
      <c r="A375" s="51" t="s">
        <v>917</v>
      </c>
      <c r="B375" s="51" t="s">
        <v>188</v>
      </c>
      <c r="C375" s="55" t="str">
        <f t="shared" si="5"/>
        <v>237350043417</v>
      </c>
      <c r="D375" s="52" t="s">
        <v>918</v>
      </c>
    </row>
    <row r="376" spans="1:4" x14ac:dyDescent="0.15">
      <c r="A376" s="51" t="s">
        <v>919</v>
      </c>
      <c r="B376" s="51" t="s">
        <v>159</v>
      </c>
      <c r="C376" s="55" t="str">
        <f t="shared" si="5"/>
        <v>239220055204</v>
      </c>
      <c r="D376" s="52" t="s">
        <v>920</v>
      </c>
    </row>
    <row r="377" spans="1:4" x14ac:dyDescent="0.15">
      <c r="A377" s="51" t="s">
        <v>921</v>
      </c>
      <c r="B377" s="51" t="s">
        <v>162</v>
      </c>
      <c r="C377" s="55" t="str">
        <f t="shared" si="5"/>
        <v>237320093601</v>
      </c>
      <c r="D377" s="52" t="s">
        <v>922</v>
      </c>
    </row>
    <row r="378" spans="1:4" x14ac:dyDescent="0.15">
      <c r="A378" s="51" t="s">
        <v>923</v>
      </c>
      <c r="B378" s="51" t="s">
        <v>170</v>
      </c>
      <c r="C378" s="55" t="str">
        <f t="shared" si="5"/>
        <v>237230254311</v>
      </c>
      <c r="D378" s="52" t="s">
        <v>924</v>
      </c>
    </row>
    <row r="379" spans="1:4" x14ac:dyDescent="0.15">
      <c r="A379" s="51" t="s">
        <v>925</v>
      </c>
      <c r="B379" s="51" t="s">
        <v>188</v>
      </c>
      <c r="C379" s="55" t="str">
        <f t="shared" si="5"/>
        <v>237020141617</v>
      </c>
      <c r="D379" s="52" t="s">
        <v>926</v>
      </c>
    </row>
    <row r="380" spans="1:4" x14ac:dyDescent="0.15">
      <c r="A380" s="51" t="s">
        <v>927</v>
      </c>
      <c r="B380" s="51" t="s">
        <v>170</v>
      </c>
      <c r="C380" s="55" t="str">
        <f t="shared" si="5"/>
        <v>237210392511</v>
      </c>
      <c r="D380" s="52" t="s">
        <v>928</v>
      </c>
    </row>
    <row r="381" spans="1:4" x14ac:dyDescent="0.15">
      <c r="A381" s="51" t="s">
        <v>929</v>
      </c>
      <c r="B381" s="51" t="s">
        <v>170</v>
      </c>
      <c r="C381" s="55" t="str">
        <f t="shared" si="5"/>
        <v>237760072711</v>
      </c>
      <c r="D381" s="52" t="s">
        <v>930</v>
      </c>
    </row>
    <row r="382" spans="1:4" x14ac:dyDescent="0.15">
      <c r="A382" s="51" t="s">
        <v>931</v>
      </c>
      <c r="B382" s="51" t="s">
        <v>162</v>
      </c>
      <c r="C382" s="55" t="str">
        <f t="shared" si="5"/>
        <v>237320139701</v>
      </c>
      <c r="D382" s="52" t="s">
        <v>932</v>
      </c>
    </row>
    <row r="383" spans="1:4" x14ac:dyDescent="0.15">
      <c r="A383" s="51" t="s">
        <v>933</v>
      </c>
      <c r="B383" s="51" t="s">
        <v>236</v>
      </c>
      <c r="C383" s="55" t="str">
        <f t="shared" si="5"/>
        <v>236279005313</v>
      </c>
      <c r="D383" s="52" t="s">
        <v>934</v>
      </c>
    </row>
    <row r="384" spans="1:4" x14ac:dyDescent="0.15">
      <c r="A384" s="51" t="s">
        <v>935</v>
      </c>
      <c r="B384" s="51" t="s">
        <v>170</v>
      </c>
      <c r="C384" s="55" t="str">
        <f t="shared" si="5"/>
        <v>237100436311</v>
      </c>
      <c r="D384" s="52" t="s">
        <v>722</v>
      </c>
    </row>
    <row r="385" spans="1:4" x14ac:dyDescent="0.15">
      <c r="A385" s="51" t="s">
        <v>936</v>
      </c>
      <c r="B385" s="51" t="s">
        <v>162</v>
      </c>
      <c r="C385" s="55" t="str">
        <f t="shared" si="5"/>
        <v>237100318301</v>
      </c>
      <c r="D385" s="52" t="s">
        <v>722</v>
      </c>
    </row>
    <row r="386" spans="1:4" x14ac:dyDescent="0.15">
      <c r="A386" s="51" t="s">
        <v>937</v>
      </c>
      <c r="B386" s="51" t="s">
        <v>188</v>
      </c>
      <c r="C386" s="55" t="str">
        <f t="shared" si="5"/>
        <v>237100319117</v>
      </c>
      <c r="D386" s="52" t="s">
        <v>938</v>
      </c>
    </row>
    <row r="387" spans="1:4" x14ac:dyDescent="0.15">
      <c r="A387" s="51" t="s">
        <v>939</v>
      </c>
      <c r="B387" s="51" t="s">
        <v>162</v>
      </c>
      <c r="C387" s="55" t="str">
        <f t="shared" ref="C387:C450" si="6">A387&amp;B387</f>
        <v>237270051401</v>
      </c>
      <c r="D387" s="52" t="s">
        <v>940</v>
      </c>
    </row>
    <row r="388" spans="1:4" x14ac:dyDescent="0.15">
      <c r="A388" s="51" t="s">
        <v>939</v>
      </c>
      <c r="B388" s="51" t="s">
        <v>307</v>
      </c>
      <c r="C388" s="55" t="str">
        <f t="shared" si="6"/>
        <v>237270051409</v>
      </c>
      <c r="D388" s="52" t="s">
        <v>940</v>
      </c>
    </row>
    <row r="389" spans="1:4" x14ac:dyDescent="0.15">
      <c r="A389" s="51" t="s">
        <v>941</v>
      </c>
      <c r="B389" s="51" t="s">
        <v>188</v>
      </c>
      <c r="C389" s="55" t="str">
        <f t="shared" si="6"/>
        <v>237270050617</v>
      </c>
      <c r="D389" s="52" t="s">
        <v>940</v>
      </c>
    </row>
    <row r="390" spans="1:4" x14ac:dyDescent="0.15">
      <c r="A390" s="51" t="s">
        <v>942</v>
      </c>
      <c r="B390" s="51" t="s">
        <v>162</v>
      </c>
      <c r="C390" s="55" t="str">
        <f t="shared" si="6"/>
        <v>237270095101</v>
      </c>
      <c r="D390" s="52" t="s">
        <v>943</v>
      </c>
    </row>
    <row r="391" spans="1:4" x14ac:dyDescent="0.15">
      <c r="A391" s="51" t="s">
        <v>944</v>
      </c>
      <c r="B391" s="51" t="s">
        <v>236</v>
      </c>
      <c r="C391" s="55" t="str">
        <f t="shared" si="6"/>
        <v>236219011413</v>
      </c>
      <c r="D391" s="52" t="s">
        <v>945</v>
      </c>
    </row>
    <row r="392" spans="1:4" x14ac:dyDescent="0.15">
      <c r="A392" s="51" t="s">
        <v>946</v>
      </c>
      <c r="B392" s="51" t="s">
        <v>849</v>
      </c>
      <c r="C392" s="55" t="str">
        <f t="shared" si="6"/>
        <v>239110015923</v>
      </c>
      <c r="D392" s="52" t="s">
        <v>947</v>
      </c>
    </row>
    <row r="393" spans="1:4" x14ac:dyDescent="0.15">
      <c r="A393" s="51" t="s">
        <v>948</v>
      </c>
      <c r="B393" s="51" t="s">
        <v>849</v>
      </c>
      <c r="C393" s="55" t="str">
        <f t="shared" si="6"/>
        <v>239500011623</v>
      </c>
      <c r="D393" s="52" t="s">
        <v>949</v>
      </c>
    </row>
    <row r="394" spans="1:4" x14ac:dyDescent="0.15">
      <c r="A394" s="51" t="s">
        <v>950</v>
      </c>
      <c r="B394" s="51" t="s">
        <v>307</v>
      </c>
      <c r="C394" s="55" t="str">
        <f t="shared" si="6"/>
        <v>237500122509</v>
      </c>
      <c r="D394" s="52" t="s">
        <v>951</v>
      </c>
    </row>
    <row r="395" spans="1:4" x14ac:dyDescent="0.15">
      <c r="A395" s="51" t="s">
        <v>952</v>
      </c>
      <c r="B395" s="51" t="s">
        <v>167</v>
      </c>
      <c r="C395" s="55" t="str">
        <f t="shared" si="6"/>
        <v>239110017527</v>
      </c>
      <c r="D395" s="52" t="s">
        <v>953</v>
      </c>
    </row>
    <row r="396" spans="1:4" x14ac:dyDescent="0.15">
      <c r="A396" s="51" t="s">
        <v>954</v>
      </c>
      <c r="B396" s="51" t="s">
        <v>236</v>
      </c>
      <c r="C396" s="55" t="str">
        <f t="shared" si="6"/>
        <v>236309016413</v>
      </c>
      <c r="D396" s="52" t="s">
        <v>955</v>
      </c>
    </row>
    <row r="397" spans="1:4" x14ac:dyDescent="0.15">
      <c r="A397" s="51" t="s">
        <v>956</v>
      </c>
      <c r="B397" s="51" t="s">
        <v>236</v>
      </c>
      <c r="C397" s="55" t="str">
        <f t="shared" si="6"/>
        <v>236329008713</v>
      </c>
      <c r="D397" s="52" t="s">
        <v>957</v>
      </c>
    </row>
    <row r="398" spans="1:4" x14ac:dyDescent="0.15">
      <c r="A398" s="51" t="s">
        <v>958</v>
      </c>
      <c r="B398" s="51" t="s">
        <v>277</v>
      </c>
      <c r="C398" s="55" t="str">
        <f t="shared" si="6"/>
        <v>239320016320</v>
      </c>
      <c r="D398" s="52" t="s">
        <v>959</v>
      </c>
    </row>
    <row r="399" spans="1:4" x14ac:dyDescent="0.15">
      <c r="A399" s="51" t="s">
        <v>960</v>
      </c>
      <c r="B399" s="51" t="s">
        <v>162</v>
      </c>
      <c r="C399" s="55" t="str">
        <f t="shared" si="6"/>
        <v>237320144701</v>
      </c>
      <c r="D399" s="52" t="s">
        <v>961</v>
      </c>
    </row>
    <row r="400" spans="1:4" x14ac:dyDescent="0.15">
      <c r="A400" s="51" t="s">
        <v>962</v>
      </c>
      <c r="B400" s="51" t="s">
        <v>188</v>
      </c>
      <c r="C400" s="55" t="str">
        <f t="shared" si="6"/>
        <v>237300407217</v>
      </c>
      <c r="D400" s="52" t="s">
        <v>963</v>
      </c>
    </row>
    <row r="401" spans="1:4" x14ac:dyDescent="0.15">
      <c r="A401" s="51" t="s">
        <v>964</v>
      </c>
      <c r="B401" s="51" t="s">
        <v>159</v>
      </c>
      <c r="C401" s="55" t="str">
        <f t="shared" si="6"/>
        <v>237300353804</v>
      </c>
      <c r="D401" s="52" t="s">
        <v>965</v>
      </c>
    </row>
    <row r="402" spans="1:4" x14ac:dyDescent="0.15">
      <c r="A402" s="57" t="s">
        <v>966</v>
      </c>
      <c r="B402" s="57" t="s">
        <v>170</v>
      </c>
      <c r="C402" s="55" t="str">
        <f t="shared" si="6"/>
        <v>237380173311</v>
      </c>
      <c r="D402" s="52" t="s">
        <v>967</v>
      </c>
    </row>
    <row r="403" spans="1:4" x14ac:dyDescent="0.15">
      <c r="A403" s="51" t="s">
        <v>968</v>
      </c>
      <c r="B403" s="51" t="s">
        <v>162</v>
      </c>
      <c r="C403" s="55" t="str">
        <f t="shared" si="6"/>
        <v>237500119101</v>
      </c>
      <c r="D403" s="52" t="s">
        <v>969</v>
      </c>
    </row>
    <row r="404" spans="1:4" x14ac:dyDescent="0.15">
      <c r="A404" s="51" t="s">
        <v>970</v>
      </c>
      <c r="B404" s="51" t="s">
        <v>159</v>
      </c>
      <c r="C404" s="55" t="str">
        <f t="shared" si="6"/>
        <v>237500094604</v>
      </c>
      <c r="D404" s="52" t="s">
        <v>971</v>
      </c>
    </row>
    <row r="405" spans="1:4" x14ac:dyDescent="0.15">
      <c r="A405" s="51" t="s">
        <v>972</v>
      </c>
      <c r="B405" s="51" t="s">
        <v>170</v>
      </c>
      <c r="C405" s="55" t="str">
        <f t="shared" si="6"/>
        <v>237720076711</v>
      </c>
      <c r="D405" s="52" t="s">
        <v>973</v>
      </c>
    </row>
    <row r="406" spans="1:4" x14ac:dyDescent="0.15">
      <c r="A406" s="51" t="s">
        <v>974</v>
      </c>
      <c r="B406" s="51" t="s">
        <v>167</v>
      </c>
      <c r="C406" s="55" t="str">
        <f t="shared" si="6"/>
        <v>239310019927</v>
      </c>
      <c r="D406" s="52" t="s">
        <v>975</v>
      </c>
    </row>
    <row r="407" spans="1:4" x14ac:dyDescent="0.15">
      <c r="A407" s="51" t="s">
        <v>976</v>
      </c>
      <c r="B407" s="51" t="s">
        <v>162</v>
      </c>
      <c r="C407" s="55" t="str">
        <f t="shared" si="6"/>
        <v>237310212401</v>
      </c>
      <c r="D407" s="52" t="s">
        <v>977</v>
      </c>
    </row>
    <row r="408" spans="1:4" x14ac:dyDescent="0.15">
      <c r="A408" s="51" t="s">
        <v>978</v>
      </c>
      <c r="B408" s="51" t="s">
        <v>307</v>
      </c>
      <c r="C408" s="55" t="str">
        <f t="shared" si="6"/>
        <v>237310218109</v>
      </c>
      <c r="D408" s="52" t="s">
        <v>979</v>
      </c>
    </row>
    <row r="409" spans="1:4" x14ac:dyDescent="0.15">
      <c r="A409" s="51" t="s">
        <v>980</v>
      </c>
      <c r="B409" s="51" t="s">
        <v>849</v>
      </c>
      <c r="C409" s="55" t="str">
        <f t="shared" si="6"/>
        <v>239310017323</v>
      </c>
      <c r="D409" s="52" t="s">
        <v>981</v>
      </c>
    </row>
    <row r="410" spans="1:4" x14ac:dyDescent="0.15">
      <c r="A410" s="51" t="s">
        <v>982</v>
      </c>
      <c r="B410" s="51" t="s">
        <v>983</v>
      </c>
      <c r="C410" s="55" t="str">
        <f t="shared" si="6"/>
        <v>239310018121</v>
      </c>
      <c r="D410" s="52" t="s">
        <v>984</v>
      </c>
    </row>
    <row r="411" spans="1:4" x14ac:dyDescent="0.15">
      <c r="A411" s="51" t="s">
        <v>985</v>
      </c>
      <c r="B411" s="51" t="s">
        <v>207</v>
      </c>
      <c r="C411" s="55" t="str">
        <f t="shared" si="6"/>
        <v>237210428703</v>
      </c>
      <c r="D411" s="52" t="s">
        <v>986</v>
      </c>
    </row>
    <row r="412" spans="1:4" x14ac:dyDescent="0.15">
      <c r="A412" s="51" t="s">
        <v>987</v>
      </c>
      <c r="B412" s="51" t="s">
        <v>188</v>
      </c>
      <c r="C412" s="55" t="str">
        <f t="shared" si="6"/>
        <v>237600066317</v>
      </c>
      <c r="D412" s="52" t="s">
        <v>988</v>
      </c>
    </row>
    <row r="413" spans="1:4" x14ac:dyDescent="0.15">
      <c r="A413" s="51" t="s">
        <v>989</v>
      </c>
      <c r="B413" s="51" t="s">
        <v>156</v>
      </c>
      <c r="C413" s="55" t="str">
        <f t="shared" si="6"/>
        <v>237030108318</v>
      </c>
      <c r="D413" s="52" t="s">
        <v>990</v>
      </c>
    </row>
    <row r="414" spans="1:4" x14ac:dyDescent="0.15">
      <c r="A414" s="51" t="s">
        <v>991</v>
      </c>
      <c r="B414" s="51" t="s">
        <v>170</v>
      </c>
      <c r="C414" s="55" t="str">
        <f t="shared" si="6"/>
        <v>237030386511</v>
      </c>
      <c r="D414" s="52" t="s">
        <v>992</v>
      </c>
    </row>
    <row r="415" spans="1:4" x14ac:dyDescent="0.15">
      <c r="A415" s="51" t="s">
        <v>993</v>
      </c>
      <c r="B415" s="51" t="s">
        <v>236</v>
      </c>
      <c r="C415" s="55" t="str">
        <f t="shared" si="6"/>
        <v>236039032813</v>
      </c>
      <c r="D415" s="52" t="s">
        <v>994</v>
      </c>
    </row>
    <row r="416" spans="1:4" x14ac:dyDescent="0.15">
      <c r="A416" s="51" t="s">
        <v>995</v>
      </c>
      <c r="B416" s="51" t="s">
        <v>159</v>
      </c>
      <c r="C416" s="55" t="str">
        <f t="shared" si="6"/>
        <v>237130264304</v>
      </c>
      <c r="D416" s="52" t="s">
        <v>996</v>
      </c>
    </row>
    <row r="417" spans="1:4" x14ac:dyDescent="0.15">
      <c r="A417" s="51" t="s">
        <v>997</v>
      </c>
      <c r="B417" s="51" t="s">
        <v>170</v>
      </c>
      <c r="C417" s="55" t="str">
        <f t="shared" si="6"/>
        <v>237130232011</v>
      </c>
      <c r="D417" s="52" t="s">
        <v>998</v>
      </c>
    </row>
    <row r="418" spans="1:4" x14ac:dyDescent="0.15">
      <c r="A418" s="51" t="s">
        <v>999</v>
      </c>
      <c r="B418" s="51" t="s">
        <v>170</v>
      </c>
      <c r="C418" s="55" t="str">
        <f t="shared" si="6"/>
        <v>237110207611</v>
      </c>
      <c r="D418" s="52" t="s">
        <v>1000</v>
      </c>
    </row>
    <row r="419" spans="1:4" x14ac:dyDescent="0.15">
      <c r="A419" s="51" t="s">
        <v>1001</v>
      </c>
      <c r="B419" s="51" t="s">
        <v>170</v>
      </c>
      <c r="C419" s="55" t="str">
        <f t="shared" si="6"/>
        <v>237260199311</v>
      </c>
      <c r="D419" s="52" t="s">
        <v>1002</v>
      </c>
    </row>
    <row r="420" spans="1:4" x14ac:dyDescent="0.15">
      <c r="A420" s="51" t="s">
        <v>1003</v>
      </c>
      <c r="B420" s="51" t="s">
        <v>188</v>
      </c>
      <c r="C420" s="55" t="str">
        <f t="shared" si="6"/>
        <v>237030446717</v>
      </c>
      <c r="D420" s="52" t="s">
        <v>1004</v>
      </c>
    </row>
    <row r="421" spans="1:4" x14ac:dyDescent="0.15">
      <c r="A421" s="51" t="s">
        <v>1005</v>
      </c>
      <c r="B421" s="51" t="s">
        <v>170</v>
      </c>
      <c r="C421" s="55" t="str">
        <f t="shared" si="6"/>
        <v>237030445911</v>
      </c>
      <c r="D421" s="52" t="s">
        <v>1006</v>
      </c>
    </row>
    <row r="422" spans="1:4" x14ac:dyDescent="0.15">
      <c r="A422" s="51" t="s">
        <v>1007</v>
      </c>
      <c r="B422" s="51" t="s">
        <v>236</v>
      </c>
      <c r="C422" s="55" t="str">
        <f t="shared" si="6"/>
        <v>236099006913</v>
      </c>
      <c r="D422" s="52" t="s">
        <v>1008</v>
      </c>
    </row>
    <row r="423" spans="1:4" x14ac:dyDescent="0.15">
      <c r="A423" s="51" t="s">
        <v>1009</v>
      </c>
      <c r="B423" s="51" t="s">
        <v>236</v>
      </c>
      <c r="C423" s="55" t="str">
        <f t="shared" si="6"/>
        <v>236229010413</v>
      </c>
      <c r="D423" s="52" t="s">
        <v>1010</v>
      </c>
    </row>
    <row r="424" spans="1:4" x14ac:dyDescent="0.15">
      <c r="A424" s="51" t="s">
        <v>1011</v>
      </c>
      <c r="B424" s="51" t="s">
        <v>159</v>
      </c>
      <c r="C424" s="55" t="str">
        <f t="shared" si="6"/>
        <v>239360021404</v>
      </c>
      <c r="D424" s="52" t="s">
        <v>1012</v>
      </c>
    </row>
    <row r="425" spans="1:4" x14ac:dyDescent="0.15">
      <c r="A425" s="51" t="s">
        <v>1013</v>
      </c>
      <c r="B425" s="51" t="s">
        <v>188</v>
      </c>
      <c r="C425" s="55" t="str">
        <f t="shared" si="6"/>
        <v>237360145517</v>
      </c>
      <c r="D425" s="52" t="s">
        <v>1014</v>
      </c>
    </row>
    <row r="426" spans="1:4" x14ac:dyDescent="0.15">
      <c r="A426" s="51" t="s">
        <v>1015</v>
      </c>
      <c r="B426" s="51" t="s">
        <v>162</v>
      </c>
      <c r="C426" s="55" t="str">
        <f t="shared" si="6"/>
        <v>237220333701</v>
      </c>
      <c r="D426" s="52" t="s">
        <v>1016</v>
      </c>
    </row>
    <row r="427" spans="1:4" x14ac:dyDescent="0.15">
      <c r="A427" s="51" t="s">
        <v>1017</v>
      </c>
      <c r="B427" s="51" t="s">
        <v>1018</v>
      </c>
      <c r="C427" s="55" t="str">
        <f t="shared" si="6"/>
        <v>237410144822</v>
      </c>
      <c r="D427" s="52" t="s">
        <v>1019</v>
      </c>
    </row>
    <row r="428" spans="1:4" x14ac:dyDescent="0.15">
      <c r="A428" s="51" t="s">
        <v>1020</v>
      </c>
      <c r="B428" s="51" t="s">
        <v>162</v>
      </c>
      <c r="C428" s="55" t="str">
        <f t="shared" si="6"/>
        <v>237530082501</v>
      </c>
      <c r="D428" s="52" t="s">
        <v>1021</v>
      </c>
    </row>
    <row r="429" spans="1:4" x14ac:dyDescent="0.15">
      <c r="A429" s="51" t="s">
        <v>1022</v>
      </c>
      <c r="B429" s="51" t="s">
        <v>188</v>
      </c>
      <c r="C429" s="55" t="str">
        <f t="shared" si="6"/>
        <v>237270094417</v>
      </c>
      <c r="D429" s="52" t="s">
        <v>1023</v>
      </c>
    </row>
    <row r="430" spans="1:4" x14ac:dyDescent="0.15">
      <c r="A430" s="51" t="s">
        <v>1024</v>
      </c>
      <c r="B430" s="51" t="s">
        <v>170</v>
      </c>
      <c r="C430" s="55" t="str">
        <f t="shared" si="6"/>
        <v>237040192511</v>
      </c>
      <c r="D430" s="52" t="s">
        <v>1025</v>
      </c>
    </row>
    <row r="431" spans="1:4" x14ac:dyDescent="0.15">
      <c r="A431" s="51" t="s">
        <v>1026</v>
      </c>
      <c r="B431" s="51" t="s">
        <v>159</v>
      </c>
      <c r="C431" s="55" t="str">
        <f t="shared" si="6"/>
        <v>237120234804</v>
      </c>
      <c r="D431" s="52" t="s">
        <v>1027</v>
      </c>
    </row>
    <row r="432" spans="1:4" x14ac:dyDescent="0.15">
      <c r="A432" s="51" t="s">
        <v>1028</v>
      </c>
      <c r="B432" s="51" t="s">
        <v>447</v>
      </c>
      <c r="C432" s="55" t="str">
        <f t="shared" si="6"/>
        <v>280700000131</v>
      </c>
      <c r="D432" s="52" t="s">
        <v>1029</v>
      </c>
    </row>
    <row r="433" spans="1:4" x14ac:dyDescent="0.15">
      <c r="A433" s="51" t="s">
        <v>1030</v>
      </c>
      <c r="B433" s="51" t="s">
        <v>385</v>
      </c>
      <c r="C433" s="55" t="str">
        <f t="shared" si="6"/>
        <v>290700000233</v>
      </c>
      <c r="D433" s="52" t="s">
        <v>1031</v>
      </c>
    </row>
    <row r="434" spans="1:4" x14ac:dyDescent="0.15">
      <c r="A434" s="51" t="s">
        <v>1032</v>
      </c>
      <c r="B434" s="51" t="s">
        <v>153</v>
      </c>
      <c r="C434" s="55" t="str">
        <f t="shared" si="6"/>
        <v>301500000436</v>
      </c>
      <c r="D434" s="52" t="s">
        <v>1033</v>
      </c>
    </row>
    <row r="435" spans="1:4" x14ac:dyDescent="0.15">
      <c r="A435" s="51" t="s">
        <v>1034</v>
      </c>
      <c r="B435" s="51" t="s">
        <v>153</v>
      </c>
      <c r="C435" s="55" t="str">
        <f t="shared" si="6"/>
        <v>301500000536</v>
      </c>
      <c r="D435" s="52" t="s">
        <v>1035</v>
      </c>
    </row>
    <row r="436" spans="1:4" x14ac:dyDescent="0.15">
      <c r="A436" s="51" t="s">
        <v>1036</v>
      </c>
      <c r="B436" s="51" t="s">
        <v>367</v>
      </c>
      <c r="C436" s="55" t="str">
        <f t="shared" si="6"/>
        <v>300200002635</v>
      </c>
      <c r="D436" s="52" t="s">
        <v>1037</v>
      </c>
    </row>
    <row r="437" spans="1:4" x14ac:dyDescent="0.15">
      <c r="A437" s="51" t="s">
        <v>1038</v>
      </c>
      <c r="B437" s="51" t="s">
        <v>153</v>
      </c>
      <c r="C437" s="55" t="str">
        <f t="shared" si="6"/>
        <v>301500000736</v>
      </c>
      <c r="D437" s="52" t="s">
        <v>1039</v>
      </c>
    </row>
    <row r="438" spans="1:4" x14ac:dyDescent="0.15">
      <c r="A438" s="51" t="s">
        <v>1040</v>
      </c>
      <c r="B438" s="51" t="s">
        <v>153</v>
      </c>
      <c r="C438" s="55" t="str">
        <f t="shared" si="6"/>
        <v>301400000336</v>
      </c>
      <c r="D438" s="52" t="s">
        <v>1041</v>
      </c>
    </row>
    <row r="439" spans="1:4" x14ac:dyDescent="0.15">
      <c r="A439" s="51" t="s">
        <v>1042</v>
      </c>
      <c r="B439" s="51" t="s">
        <v>430</v>
      </c>
      <c r="C439" s="55" t="str">
        <f t="shared" si="6"/>
        <v>292100000234</v>
      </c>
      <c r="D439" s="52" t="s">
        <v>1043</v>
      </c>
    </row>
    <row r="440" spans="1:4" x14ac:dyDescent="0.15">
      <c r="A440" s="51" t="s">
        <v>1044</v>
      </c>
      <c r="B440" s="51" t="s">
        <v>153</v>
      </c>
      <c r="C440" s="55" t="str">
        <f t="shared" si="6"/>
        <v>302400000236</v>
      </c>
      <c r="D440" s="52" t="s">
        <v>1045</v>
      </c>
    </row>
    <row r="441" spans="1:4" x14ac:dyDescent="0.15">
      <c r="A441" s="57" t="s">
        <v>1046</v>
      </c>
      <c r="B441" s="57" t="s">
        <v>367</v>
      </c>
      <c r="C441" s="55" t="str">
        <f t="shared" si="6"/>
        <v>301700000135</v>
      </c>
      <c r="D441" s="52" t="s">
        <v>1047</v>
      </c>
    </row>
    <row r="442" spans="1:4" x14ac:dyDescent="0.15">
      <c r="A442" s="51" t="s">
        <v>1048</v>
      </c>
      <c r="B442" s="51" t="s">
        <v>153</v>
      </c>
      <c r="C442" s="55" t="str">
        <f t="shared" si="6"/>
        <v>302600000936</v>
      </c>
      <c r="D442" s="52" t="s">
        <v>1049</v>
      </c>
    </row>
    <row r="443" spans="1:4" ht="18.75" x14ac:dyDescent="0.15">
      <c r="A443" s="54" t="s">
        <v>1050</v>
      </c>
      <c r="B443" s="54" t="s">
        <v>372</v>
      </c>
      <c r="C443" s="55" t="str">
        <f t="shared" si="6"/>
        <v>311200000337</v>
      </c>
      <c r="D443" s="52" t="s">
        <v>1051</v>
      </c>
    </row>
    <row r="444" spans="1:4" x14ac:dyDescent="0.15">
      <c r="A444" s="51" t="s">
        <v>1052</v>
      </c>
      <c r="B444" s="51" t="s">
        <v>153</v>
      </c>
      <c r="C444" s="55" t="str">
        <f t="shared" si="6"/>
        <v>301100000936</v>
      </c>
      <c r="D444" s="52" t="s">
        <v>1053</v>
      </c>
    </row>
    <row r="445" spans="1:4" x14ac:dyDescent="0.15">
      <c r="A445" s="51" t="s">
        <v>1054</v>
      </c>
      <c r="B445" s="51" t="s">
        <v>372</v>
      </c>
      <c r="C445" s="55" t="str">
        <f t="shared" si="6"/>
        <v>310100010737</v>
      </c>
      <c r="D445" s="52" t="s">
        <v>1055</v>
      </c>
    </row>
    <row r="446" spans="1:4" x14ac:dyDescent="0.15">
      <c r="A446" s="51" t="s">
        <v>1056</v>
      </c>
      <c r="B446" s="51" t="s">
        <v>367</v>
      </c>
      <c r="C446" s="55" t="str">
        <f t="shared" si="6"/>
        <v>303300000235</v>
      </c>
      <c r="D446" s="52" t="s">
        <v>1057</v>
      </c>
    </row>
    <row r="447" spans="1:4" x14ac:dyDescent="0.15">
      <c r="A447" s="51" t="s">
        <v>1058</v>
      </c>
      <c r="B447" s="51" t="s">
        <v>372</v>
      </c>
      <c r="C447" s="55" t="str">
        <f t="shared" si="6"/>
        <v>313300000137</v>
      </c>
      <c r="D447" s="52" t="s">
        <v>1059</v>
      </c>
    </row>
    <row r="448" spans="1:4" x14ac:dyDescent="0.15">
      <c r="A448" s="56" t="s">
        <v>1060</v>
      </c>
      <c r="B448" s="56" t="s">
        <v>153</v>
      </c>
      <c r="C448" s="55" t="str">
        <f t="shared" si="6"/>
        <v>300400005736</v>
      </c>
      <c r="D448" s="52" t="s">
        <v>1061</v>
      </c>
    </row>
    <row r="449" spans="1:4" x14ac:dyDescent="0.15">
      <c r="A449" s="51" t="s">
        <v>1062</v>
      </c>
      <c r="B449" s="51" t="s">
        <v>372</v>
      </c>
      <c r="C449" s="55" t="str">
        <f t="shared" si="6"/>
        <v>310400001437</v>
      </c>
      <c r="D449" s="52" t="s">
        <v>1063</v>
      </c>
    </row>
    <row r="450" spans="1:4" x14ac:dyDescent="0.15">
      <c r="A450" s="51" t="s">
        <v>1064</v>
      </c>
      <c r="B450" s="51" t="s">
        <v>372</v>
      </c>
      <c r="C450" s="55" t="str">
        <f t="shared" si="6"/>
        <v>310100007637</v>
      </c>
      <c r="D450" s="52" t="s">
        <v>1065</v>
      </c>
    </row>
    <row r="451" spans="1:4" x14ac:dyDescent="0.15">
      <c r="A451" s="51" t="s">
        <v>1066</v>
      </c>
      <c r="B451" s="51" t="s">
        <v>372</v>
      </c>
      <c r="C451" s="55" t="str">
        <f t="shared" ref="C451:C514" si="7">A451&amp;B451</f>
        <v>310400000537</v>
      </c>
      <c r="D451" s="52" t="s">
        <v>1067</v>
      </c>
    </row>
    <row r="452" spans="1:4" x14ac:dyDescent="0.15">
      <c r="A452" s="51" t="s">
        <v>1068</v>
      </c>
      <c r="B452" s="51" t="s">
        <v>153</v>
      </c>
      <c r="C452" s="55" t="str">
        <f t="shared" si="7"/>
        <v>303200000636</v>
      </c>
      <c r="D452" s="52" t="s">
        <v>1069</v>
      </c>
    </row>
    <row r="453" spans="1:4" x14ac:dyDescent="0.15">
      <c r="A453" s="51" t="s">
        <v>1070</v>
      </c>
      <c r="B453" s="51" t="s">
        <v>153</v>
      </c>
      <c r="C453" s="55" t="str">
        <f t="shared" si="7"/>
        <v>300700000436</v>
      </c>
      <c r="D453" s="52" t="s">
        <v>1071</v>
      </c>
    </row>
    <row r="454" spans="1:4" x14ac:dyDescent="0.15">
      <c r="A454" s="51" t="s">
        <v>1072</v>
      </c>
      <c r="B454" s="51" t="s">
        <v>367</v>
      </c>
      <c r="C454" s="55" t="str">
        <f t="shared" si="7"/>
        <v>300100003035</v>
      </c>
      <c r="D454" s="52" t="s">
        <v>1073</v>
      </c>
    </row>
    <row r="455" spans="1:4" x14ac:dyDescent="0.15">
      <c r="A455" s="51" t="s">
        <v>1074</v>
      </c>
      <c r="B455" s="51" t="s">
        <v>367</v>
      </c>
      <c r="C455" s="55" t="str">
        <f t="shared" si="7"/>
        <v>300100001735</v>
      </c>
      <c r="D455" s="52" t="s">
        <v>1075</v>
      </c>
    </row>
    <row r="456" spans="1:4" x14ac:dyDescent="0.15">
      <c r="A456" s="51" t="s">
        <v>1076</v>
      </c>
      <c r="B456" s="51" t="s">
        <v>367</v>
      </c>
      <c r="C456" s="55" t="str">
        <f t="shared" si="7"/>
        <v>300100032935</v>
      </c>
      <c r="D456" s="52" t="s">
        <v>1077</v>
      </c>
    </row>
    <row r="457" spans="1:4" x14ac:dyDescent="0.15">
      <c r="A457" s="57" t="s">
        <v>1078</v>
      </c>
      <c r="B457" s="57" t="s">
        <v>153</v>
      </c>
      <c r="C457" s="55" t="str">
        <f t="shared" si="7"/>
        <v>301200001536</v>
      </c>
      <c r="D457" s="52" t="s">
        <v>1079</v>
      </c>
    </row>
    <row r="458" spans="1:4" x14ac:dyDescent="0.15">
      <c r="A458" s="51" t="s">
        <v>1080</v>
      </c>
      <c r="B458" s="51" t="s">
        <v>364</v>
      </c>
      <c r="C458" s="55" t="str">
        <f t="shared" si="7"/>
        <v>310100006138</v>
      </c>
      <c r="D458" s="52" t="s">
        <v>1081</v>
      </c>
    </row>
    <row r="459" spans="1:4" x14ac:dyDescent="0.15">
      <c r="A459" s="51" t="s">
        <v>1082</v>
      </c>
      <c r="B459" s="51" t="s">
        <v>153</v>
      </c>
      <c r="C459" s="55" t="str">
        <f t="shared" si="7"/>
        <v>300100035236</v>
      </c>
      <c r="D459" s="52" t="s">
        <v>1083</v>
      </c>
    </row>
    <row r="460" spans="1:4" x14ac:dyDescent="0.15">
      <c r="A460" s="51" t="s">
        <v>1084</v>
      </c>
      <c r="B460" s="51" t="s">
        <v>372</v>
      </c>
      <c r="C460" s="55" t="str">
        <f t="shared" si="7"/>
        <v>310300000337</v>
      </c>
      <c r="D460" s="52" t="s">
        <v>1085</v>
      </c>
    </row>
    <row r="461" spans="1:4" x14ac:dyDescent="0.15">
      <c r="A461" s="51" t="s">
        <v>1086</v>
      </c>
      <c r="B461" s="51" t="s">
        <v>372</v>
      </c>
      <c r="C461" s="55" t="str">
        <f t="shared" si="7"/>
        <v>310300000237</v>
      </c>
      <c r="D461" s="52" t="s">
        <v>1087</v>
      </c>
    </row>
    <row r="462" spans="1:4" x14ac:dyDescent="0.15">
      <c r="A462" s="51" t="s">
        <v>1088</v>
      </c>
      <c r="B462" s="51" t="s">
        <v>372</v>
      </c>
      <c r="C462" s="55" t="str">
        <f t="shared" si="7"/>
        <v>310300000137</v>
      </c>
      <c r="D462" s="52" t="s">
        <v>1089</v>
      </c>
    </row>
    <row r="463" spans="1:4" ht="18.75" x14ac:dyDescent="0.15">
      <c r="A463" s="54" t="s">
        <v>1090</v>
      </c>
      <c r="B463" s="54" t="s">
        <v>153</v>
      </c>
      <c r="C463" s="55" t="str">
        <f t="shared" si="7"/>
        <v>301800000636</v>
      </c>
      <c r="D463" s="52" t="s">
        <v>1091</v>
      </c>
    </row>
    <row r="464" spans="1:4" x14ac:dyDescent="0.15">
      <c r="A464" s="51" t="s">
        <v>1092</v>
      </c>
      <c r="B464" s="51" t="s">
        <v>367</v>
      </c>
      <c r="C464" s="55" t="str">
        <f t="shared" si="7"/>
        <v>300300000235</v>
      </c>
      <c r="D464" s="52" t="s">
        <v>1093</v>
      </c>
    </row>
    <row r="465" spans="1:4" x14ac:dyDescent="0.15">
      <c r="A465" s="51" t="s">
        <v>1094</v>
      </c>
      <c r="B465" s="51" t="s">
        <v>372</v>
      </c>
      <c r="C465" s="55" t="str">
        <f t="shared" si="7"/>
        <v>310300001237</v>
      </c>
      <c r="D465" s="52" t="s">
        <v>1095</v>
      </c>
    </row>
    <row r="466" spans="1:4" x14ac:dyDescent="0.15">
      <c r="A466" s="57" t="s">
        <v>1096</v>
      </c>
      <c r="B466" s="57" t="s">
        <v>153</v>
      </c>
      <c r="C466" s="55" t="str">
        <f t="shared" si="7"/>
        <v>300100015936</v>
      </c>
      <c r="D466" s="52" t="s">
        <v>1097</v>
      </c>
    </row>
    <row r="467" spans="1:4" x14ac:dyDescent="0.15">
      <c r="A467" s="51" t="s">
        <v>1098</v>
      </c>
      <c r="B467" s="51" t="s">
        <v>153</v>
      </c>
      <c r="C467" s="55" t="str">
        <f t="shared" si="7"/>
        <v>300100015336</v>
      </c>
      <c r="D467" s="52" t="s">
        <v>1099</v>
      </c>
    </row>
    <row r="468" spans="1:4" x14ac:dyDescent="0.15">
      <c r="A468" s="51" t="s">
        <v>1100</v>
      </c>
      <c r="B468" s="51" t="s">
        <v>367</v>
      </c>
      <c r="C468" s="55" t="str">
        <f t="shared" si="7"/>
        <v>304100000135</v>
      </c>
      <c r="D468" s="52" t="s">
        <v>1101</v>
      </c>
    </row>
    <row r="469" spans="1:4" x14ac:dyDescent="0.15">
      <c r="A469" s="60" t="s">
        <v>1102</v>
      </c>
      <c r="B469" s="60" t="s">
        <v>671</v>
      </c>
      <c r="C469" s="55" t="str">
        <f t="shared" si="7"/>
        <v>300100000200</v>
      </c>
      <c r="D469" s="52" t="e">
        <v>#N/A</v>
      </c>
    </row>
    <row r="470" spans="1:4" x14ac:dyDescent="0.15">
      <c r="A470" s="51" t="s">
        <v>1103</v>
      </c>
      <c r="B470" s="51" t="s">
        <v>367</v>
      </c>
      <c r="C470" s="55" t="str">
        <f t="shared" si="7"/>
        <v>300200001435</v>
      </c>
      <c r="D470" s="52" t="s">
        <v>1104</v>
      </c>
    </row>
    <row r="471" spans="1:4" x14ac:dyDescent="0.15">
      <c r="A471" s="51" t="s">
        <v>1105</v>
      </c>
      <c r="B471" s="51" t="s">
        <v>153</v>
      </c>
      <c r="C471" s="55" t="str">
        <f t="shared" si="7"/>
        <v>301100000736</v>
      </c>
      <c r="D471" s="52" t="s">
        <v>1106</v>
      </c>
    </row>
    <row r="472" spans="1:4" x14ac:dyDescent="0.15">
      <c r="A472" s="51" t="s">
        <v>1107</v>
      </c>
      <c r="B472" s="51" t="s">
        <v>367</v>
      </c>
      <c r="C472" s="55" t="str">
        <f t="shared" si="7"/>
        <v>302700000135</v>
      </c>
      <c r="D472" s="52" t="s">
        <v>1108</v>
      </c>
    </row>
    <row r="473" spans="1:4" x14ac:dyDescent="0.15">
      <c r="A473" s="51" t="s">
        <v>1109</v>
      </c>
      <c r="B473" s="51" t="s">
        <v>153</v>
      </c>
      <c r="C473" s="55" t="str">
        <f t="shared" si="7"/>
        <v>301300000736</v>
      </c>
      <c r="D473" s="52" t="s">
        <v>1110</v>
      </c>
    </row>
    <row r="474" spans="1:4" x14ac:dyDescent="0.15">
      <c r="A474" s="51" t="s">
        <v>1111</v>
      </c>
      <c r="B474" s="51" t="s">
        <v>372</v>
      </c>
      <c r="C474" s="55" t="str">
        <f t="shared" si="7"/>
        <v>310100004037</v>
      </c>
      <c r="D474" s="52" t="s">
        <v>1112</v>
      </c>
    </row>
    <row r="475" spans="1:4" x14ac:dyDescent="0.15">
      <c r="A475" s="51" t="s">
        <v>1113</v>
      </c>
      <c r="B475" s="51" t="s">
        <v>367</v>
      </c>
      <c r="C475" s="55" t="str">
        <f t="shared" si="7"/>
        <v>304600000135</v>
      </c>
      <c r="D475" s="52" t="s">
        <v>1114</v>
      </c>
    </row>
    <row r="476" spans="1:4" x14ac:dyDescent="0.15">
      <c r="A476" s="51" t="s">
        <v>1115</v>
      </c>
      <c r="B476" s="51" t="s">
        <v>153</v>
      </c>
      <c r="C476" s="55" t="str">
        <f t="shared" si="7"/>
        <v>301600000836</v>
      </c>
      <c r="D476" s="52" t="s">
        <v>1116</v>
      </c>
    </row>
    <row r="477" spans="1:4" x14ac:dyDescent="0.15">
      <c r="A477" s="51" t="s">
        <v>1117</v>
      </c>
      <c r="B477" s="51" t="s">
        <v>364</v>
      </c>
      <c r="C477" s="55" t="str">
        <f t="shared" si="7"/>
        <v>310100003838</v>
      </c>
      <c r="D477" s="52" t="s">
        <v>1118</v>
      </c>
    </row>
    <row r="478" spans="1:4" x14ac:dyDescent="0.15">
      <c r="A478" s="51" t="s">
        <v>1119</v>
      </c>
      <c r="B478" s="51" t="s">
        <v>367</v>
      </c>
      <c r="C478" s="55" t="str">
        <f t="shared" si="7"/>
        <v>300100037735</v>
      </c>
      <c r="D478" s="52" t="s">
        <v>1120</v>
      </c>
    </row>
    <row r="479" spans="1:4" x14ac:dyDescent="0.15">
      <c r="A479" s="51" t="s">
        <v>1121</v>
      </c>
      <c r="B479" s="51" t="s">
        <v>385</v>
      </c>
      <c r="C479" s="55" t="str">
        <f t="shared" si="7"/>
        <v>291800000133</v>
      </c>
      <c r="D479" s="52" t="s">
        <v>1122</v>
      </c>
    </row>
    <row r="480" spans="1:4" x14ac:dyDescent="0.15">
      <c r="A480" s="51" t="s">
        <v>1123</v>
      </c>
      <c r="B480" s="51" t="s">
        <v>447</v>
      </c>
      <c r="C480" s="55" t="str">
        <f t="shared" si="7"/>
        <v>281800000131</v>
      </c>
      <c r="D480" s="52" t="s">
        <v>1124</v>
      </c>
    </row>
    <row r="481" spans="1:4" x14ac:dyDescent="0.15">
      <c r="A481" s="51" t="s">
        <v>1125</v>
      </c>
      <c r="B481" s="51" t="s">
        <v>367</v>
      </c>
      <c r="C481" s="55" t="str">
        <f t="shared" si="7"/>
        <v>300600000135</v>
      </c>
      <c r="D481" s="52" t="s">
        <v>1126</v>
      </c>
    </row>
    <row r="482" spans="1:4" x14ac:dyDescent="0.15">
      <c r="A482" s="51" t="s">
        <v>1127</v>
      </c>
      <c r="B482" s="51" t="s">
        <v>367</v>
      </c>
      <c r="C482" s="55" t="str">
        <f t="shared" si="7"/>
        <v>300100039535</v>
      </c>
      <c r="D482" s="52" t="s">
        <v>1128</v>
      </c>
    </row>
    <row r="483" spans="1:4" x14ac:dyDescent="0.15">
      <c r="A483" s="51" t="s">
        <v>1129</v>
      </c>
      <c r="B483" s="51" t="s">
        <v>153</v>
      </c>
      <c r="C483" s="55" t="str">
        <f t="shared" si="7"/>
        <v>300100030836</v>
      </c>
      <c r="D483" s="52" t="s">
        <v>1130</v>
      </c>
    </row>
    <row r="484" spans="1:4" x14ac:dyDescent="0.15">
      <c r="A484" s="51" t="s">
        <v>1131</v>
      </c>
      <c r="B484" s="51" t="s">
        <v>153</v>
      </c>
      <c r="C484" s="55" t="str">
        <f t="shared" si="7"/>
        <v>300100024036</v>
      </c>
      <c r="D484" s="52" t="s">
        <v>1132</v>
      </c>
    </row>
    <row r="485" spans="1:4" x14ac:dyDescent="0.15">
      <c r="A485" s="51" t="s">
        <v>1133</v>
      </c>
      <c r="B485" s="51" t="s">
        <v>153</v>
      </c>
      <c r="C485" s="55" t="str">
        <f t="shared" si="7"/>
        <v>300100023436</v>
      </c>
      <c r="D485" s="52" t="s">
        <v>1134</v>
      </c>
    </row>
    <row r="486" spans="1:4" x14ac:dyDescent="0.15">
      <c r="A486" s="51" t="s">
        <v>1135</v>
      </c>
      <c r="B486" s="51" t="s">
        <v>153</v>
      </c>
      <c r="C486" s="55" t="str">
        <f t="shared" si="7"/>
        <v>300100024736</v>
      </c>
      <c r="D486" s="52" t="s">
        <v>1136</v>
      </c>
    </row>
    <row r="487" spans="1:4" x14ac:dyDescent="0.15">
      <c r="A487" s="51" t="s">
        <v>1137</v>
      </c>
      <c r="B487" s="51" t="s">
        <v>153</v>
      </c>
      <c r="C487" s="55" t="str">
        <f t="shared" si="7"/>
        <v>300100017936</v>
      </c>
      <c r="D487" s="52" t="s">
        <v>1138</v>
      </c>
    </row>
    <row r="488" spans="1:4" x14ac:dyDescent="0.15">
      <c r="A488" s="51" t="s">
        <v>1139</v>
      </c>
      <c r="B488" s="51" t="s">
        <v>367</v>
      </c>
      <c r="C488" s="55" t="str">
        <f t="shared" si="7"/>
        <v>300100023335</v>
      </c>
      <c r="D488" s="52" t="s">
        <v>1140</v>
      </c>
    </row>
    <row r="489" spans="1:4" x14ac:dyDescent="0.15">
      <c r="A489" s="51" t="s">
        <v>1141</v>
      </c>
      <c r="B489" s="51" t="s">
        <v>372</v>
      </c>
      <c r="C489" s="55" t="str">
        <f t="shared" si="7"/>
        <v>312700000137</v>
      </c>
      <c r="D489" s="52" t="s">
        <v>1142</v>
      </c>
    </row>
    <row r="490" spans="1:4" x14ac:dyDescent="0.15">
      <c r="A490" s="56" t="s">
        <v>1143</v>
      </c>
      <c r="B490" s="56" t="s">
        <v>430</v>
      </c>
      <c r="C490" s="55" t="str">
        <f t="shared" si="7"/>
        <v>292600000234</v>
      </c>
      <c r="D490" s="52" t="s">
        <v>1144</v>
      </c>
    </row>
    <row r="491" spans="1:4" x14ac:dyDescent="0.15">
      <c r="A491" s="57" t="s">
        <v>1145</v>
      </c>
      <c r="B491" s="57" t="s">
        <v>367</v>
      </c>
      <c r="C491" s="55" t="str">
        <f t="shared" si="7"/>
        <v>300100004735</v>
      </c>
      <c r="D491" s="52" t="s">
        <v>1146</v>
      </c>
    </row>
    <row r="492" spans="1:4" x14ac:dyDescent="0.15">
      <c r="A492" s="56" t="s">
        <v>1147</v>
      </c>
      <c r="B492" s="56" t="s">
        <v>153</v>
      </c>
      <c r="C492" s="55" t="str">
        <f t="shared" si="7"/>
        <v>300700003136</v>
      </c>
      <c r="D492" s="52" t="s">
        <v>1148</v>
      </c>
    </row>
    <row r="493" spans="1:4" x14ac:dyDescent="0.15">
      <c r="A493" s="51" t="s">
        <v>1149</v>
      </c>
      <c r="B493" s="51" t="s">
        <v>367</v>
      </c>
      <c r="C493" s="55" t="str">
        <f t="shared" si="7"/>
        <v>300800000835</v>
      </c>
      <c r="D493" s="52" t="s">
        <v>1150</v>
      </c>
    </row>
    <row r="494" spans="1:4" x14ac:dyDescent="0.15">
      <c r="A494" s="51" t="s">
        <v>1151</v>
      </c>
      <c r="B494" s="51" t="s">
        <v>430</v>
      </c>
      <c r="C494" s="55" t="str">
        <f t="shared" si="7"/>
        <v>291500000134</v>
      </c>
      <c r="D494" s="52" t="s">
        <v>1152</v>
      </c>
    </row>
    <row r="495" spans="1:4" x14ac:dyDescent="0.15">
      <c r="A495" s="57" t="s">
        <v>1153</v>
      </c>
      <c r="B495" s="57" t="s">
        <v>153</v>
      </c>
      <c r="C495" s="55" t="str">
        <f t="shared" si="7"/>
        <v>300300002036</v>
      </c>
      <c r="D495" s="52" t="s">
        <v>1154</v>
      </c>
    </row>
    <row r="496" spans="1:4" x14ac:dyDescent="0.15">
      <c r="A496" s="51" t="s">
        <v>1155</v>
      </c>
      <c r="B496" s="51" t="s">
        <v>153</v>
      </c>
      <c r="C496" s="55" t="str">
        <f t="shared" si="7"/>
        <v>301200002136</v>
      </c>
      <c r="D496" s="52" t="s">
        <v>1156</v>
      </c>
    </row>
    <row r="497" spans="1:4" x14ac:dyDescent="0.15">
      <c r="A497" s="51" t="s">
        <v>1157</v>
      </c>
      <c r="B497" s="51" t="s">
        <v>153</v>
      </c>
      <c r="C497" s="55" t="str">
        <f t="shared" si="7"/>
        <v>301200001636</v>
      </c>
      <c r="D497" s="52" t="s">
        <v>1158</v>
      </c>
    </row>
    <row r="498" spans="1:4" x14ac:dyDescent="0.15">
      <c r="A498" s="51" t="s">
        <v>1159</v>
      </c>
      <c r="B498" s="51" t="s">
        <v>367</v>
      </c>
      <c r="C498" s="55" t="str">
        <f t="shared" si="7"/>
        <v>300100036135</v>
      </c>
      <c r="D498" s="52" t="s">
        <v>1160</v>
      </c>
    </row>
    <row r="499" spans="1:4" x14ac:dyDescent="0.15">
      <c r="A499" s="51" t="s">
        <v>1161</v>
      </c>
      <c r="B499" s="51" t="s">
        <v>153</v>
      </c>
      <c r="C499" s="55" t="str">
        <f t="shared" si="7"/>
        <v>300500001436</v>
      </c>
      <c r="D499" s="52" t="s">
        <v>1162</v>
      </c>
    </row>
    <row r="500" spans="1:4" x14ac:dyDescent="0.15">
      <c r="A500" s="57" t="s">
        <v>1163</v>
      </c>
      <c r="B500" s="57" t="s">
        <v>367</v>
      </c>
      <c r="C500" s="55" t="str">
        <f t="shared" si="7"/>
        <v>303800000335</v>
      </c>
      <c r="D500" s="52" t="s">
        <v>1164</v>
      </c>
    </row>
    <row r="501" spans="1:4" x14ac:dyDescent="0.15">
      <c r="A501" s="57" t="s">
        <v>1165</v>
      </c>
      <c r="B501" s="57" t="s">
        <v>153</v>
      </c>
      <c r="C501" s="55" t="str">
        <f t="shared" si="7"/>
        <v>300100029636</v>
      </c>
      <c r="D501" s="52" t="s">
        <v>1166</v>
      </c>
    </row>
    <row r="502" spans="1:4" x14ac:dyDescent="0.15">
      <c r="A502" s="57" t="s">
        <v>1167</v>
      </c>
      <c r="B502" s="57" t="s">
        <v>153</v>
      </c>
      <c r="C502" s="55" t="str">
        <f t="shared" si="7"/>
        <v>300100030236</v>
      </c>
      <c r="D502" s="52" t="s">
        <v>1168</v>
      </c>
    </row>
    <row r="503" spans="1:4" x14ac:dyDescent="0.15">
      <c r="A503" s="51" t="s">
        <v>1169</v>
      </c>
      <c r="B503" s="51" t="s">
        <v>372</v>
      </c>
      <c r="C503" s="55" t="str">
        <f t="shared" si="7"/>
        <v>310100009437</v>
      </c>
      <c r="D503" s="52" t="s">
        <v>1170</v>
      </c>
    </row>
    <row r="504" spans="1:4" x14ac:dyDescent="0.15">
      <c r="A504" s="56" t="s">
        <v>1171</v>
      </c>
      <c r="B504" s="56" t="s">
        <v>364</v>
      </c>
      <c r="C504" s="55" t="str">
        <f t="shared" si="7"/>
        <v>311200000838</v>
      </c>
      <c r="D504" s="52" t="s">
        <v>1172</v>
      </c>
    </row>
    <row r="505" spans="1:4" x14ac:dyDescent="0.15">
      <c r="A505" s="51" t="s">
        <v>1173</v>
      </c>
      <c r="B505" s="51" t="s">
        <v>367</v>
      </c>
      <c r="C505" s="55" t="str">
        <f t="shared" si="7"/>
        <v>301200002235</v>
      </c>
      <c r="D505" s="52" t="s">
        <v>1174</v>
      </c>
    </row>
    <row r="506" spans="1:4" x14ac:dyDescent="0.15">
      <c r="A506" s="57" t="s">
        <v>1175</v>
      </c>
      <c r="B506" s="57" t="s">
        <v>367</v>
      </c>
      <c r="C506" s="55" t="str">
        <f t="shared" si="7"/>
        <v>300100006735</v>
      </c>
      <c r="D506" s="52" t="s">
        <v>1176</v>
      </c>
    </row>
    <row r="507" spans="1:4" x14ac:dyDescent="0.15">
      <c r="A507" s="51" t="s">
        <v>1177</v>
      </c>
      <c r="B507" s="51" t="s">
        <v>153</v>
      </c>
      <c r="C507" s="55" t="str">
        <f t="shared" si="7"/>
        <v>300100029136</v>
      </c>
      <c r="D507" s="52" t="s">
        <v>1178</v>
      </c>
    </row>
    <row r="508" spans="1:4" x14ac:dyDescent="0.15">
      <c r="A508" s="51" t="s">
        <v>1179</v>
      </c>
      <c r="B508" s="51" t="s">
        <v>367</v>
      </c>
      <c r="C508" s="55" t="str">
        <f t="shared" si="7"/>
        <v>300200002235</v>
      </c>
      <c r="D508" s="52" t="s">
        <v>1180</v>
      </c>
    </row>
    <row r="509" spans="1:4" x14ac:dyDescent="0.15">
      <c r="A509" s="57" t="s">
        <v>1181</v>
      </c>
      <c r="B509" s="57" t="s">
        <v>385</v>
      </c>
      <c r="C509" s="55" t="str">
        <f t="shared" si="7"/>
        <v>292000000133</v>
      </c>
      <c r="D509" s="52" t="s">
        <v>1182</v>
      </c>
    </row>
    <row r="510" spans="1:4" ht="18.75" x14ac:dyDescent="0.15">
      <c r="A510" s="54" t="s">
        <v>1183</v>
      </c>
      <c r="B510" s="54" t="s">
        <v>372</v>
      </c>
      <c r="C510" s="55" t="str">
        <f t="shared" si="7"/>
        <v>311300000437</v>
      </c>
      <c r="D510" s="52" t="s">
        <v>1184</v>
      </c>
    </row>
    <row r="511" spans="1:4" x14ac:dyDescent="0.15">
      <c r="A511" s="51" t="s">
        <v>1185</v>
      </c>
      <c r="B511" s="51" t="s">
        <v>372</v>
      </c>
      <c r="C511" s="55" t="str">
        <f t="shared" si="7"/>
        <v>310100004937</v>
      </c>
      <c r="D511" s="52" t="s">
        <v>1186</v>
      </c>
    </row>
    <row r="512" spans="1:4" x14ac:dyDescent="0.15">
      <c r="A512" s="51" t="s">
        <v>1187</v>
      </c>
      <c r="B512" s="51" t="s">
        <v>364</v>
      </c>
      <c r="C512" s="55" t="str">
        <f t="shared" si="7"/>
        <v>310100007438</v>
      </c>
      <c r="D512" s="52" t="s">
        <v>1188</v>
      </c>
    </row>
    <row r="513" spans="1:4" x14ac:dyDescent="0.15">
      <c r="A513" s="51" t="s">
        <v>1189</v>
      </c>
      <c r="B513" s="51" t="s">
        <v>364</v>
      </c>
      <c r="C513" s="55" t="str">
        <f t="shared" si="7"/>
        <v>312700000238</v>
      </c>
      <c r="D513" s="52" t="s">
        <v>1190</v>
      </c>
    </row>
    <row r="514" spans="1:4" x14ac:dyDescent="0.15">
      <c r="A514" s="57" t="s">
        <v>1191</v>
      </c>
      <c r="B514" s="57" t="s">
        <v>385</v>
      </c>
      <c r="C514" s="55" t="str">
        <f t="shared" si="7"/>
        <v>293900000133</v>
      </c>
      <c r="D514" s="52" t="s">
        <v>1192</v>
      </c>
    </row>
    <row r="515" spans="1:4" x14ac:dyDescent="0.15">
      <c r="A515" s="56" t="s">
        <v>1193</v>
      </c>
      <c r="B515" s="56" t="s">
        <v>367</v>
      </c>
      <c r="C515" s="55" t="str">
        <f t="shared" ref="C515:C578" si="8">A515&amp;B515</f>
        <v>300100034835</v>
      </c>
      <c r="D515" s="52" t="s">
        <v>1194</v>
      </c>
    </row>
    <row r="516" spans="1:4" x14ac:dyDescent="0.15">
      <c r="A516" s="56" t="s">
        <v>1195</v>
      </c>
      <c r="B516" s="56" t="s">
        <v>367</v>
      </c>
      <c r="C516" s="55" t="str">
        <f t="shared" si="8"/>
        <v>300100026535</v>
      </c>
      <c r="D516" s="52" t="s">
        <v>1196</v>
      </c>
    </row>
    <row r="517" spans="1:4" x14ac:dyDescent="0.15">
      <c r="A517" s="56" t="s">
        <v>1197</v>
      </c>
      <c r="B517" s="56" t="s">
        <v>153</v>
      </c>
      <c r="C517" s="55" t="str">
        <f t="shared" si="8"/>
        <v>300100034136</v>
      </c>
      <c r="D517" s="52" t="s">
        <v>1198</v>
      </c>
    </row>
    <row r="518" spans="1:4" x14ac:dyDescent="0.15">
      <c r="A518" s="56" t="s">
        <v>1199</v>
      </c>
      <c r="B518" s="56" t="s">
        <v>153</v>
      </c>
      <c r="C518" s="55" t="str">
        <f t="shared" si="8"/>
        <v>300100019636</v>
      </c>
      <c r="D518" s="52" t="s">
        <v>1200</v>
      </c>
    </row>
    <row r="519" spans="1:4" x14ac:dyDescent="0.15">
      <c r="A519" s="51" t="s">
        <v>1201</v>
      </c>
      <c r="B519" s="51" t="s">
        <v>153</v>
      </c>
      <c r="C519" s="55" t="str">
        <f t="shared" si="8"/>
        <v>300100013036</v>
      </c>
      <c r="D519" s="52" t="s">
        <v>1202</v>
      </c>
    </row>
    <row r="520" spans="1:4" x14ac:dyDescent="0.15">
      <c r="A520" s="51" t="s">
        <v>1203</v>
      </c>
      <c r="B520" s="51" t="s">
        <v>153</v>
      </c>
      <c r="C520" s="55" t="str">
        <f t="shared" si="8"/>
        <v>300100035136</v>
      </c>
      <c r="D520" s="52" t="s">
        <v>1204</v>
      </c>
    </row>
    <row r="521" spans="1:4" x14ac:dyDescent="0.15">
      <c r="A521" s="51" t="s">
        <v>1205</v>
      </c>
      <c r="B521" s="51" t="s">
        <v>367</v>
      </c>
      <c r="C521" s="55" t="str">
        <f t="shared" si="8"/>
        <v>300100026335</v>
      </c>
      <c r="D521" s="52" t="s">
        <v>1206</v>
      </c>
    </row>
    <row r="522" spans="1:4" x14ac:dyDescent="0.15">
      <c r="A522" s="57" t="s">
        <v>1207</v>
      </c>
      <c r="B522" s="57" t="s">
        <v>430</v>
      </c>
      <c r="C522" s="55" t="str">
        <f t="shared" si="8"/>
        <v>290100000734</v>
      </c>
      <c r="D522" s="52" t="s">
        <v>1208</v>
      </c>
    </row>
    <row r="523" spans="1:4" x14ac:dyDescent="0.15">
      <c r="A523" s="57" t="s">
        <v>1209</v>
      </c>
      <c r="B523" s="57" t="s">
        <v>430</v>
      </c>
      <c r="C523" s="55" t="str">
        <f t="shared" si="8"/>
        <v>290100001634</v>
      </c>
      <c r="D523" s="52" t="s">
        <v>1210</v>
      </c>
    </row>
    <row r="524" spans="1:4" x14ac:dyDescent="0.15">
      <c r="A524" s="51" t="s">
        <v>1211</v>
      </c>
      <c r="B524" s="51" t="s">
        <v>367</v>
      </c>
      <c r="C524" s="55" t="str">
        <f t="shared" si="8"/>
        <v>300100014135</v>
      </c>
      <c r="D524" s="52" t="s">
        <v>1212</v>
      </c>
    </row>
    <row r="525" spans="1:4" x14ac:dyDescent="0.15">
      <c r="A525" s="51" t="s">
        <v>1213</v>
      </c>
      <c r="B525" s="51" t="s">
        <v>367</v>
      </c>
      <c r="C525" s="55" t="str">
        <f t="shared" si="8"/>
        <v>301000000135</v>
      </c>
      <c r="D525" s="52" t="s">
        <v>1214</v>
      </c>
    </row>
    <row r="526" spans="1:4" x14ac:dyDescent="0.15">
      <c r="A526" s="57" t="s">
        <v>1215</v>
      </c>
      <c r="B526" s="57" t="s">
        <v>153</v>
      </c>
      <c r="C526" s="55" t="str">
        <f t="shared" si="8"/>
        <v>300100011336</v>
      </c>
      <c r="D526" s="52" t="s">
        <v>1216</v>
      </c>
    </row>
    <row r="527" spans="1:4" x14ac:dyDescent="0.15">
      <c r="A527" s="51" t="s">
        <v>1217</v>
      </c>
      <c r="B527" s="51" t="s">
        <v>153</v>
      </c>
      <c r="C527" s="55" t="str">
        <f t="shared" si="8"/>
        <v>300400003836</v>
      </c>
      <c r="D527" s="52" t="s">
        <v>1218</v>
      </c>
    </row>
    <row r="528" spans="1:4" x14ac:dyDescent="0.15">
      <c r="A528" s="51" t="s">
        <v>1219</v>
      </c>
      <c r="B528" s="51" t="s">
        <v>447</v>
      </c>
      <c r="C528" s="55" t="str">
        <f t="shared" si="8"/>
        <v>282700000131</v>
      </c>
      <c r="D528" s="52" t="s">
        <v>1220</v>
      </c>
    </row>
    <row r="529" spans="1:4" x14ac:dyDescent="0.15">
      <c r="A529" s="51" t="s">
        <v>1221</v>
      </c>
      <c r="B529" s="51" t="s">
        <v>385</v>
      </c>
      <c r="C529" s="55" t="str">
        <f t="shared" si="8"/>
        <v>292700000133</v>
      </c>
      <c r="D529" s="52" t="s">
        <v>1222</v>
      </c>
    </row>
    <row r="530" spans="1:4" x14ac:dyDescent="0.15">
      <c r="A530" s="51" t="s">
        <v>1223</v>
      </c>
      <c r="B530" s="51" t="s">
        <v>385</v>
      </c>
      <c r="C530" s="55" t="str">
        <f t="shared" si="8"/>
        <v>290200000433</v>
      </c>
      <c r="D530" s="52" t="s">
        <v>1224</v>
      </c>
    </row>
    <row r="531" spans="1:4" x14ac:dyDescent="0.15">
      <c r="A531" s="51" t="s">
        <v>1102</v>
      </c>
      <c r="B531" s="51" t="s">
        <v>367</v>
      </c>
      <c r="C531" s="55" t="str">
        <f t="shared" si="8"/>
        <v>300100000235</v>
      </c>
      <c r="D531" s="52" t="s">
        <v>1225</v>
      </c>
    </row>
    <row r="532" spans="1:4" x14ac:dyDescent="0.15">
      <c r="A532" s="51" t="s">
        <v>1226</v>
      </c>
      <c r="B532" s="51" t="s">
        <v>153</v>
      </c>
      <c r="C532" s="55" t="str">
        <f t="shared" si="8"/>
        <v>304400000136</v>
      </c>
      <c r="D532" s="52" t="s">
        <v>1227</v>
      </c>
    </row>
    <row r="533" spans="1:4" x14ac:dyDescent="0.15">
      <c r="A533" s="51" t="s">
        <v>1228</v>
      </c>
      <c r="B533" s="51" t="s">
        <v>153</v>
      </c>
      <c r="C533" s="55" t="str">
        <f t="shared" si="8"/>
        <v>302900000236</v>
      </c>
      <c r="D533" s="52" t="s">
        <v>1229</v>
      </c>
    </row>
    <row r="534" spans="1:4" x14ac:dyDescent="0.15">
      <c r="A534" s="51" t="s">
        <v>1230</v>
      </c>
      <c r="B534" s="51" t="s">
        <v>153</v>
      </c>
      <c r="C534" s="55" t="str">
        <f t="shared" si="8"/>
        <v>301100001736</v>
      </c>
      <c r="D534" s="52" t="s">
        <v>1231</v>
      </c>
    </row>
    <row r="535" spans="1:4" x14ac:dyDescent="0.15">
      <c r="A535" s="51" t="s">
        <v>1232</v>
      </c>
      <c r="B535" s="51" t="s">
        <v>153</v>
      </c>
      <c r="C535" s="55" t="str">
        <f t="shared" si="8"/>
        <v>300100040336</v>
      </c>
      <c r="D535" s="52" t="s">
        <v>1233</v>
      </c>
    </row>
    <row r="536" spans="1:4" x14ac:dyDescent="0.15">
      <c r="A536" s="51" t="s">
        <v>1234</v>
      </c>
      <c r="B536" s="51" t="s">
        <v>153</v>
      </c>
      <c r="C536" s="55" t="str">
        <f t="shared" si="8"/>
        <v>301900001736</v>
      </c>
      <c r="D536" s="52" t="s">
        <v>1235</v>
      </c>
    </row>
    <row r="537" spans="1:4" x14ac:dyDescent="0.15">
      <c r="A537" s="51" t="s">
        <v>1236</v>
      </c>
      <c r="B537" s="51" t="s">
        <v>372</v>
      </c>
      <c r="C537" s="55" t="str">
        <f t="shared" si="8"/>
        <v>310900000437</v>
      </c>
      <c r="D537" s="52" t="s">
        <v>1237</v>
      </c>
    </row>
    <row r="538" spans="1:4" x14ac:dyDescent="0.15">
      <c r="A538" s="51" t="s">
        <v>1238</v>
      </c>
      <c r="B538" s="51" t="s">
        <v>364</v>
      </c>
      <c r="C538" s="55" t="str">
        <f t="shared" si="8"/>
        <v>310900000338</v>
      </c>
      <c r="D538" s="52" t="s">
        <v>1239</v>
      </c>
    </row>
    <row r="539" spans="1:4" x14ac:dyDescent="0.15">
      <c r="A539" s="51" t="s">
        <v>1240</v>
      </c>
      <c r="B539" s="51" t="s">
        <v>364</v>
      </c>
      <c r="C539" s="55" t="str">
        <f t="shared" si="8"/>
        <v>315100000138</v>
      </c>
      <c r="D539" s="52" t="s">
        <v>1241</v>
      </c>
    </row>
    <row r="540" spans="1:4" x14ac:dyDescent="0.15">
      <c r="A540" s="57" t="s">
        <v>1242</v>
      </c>
      <c r="B540" s="57" t="s">
        <v>153</v>
      </c>
      <c r="C540" s="55" t="str">
        <f t="shared" si="8"/>
        <v>300100031736</v>
      </c>
      <c r="D540" s="52" t="s">
        <v>1243</v>
      </c>
    </row>
    <row r="541" spans="1:4" x14ac:dyDescent="0.15">
      <c r="A541" s="51" t="s">
        <v>1244</v>
      </c>
      <c r="B541" s="51" t="s">
        <v>153</v>
      </c>
      <c r="C541" s="55" t="str">
        <f t="shared" si="8"/>
        <v>302400000336</v>
      </c>
      <c r="D541" s="52" t="s">
        <v>1245</v>
      </c>
    </row>
    <row r="542" spans="1:4" x14ac:dyDescent="0.15">
      <c r="A542" s="51" t="s">
        <v>1246</v>
      </c>
      <c r="B542" s="51" t="s">
        <v>364</v>
      </c>
      <c r="C542" s="55" t="str">
        <f t="shared" si="8"/>
        <v>310100009338</v>
      </c>
      <c r="D542" s="52" t="s">
        <v>1247</v>
      </c>
    </row>
    <row r="543" spans="1:4" x14ac:dyDescent="0.15">
      <c r="A543" s="51" t="s">
        <v>1248</v>
      </c>
      <c r="B543" s="51" t="s">
        <v>367</v>
      </c>
      <c r="C543" s="55" t="str">
        <f t="shared" si="8"/>
        <v>301600000635</v>
      </c>
      <c r="D543" s="52" t="s">
        <v>1249</v>
      </c>
    </row>
    <row r="544" spans="1:4" x14ac:dyDescent="0.15">
      <c r="A544" s="51" t="s">
        <v>1250</v>
      </c>
      <c r="B544" s="51" t="s">
        <v>385</v>
      </c>
      <c r="C544" s="55" t="str">
        <f t="shared" si="8"/>
        <v>290400000733</v>
      </c>
      <c r="D544" s="52" t="s">
        <v>1251</v>
      </c>
    </row>
    <row r="545" spans="1:4" x14ac:dyDescent="0.15">
      <c r="A545" s="51" t="s">
        <v>1252</v>
      </c>
      <c r="B545" s="51" t="s">
        <v>372</v>
      </c>
      <c r="C545" s="55" t="str">
        <f t="shared" si="8"/>
        <v>310900000137</v>
      </c>
      <c r="D545" s="52" t="s">
        <v>1253</v>
      </c>
    </row>
    <row r="546" spans="1:4" x14ac:dyDescent="0.15">
      <c r="A546" s="57" t="s">
        <v>1254</v>
      </c>
      <c r="B546" s="57" t="s">
        <v>367</v>
      </c>
      <c r="C546" s="55" t="str">
        <f t="shared" si="8"/>
        <v>303400000335</v>
      </c>
      <c r="D546" s="52" t="s">
        <v>1255</v>
      </c>
    </row>
    <row r="547" spans="1:4" x14ac:dyDescent="0.15">
      <c r="A547" s="51" t="s">
        <v>1256</v>
      </c>
      <c r="B547" s="51" t="s">
        <v>367</v>
      </c>
      <c r="C547" s="55" t="str">
        <f t="shared" si="8"/>
        <v>302500000135</v>
      </c>
      <c r="D547" s="52" t="s">
        <v>1257</v>
      </c>
    </row>
    <row r="548" spans="1:4" x14ac:dyDescent="0.15">
      <c r="A548" s="57" t="s">
        <v>1258</v>
      </c>
      <c r="B548" s="57" t="s">
        <v>367</v>
      </c>
      <c r="C548" s="55" t="str">
        <f t="shared" si="8"/>
        <v>300700001735</v>
      </c>
      <c r="D548" s="52" t="s">
        <v>1259</v>
      </c>
    </row>
    <row r="549" spans="1:4" x14ac:dyDescent="0.15">
      <c r="A549" s="57" t="s">
        <v>1260</v>
      </c>
      <c r="B549" s="57" t="s">
        <v>367</v>
      </c>
      <c r="C549" s="55" t="str">
        <f t="shared" si="8"/>
        <v>300500002735</v>
      </c>
      <c r="D549" s="52" t="s">
        <v>1261</v>
      </c>
    </row>
    <row r="550" spans="1:4" x14ac:dyDescent="0.15">
      <c r="A550" s="57" t="s">
        <v>1262</v>
      </c>
      <c r="B550" s="57" t="s">
        <v>367</v>
      </c>
      <c r="C550" s="55" t="str">
        <f t="shared" si="8"/>
        <v>300700000635</v>
      </c>
      <c r="D550" s="52" t="s">
        <v>1263</v>
      </c>
    </row>
    <row r="551" spans="1:4" x14ac:dyDescent="0.15">
      <c r="A551" s="57" t="s">
        <v>1264</v>
      </c>
      <c r="B551" s="57" t="s">
        <v>367</v>
      </c>
      <c r="C551" s="55" t="str">
        <f t="shared" si="8"/>
        <v>300100004335</v>
      </c>
      <c r="D551" s="52" t="s">
        <v>1265</v>
      </c>
    </row>
    <row r="552" spans="1:4" x14ac:dyDescent="0.15">
      <c r="A552" s="51" t="s">
        <v>1266</v>
      </c>
      <c r="B552" s="51" t="s">
        <v>364</v>
      </c>
      <c r="C552" s="55" t="str">
        <f t="shared" si="8"/>
        <v>313700000238</v>
      </c>
      <c r="D552" s="52" t="s">
        <v>1267</v>
      </c>
    </row>
    <row r="553" spans="1:4" x14ac:dyDescent="0.15">
      <c r="A553" s="51" t="s">
        <v>1268</v>
      </c>
      <c r="B553" s="51" t="s">
        <v>430</v>
      </c>
      <c r="C553" s="55" t="str">
        <f t="shared" si="8"/>
        <v>294800000134</v>
      </c>
      <c r="D553" s="52" t="s">
        <v>1269</v>
      </c>
    </row>
    <row r="554" spans="1:4" x14ac:dyDescent="0.15">
      <c r="A554" s="51" t="s">
        <v>1270</v>
      </c>
      <c r="B554" s="51" t="s">
        <v>153</v>
      </c>
      <c r="C554" s="55" t="str">
        <f t="shared" si="8"/>
        <v>300700003536</v>
      </c>
      <c r="D554" s="52" t="s">
        <v>1271</v>
      </c>
    </row>
    <row r="555" spans="1:4" ht="18.75" x14ac:dyDescent="0.15">
      <c r="A555" s="54" t="s">
        <v>1272</v>
      </c>
      <c r="B555" s="54" t="s">
        <v>153</v>
      </c>
      <c r="C555" s="55" t="str">
        <f t="shared" si="8"/>
        <v>300100017036</v>
      </c>
      <c r="D555" s="52" t="s">
        <v>1273</v>
      </c>
    </row>
    <row r="556" spans="1:4" ht="18.75" x14ac:dyDescent="0.15">
      <c r="A556" s="54" t="s">
        <v>1274</v>
      </c>
      <c r="B556" s="54" t="s">
        <v>153</v>
      </c>
      <c r="C556" s="55" t="str">
        <f t="shared" si="8"/>
        <v>300100031636</v>
      </c>
      <c r="D556" s="52" t="s">
        <v>1275</v>
      </c>
    </row>
    <row r="557" spans="1:4" x14ac:dyDescent="0.15">
      <c r="A557" s="51" t="s">
        <v>1276</v>
      </c>
      <c r="B557" s="51" t="s">
        <v>153</v>
      </c>
      <c r="C557" s="55" t="str">
        <f t="shared" si="8"/>
        <v>300100016936</v>
      </c>
      <c r="D557" s="52" t="s">
        <v>1277</v>
      </c>
    </row>
    <row r="558" spans="1:4" x14ac:dyDescent="0.15">
      <c r="A558" s="51" t="s">
        <v>1278</v>
      </c>
      <c r="B558" s="51" t="s">
        <v>367</v>
      </c>
      <c r="C558" s="55" t="str">
        <f t="shared" si="8"/>
        <v>300700003235</v>
      </c>
      <c r="D558" s="52" t="s">
        <v>1279</v>
      </c>
    </row>
    <row r="559" spans="1:4" x14ac:dyDescent="0.15">
      <c r="A559" s="57" t="s">
        <v>1280</v>
      </c>
      <c r="B559" s="57" t="s">
        <v>364</v>
      </c>
      <c r="C559" s="55" t="str">
        <f t="shared" si="8"/>
        <v>310100003538</v>
      </c>
      <c r="D559" s="52" t="s">
        <v>1281</v>
      </c>
    </row>
    <row r="560" spans="1:4" x14ac:dyDescent="0.15">
      <c r="A560" s="51" t="s">
        <v>1282</v>
      </c>
      <c r="B560" s="51" t="s">
        <v>153</v>
      </c>
      <c r="C560" s="55" t="str">
        <f t="shared" si="8"/>
        <v>300100026736</v>
      </c>
      <c r="D560" s="52" t="s">
        <v>1283</v>
      </c>
    </row>
    <row r="561" spans="1:4" x14ac:dyDescent="0.15">
      <c r="A561" s="51" t="s">
        <v>1284</v>
      </c>
      <c r="B561" s="51" t="s">
        <v>447</v>
      </c>
      <c r="C561" s="55" t="str">
        <f t="shared" si="8"/>
        <v>280100000131</v>
      </c>
      <c r="D561" s="52" t="s">
        <v>1285</v>
      </c>
    </row>
    <row r="562" spans="1:4" x14ac:dyDescent="0.15">
      <c r="A562" s="51" t="s">
        <v>1286</v>
      </c>
      <c r="B562" s="51" t="s">
        <v>367</v>
      </c>
      <c r="C562" s="55" t="str">
        <f t="shared" si="8"/>
        <v>301900001635</v>
      </c>
      <c r="D562" s="52" t="s">
        <v>1287</v>
      </c>
    </row>
    <row r="563" spans="1:4" x14ac:dyDescent="0.15">
      <c r="A563" s="51" t="s">
        <v>1288</v>
      </c>
      <c r="B563" s="51" t="s">
        <v>153</v>
      </c>
      <c r="C563" s="55" t="str">
        <f t="shared" si="8"/>
        <v>301800000936</v>
      </c>
      <c r="D563" s="52" t="s">
        <v>1289</v>
      </c>
    </row>
    <row r="564" spans="1:4" x14ac:dyDescent="0.15">
      <c r="A564" s="51" t="s">
        <v>1290</v>
      </c>
      <c r="B564" s="51" t="s">
        <v>367</v>
      </c>
      <c r="C564" s="55" t="str">
        <f t="shared" si="8"/>
        <v>301800000735</v>
      </c>
      <c r="D564" s="52" t="s">
        <v>1291</v>
      </c>
    </row>
    <row r="565" spans="1:4" x14ac:dyDescent="0.15">
      <c r="A565" s="51" t="s">
        <v>1292</v>
      </c>
      <c r="B565" s="51" t="s">
        <v>153</v>
      </c>
      <c r="C565" s="55" t="str">
        <f t="shared" si="8"/>
        <v>300600000636</v>
      </c>
      <c r="D565" s="52" t="s">
        <v>1293</v>
      </c>
    </row>
    <row r="566" spans="1:4" x14ac:dyDescent="0.15">
      <c r="A566" s="51" t="s">
        <v>1294</v>
      </c>
      <c r="B566" s="51" t="s">
        <v>367</v>
      </c>
      <c r="C566" s="55" t="str">
        <f t="shared" si="8"/>
        <v>301800000535</v>
      </c>
      <c r="D566" s="52" t="s">
        <v>1295</v>
      </c>
    </row>
    <row r="567" spans="1:4" x14ac:dyDescent="0.15">
      <c r="A567" s="51" t="s">
        <v>1296</v>
      </c>
      <c r="B567" s="51" t="s">
        <v>367</v>
      </c>
      <c r="C567" s="55" t="str">
        <f t="shared" si="8"/>
        <v>300700001135</v>
      </c>
      <c r="D567" s="52" t="s">
        <v>1297</v>
      </c>
    </row>
    <row r="568" spans="1:4" x14ac:dyDescent="0.15">
      <c r="A568" s="51" t="s">
        <v>1298</v>
      </c>
      <c r="B568" s="51" t="s">
        <v>367</v>
      </c>
      <c r="C568" s="55" t="str">
        <f t="shared" si="8"/>
        <v>300100013935</v>
      </c>
      <c r="D568" s="52" t="s">
        <v>1299</v>
      </c>
    </row>
    <row r="569" spans="1:4" x14ac:dyDescent="0.15">
      <c r="A569" s="51" t="s">
        <v>1300</v>
      </c>
      <c r="B569" s="51" t="s">
        <v>153</v>
      </c>
      <c r="C569" s="55" t="str">
        <f t="shared" si="8"/>
        <v>300400005236</v>
      </c>
      <c r="D569" s="52" t="s">
        <v>1301</v>
      </c>
    </row>
    <row r="570" spans="1:4" x14ac:dyDescent="0.15">
      <c r="A570" s="51" t="s">
        <v>1302</v>
      </c>
      <c r="B570" s="51" t="s">
        <v>367</v>
      </c>
      <c r="C570" s="55" t="str">
        <f t="shared" si="8"/>
        <v>300700003435</v>
      </c>
      <c r="D570" s="52" t="s">
        <v>1303</v>
      </c>
    </row>
    <row r="571" spans="1:4" x14ac:dyDescent="0.15">
      <c r="A571" s="51" t="s">
        <v>1304</v>
      </c>
      <c r="B571" s="51" t="s">
        <v>372</v>
      </c>
      <c r="C571" s="55" t="str">
        <f t="shared" si="8"/>
        <v>310900000237</v>
      </c>
      <c r="D571" s="52" t="s">
        <v>1305</v>
      </c>
    </row>
    <row r="572" spans="1:4" x14ac:dyDescent="0.15">
      <c r="A572" s="51" t="s">
        <v>1306</v>
      </c>
      <c r="B572" s="51" t="s">
        <v>153</v>
      </c>
      <c r="C572" s="55" t="str">
        <f t="shared" si="8"/>
        <v>303000000536</v>
      </c>
      <c r="D572" s="52" t="s">
        <v>1307</v>
      </c>
    </row>
    <row r="573" spans="1:4" x14ac:dyDescent="0.15">
      <c r="A573" s="51" t="s">
        <v>1308</v>
      </c>
      <c r="B573" s="51" t="s">
        <v>367</v>
      </c>
      <c r="C573" s="55" t="str">
        <f t="shared" si="8"/>
        <v>300700000735</v>
      </c>
      <c r="D573" s="52" t="s">
        <v>1309</v>
      </c>
    </row>
    <row r="574" spans="1:4" ht="18.75" x14ac:dyDescent="0.15">
      <c r="A574" s="54" t="s">
        <v>1310</v>
      </c>
      <c r="B574" s="54" t="s">
        <v>367</v>
      </c>
      <c r="C574" s="55" t="str">
        <f t="shared" si="8"/>
        <v>300700000135</v>
      </c>
      <c r="D574" s="52" t="s">
        <v>1311</v>
      </c>
    </row>
    <row r="575" spans="1:4" x14ac:dyDescent="0.15">
      <c r="A575" s="51" t="s">
        <v>1312</v>
      </c>
      <c r="B575" s="51" t="s">
        <v>367</v>
      </c>
      <c r="C575" s="55" t="str">
        <f t="shared" si="8"/>
        <v>300800000235</v>
      </c>
      <c r="D575" s="52" t="s">
        <v>1313</v>
      </c>
    </row>
    <row r="576" spans="1:4" x14ac:dyDescent="0.15">
      <c r="A576" s="51" t="s">
        <v>1314</v>
      </c>
      <c r="B576" s="51" t="s">
        <v>367</v>
      </c>
      <c r="C576" s="55" t="str">
        <f t="shared" si="8"/>
        <v>300400004435</v>
      </c>
      <c r="D576" s="52" t="s">
        <v>1315</v>
      </c>
    </row>
    <row r="577" spans="1:4" x14ac:dyDescent="0.15">
      <c r="A577" s="51" t="s">
        <v>1316</v>
      </c>
      <c r="B577" s="51" t="s">
        <v>153</v>
      </c>
      <c r="C577" s="55" t="str">
        <f t="shared" si="8"/>
        <v>300400002536</v>
      </c>
      <c r="D577" s="52" t="s">
        <v>1317</v>
      </c>
    </row>
    <row r="578" spans="1:4" x14ac:dyDescent="0.15">
      <c r="A578" s="51" t="s">
        <v>1318</v>
      </c>
      <c r="B578" s="51" t="s">
        <v>367</v>
      </c>
      <c r="C578" s="55" t="str">
        <f t="shared" si="8"/>
        <v>300400004035</v>
      </c>
      <c r="D578" s="52" t="s">
        <v>1319</v>
      </c>
    </row>
    <row r="579" spans="1:4" x14ac:dyDescent="0.15">
      <c r="A579" s="51" t="s">
        <v>1320</v>
      </c>
      <c r="B579" s="51" t="s">
        <v>364</v>
      </c>
      <c r="C579" s="55" t="str">
        <f t="shared" ref="C579:C642" si="9">A579&amp;B579</f>
        <v>312000000138</v>
      </c>
      <c r="D579" s="52" t="s">
        <v>1321</v>
      </c>
    </row>
    <row r="580" spans="1:4" x14ac:dyDescent="0.15">
      <c r="A580" s="51" t="s">
        <v>1322</v>
      </c>
      <c r="B580" s="51" t="s">
        <v>367</v>
      </c>
      <c r="C580" s="55" t="str">
        <f t="shared" si="9"/>
        <v>300400006935</v>
      </c>
      <c r="D580" s="52" t="s">
        <v>1323</v>
      </c>
    </row>
    <row r="581" spans="1:4" x14ac:dyDescent="0.15">
      <c r="A581" s="51" t="s">
        <v>1324</v>
      </c>
      <c r="B581" s="51" t="s">
        <v>153</v>
      </c>
      <c r="C581" s="55" t="str">
        <f t="shared" si="9"/>
        <v>300100031836</v>
      </c>
      <c r="D581" s="52" t="s">
        <v>1325</v>
      </c>
    </row>
    <row r="582" spans="1:4" x14ac:dyDescent="0.15">
      <c r="A582" s="51" t="s">
        <v>1326</v>
      </c>
      <c r="B582" s="51" t="s">
        <v>153</v>
      </c>
      <c r="C582" s="55" t="str">
        <f t="shared" si="9"/>
        <v>300100035636</v>
      </c>
      <c r="D582" s="52" t="s">
        <v>1327</v>
      </c>
    </row>
    <row r="583" spans="1:4" x14ac:dyDescent="0.15">
      <c r="A583" s="51" t="s">
        <v>1328</v>
      </c>
      <c r="B583" s="51" t="s">
        <v>372</v>
      </c>
      <c r="C583" s="55" t="str">
        <f t="shared" si="9"/>
        <v>310100006337</v>
      </c>
      <c r="D583" s="52" t="s">
        <v>1329</v>
      </c>
    </row>
    <row r="584" spans="1:4" x14ac:dyDescent="0.15">
      <c r="A584" s="57" t="s">
        <v>1330</v>
      </c>
      <c r="B584" s="57" t="s">
        <v>372</v>
      </c>
      <c r="C584" s="55" t="str">
        <f t="shared" si="9"/>
        <v>311200000237</v>
      </c>
      <c r="D584" s="52" t="s">
        <v>1331</v>
      </c>
    </row>
    <row r="585" spans="1:4" x14ac:dyDescent="0.15">
      <c r="A585" s="51" t="s">
        <v>1332</v>
      </c>
      <c r="B585" s="51" t="s">
        <v>153</v>
      </c>
      <c r="C585" s="55" t="str">
        <f t="shared" si="9"/>
        <v>300400004836</v>
      </c>
      <c r="D585" s="52" t="s">
        <v>1333</v>
      </c>
    </row>
    <row r="586" spans="1:4" x14ac:dyDescent="0.15">
      <c r="A586" s="51" t="s">
        <v>1334</v>
      </c>
      <c r="B586" s="51" t="s">
        <v>367</v>
      </c>
      <c r="C586" s="55" t="str">
        <f t="shared" si="9"/>
        <v>300300000435</v>
      </c>
      <c r="D586" s="52" t="s">
        <v>1335</v>
      </c>
    </row>
    <row r="587" spans="1:4" x14ac:dyDescent="0.15">
      <c r="A587" s="51" t="s">
        <v>1336</v>
      </c>
      <c r="B587" s="51" t="s">
        <v>367</v>
      </c>
      <c r="C587" s="55" t="str">
        <f t="shared" si="9"/>
        <v>300100029035</v>
      </c>
      <c r="D587" s="52" t="s">
        <v>1337</v>
      </c>
    </row>
    <row r="588" spans="1:4" x14ac:dyDescent="0.15">
      <c r="A588" s="51" t="s">
        <v>1338</v>
      </c>
      <c r="B588" s="51" t="s">
        <v>153</v>
      </c>
      <c r="C588" s="55" t="str">
        <f t="shared" si="9"/>
        <v>300100021036</v>
      </c>
      <c r="D588" s="52" t="s">
        <v>1339</v>
      </c>
    </row>
    <row r="589" spans="1:4" x14ac:dyDescent="0.15">
      <c r="A589" s="51" t="s">
        <v>1340</v>
      </c>
      <c r="B589" s="51" t="s">
        <v>367</v>
      </c>
      <c r="C589" s="55" t="str">
        <f t="shared" si="9"/>
        <v>305000000235</v>
      </c>
      <c r="D589" s="52" t="s">
        <v>1341</v>
      </c>
    </row>
    <row r="590" spans="1:4" x14ac:dyDescent="0.15">
      <c r="A590" s="51" t="s">
        <v>1342</v>
      </c>
      <c r="B590" s="51" t="s">
        <v>372</v>
      </c>
      <c r="C590" s="55" t="str">
        <f t="shared" si="9"/>
        <v>310100006937</v>
      </c>
      <c r="D590" s="52" t="s">
        <v>1343</v>
      </c>
    </row>
    <row r="591" spans="1:4" x14ac:dyDescent="0.15">
      <c r="A591" s="51" t="s">
        <v>1344</v>
      </c>
      <c r="B591" s="51" t="s">
        <v>367</v>
      </c>
      <c r="C591" s="55" t="str">
        <f t="shared" si="9"/>
        <v>300100011535</v>
      </c>
      <c r="D591" s="52" t="s">
        <v>1345</v>
      </c>
    </row>
    <row r="592" spans="1:4" x14ac:dyDescent="0.15">
      <c r="A592" s="57" t="s">
        <v>1346</v>
      </c>
      <c r="B592" s="57" t="s">
        <v>367</v>
      </c>
      <c r="C592" s="55" t="str">
        <f t="shared" si="9"/>
        <v>300100003335</v>
      </c>
      <c r="D592" s="52" t="s">
        <v>1347</v>
      </c>
    </row>
    <row r="593" spans="1:4" x14ac:dyDescent="0.15">
      <c r="A593" s="57" t="s">
        <v>1348</v>
      </c>
      <c r="B593" s="57" t="s">
        <v>385</v>
      </c>
      <c r="C593" s="55" t="str">
        <f t="shared" si="9"/>
        <v>292800000133</v>
      </c>
      <c r="D593" s="52" t="s">
        <v>1349</v>
      </c>
    </row>
    <row r="594" spans="1:4" x14ac:dyDescent="0.15">
      <c r="A594" s="51" t="s">
        <v>1350</v>
      </c>
      <c r="B594" s="51" t="s">
        <v>372</v>
      </c>
      <c r="C594" s="55" t="str">
        <f t="shared" si="9"/>
        <v>310400000237</v>
      </c>
      <c r="D594" s="52" t="s">
        <v>1351</v>
      </c>
    </row>
    <row r="595" spans="1:4" x14ac:dyDescent="0.15">
      <c r="A595" s="51" t="s">
        <v>1352</v>
      </c>
      <c r="B595" s="51" t="s">
        <v>153</v>
      </c>
      <c r="C595" s="55" t="str">
        <f t="shared" si="9"/>
        <v>300100021336</v>
      </c>
      <c r="D595" s="52" t="s">
        <v>1353</v>
      </c>
    </row>
    <row r="596" spans="1:4" x14ac:dyDescent="0.15">
      <c r="A596" s="51" t="s">
        <v>1354</v>
      </c>
      <c r="B596" s="51" t="s">
        <v>364</v>
      </c>
      <c r="C596" s="55" t="str">
        <f t="shared" si="9"/>
        <v>310100003638</v>
      </c>
      <c r="D596" s="52" t="s">
        <v>1355</v>
      </c>
    </row>
    <row r="597" spans="1:4" x14ac:dyDescent="0.15">
      <c r="A597" s="51" t="s">
        <v>1356</v>
      </c>
      <c r="B597" s="51" t="s">
        <v>364</v>
      </c>
      <c r="C597" s="55" t="str">
        <f t="shared" si="9"/>
        <v>310100001038</v>
      </c>
      <c r="D597" s="52" t="s">
        <v>1357</v>
      </c>
    </row>
    <row r="598" spans="1:4" x14ac:dyDescent="0.15">
      <c r="A598" s="51" t="s">
        <v>1358</v>
      </c>
      <c r="B598" s="51" t="s">
        <v>385</v>
      </c>
      <c r="C598" s="55" t="str">
        <f t="shared" si="9"/>
        <v>290100000533</v>
      </c>
      <c r="D598" s="52" t="s">
        <v>1359</v>
      </c>
    </row>
    <row r="599" spans="1:4" x14ac:dyDescent="0.15">
      <c r="A599" s="51" t="s">
        <v>1360</v>
      </c>
      <c r="B599" s="51" t="s">
        <v>364</v>
      </c>
      <c r="C599" s="55" t="str">
        <f t="shared" si="9"/>
        <v>312700000338</v>
      </c>
      <c r="D599" s="52" t="s">
        <v>1361</v>
      </c>
    </row>
    <row r="600" spans="1:4" x14ac:dyDescent="0.15">
      <c r="A600" s="51" t="s">
        <v>1362</v>
      </c>
      <c r="B600" s="51" t="s">
        <v>372</v>
      </c>
      <c r="C600" s="55" t="str">
        <f t="shared" si="9"/>
        <v>310700000837</v>
      </c>
      <c r="D600" s="52" t="s">
        <v>1363</v>
      </c>
    </row>
    <row r="601" spans="1:4" x14ac:dyDescent="0.15">
      <c r="A601" s="51" t="s">
        <v>1364</v>
      </c>
      <c r="B601" s="51" t="s">
        <v>367</v>
      </c>
      <c r="C601" s="55" t="str">
        <f t="shared" si="9"/>
        <v>300100004935</v>
      </c>
      <c r="D601" s="52" t="s">
        <v>1365</v>
      </c>
    </row>
    <row r="602" spans="1:4" x14ac:dyDescent="0.15">
      <c r="A602" s="57" t="s">
        <v>1366</v>
      </c>
      <c r="B602" s="57" t="s">
        <v>367</v>
      </c>
      <c r="C602" s="55" t="str">
        <f t="shared" si="9"/>
        <v>300300000335</v>
      </c>
      <c r="D602" s="52" t="s">
        <v>1367</v>
      </c>
    </row>
    <row r="603" spans="1:4" x14ac:dyDescent="0.15">
      <c r="A603" s="57" t="s">
        <v>1368</v>
      </c>
      <c r="B603" s="57" t="s">
        <v>153</v>
      </c>
      <c r="C603" s="55" t="str">
        <f t="shared" si="9"/>
        <v>303000001636</v>
      </c>
      <c r="D603" s="52" t="s">
        <v>1369</v>
      </c>
    </row>
    <row r="604" spans="1:4" x14ac:dyDescent="0.15">
      <c r="A604" s="57" t="s">
        <v>1370</v>
      </c>
      <c r="B604" s="57" t="s">
        <v>153</v>
      </c>
      <c r="C604" s="55" t="str">
        <f t="shared" si="9"/>
        <v>301300000636</v>
      </c>
      <c r="D604" s="52" t="s">
        <v>1371</v>
      </c>
    </row>
    <row r="605" spans="1:4" ht="18.75" x14ac:dyDescent="0.15">
      <c r="A605" s="54" t="s">
        <v>1372</v>
      </c>
      <c r="B605" s="54" t="s">
        <v>367</v>
      </c>
      <c r="C605" s="55" t="str">
        <f t="shared" si="9"/>
        <v>300100040435</v>
      </c>
      <c r="D605" s="52" t="s">
        <v>1373</v>
      </c>
    </row>
    <row r="606" spans="1:4" x14ac:dyDescent="0.15">
      <c r="A606" s="57" t="s">
        <v>1374</v>
      </c>
      <c r="B606" s="57" t="s">
        <v>430</v>
      </c>
      <c r="C606" s="55" t="str">
        <f t="shared" si="9"/>
        <v>290200000734</v>
      </c>
      <c r="D606" s="52" t="s">
        <v>1375</v>
      </c>
    </row>
    <row r="607" spans="1:4" x14ac:dyDescent="0.15">
      <c r="A607" s="51" t="s">
        <v>1376</v>
      </c>
      <c r="B607" s="51" t="s">
        <v>372</v>
      </c>
      <c r="C607" s="55" t="str">
        <f t="shared" si="9"/>
        <v>310200000137</v>
      </c>
      <c r="D607" s="52" t="s">
        <v>1377</v>
      </c>
    </row>
    <row r="608" spans="1:4" x14ac:dyDescent="0.15">
      <c r="A608" s="57" t="s">
        <v>1378</v>
      </c>
      <c r="B608" s="57" t="s">
        <v>385</v>
      </c>
      <c r="C608" s="55" t="str">
        <f t="shared" si="9"/>
        <v>290200000133</v>
      </c>
      <c r="D608" s="52" t="s">
        <v>1379</v>
      </c>
    </row>
    <row r="609" spans="1:4" x14ac:dyDescent="0.15">
      <c r="A609" s="57" t="s">
        <v>1380</v>
      </c>
      <c r="B609" s="57" t="s">
        <v>367</v>
      </c>
      <c r="C609" s="55" t="str">
        <f t="shared" si="9"/>
        <v>300200000735</v>
      </c>
      <c r="D609" s="52" t="s">
        <v>1381</v>
      </c>
    </row>
    <row r="610" spans="1:4" ht="18.75" x14ac:dyDescent="0.15">
      <c r="A610" s="54" t="s">
        <v>1382</v>
      </c>
      <c r="B610" s="54" t="s">
        <v>367</v>
      </c>
      <c r="C610" s="55" t="str">
        <f t="shared" si="9"/>
        <v>300800000735</v>
      </c>
      <c r="D610" s="52" t="s">
        <v>1383</v>
      </c>
    </row>
    <row r="611" spans="1:4" x14ac:dyDescent="0.15">
      <c r="A611" s="51" t="s">
        <v>1384</v>
      </c>
      <c r="B611" s="51" t="s">
        <v>385</v>
      </c>
      <c r="C611" s="55" t="str">
        <f t="shared" si="9"/>
        <v>294100000133</v>
      </c>
      <c r="D611" s="52" t="s">
        <v>1385</v>
      </c>
    </row>
    <row r="612" spans="1:4" x14ac:dyDescent="0.15">
      <c r="A612" s="51" t="s">
        <v>1386</v>
      </c>
      <c r="B612" s="51" t="s">
        <v>153</v>
      </c>
      <c r="C612" s="55" t="str">
        <f t="shared" si="9"/>
        <v>300100025436</v>
      </c>
      <c r="D612" s="52" t="s">
        <v>1387</v>
      </c>
    </row>
    <row r="613" spans="1:4" x14ac:dyDescent="0.15">
      <c r="A613" s="51" t="s">
        <v>1388</v>
      </c>
      <c r="B613" s="51" t="s">
        <v>367</v>
      </c>
      <c r="C613" s="55" t="str">
        <f t="shared" si="9"/>
        <v>303300000335</v>
      </c>
      <c r="D613" s="52" t="s">
        <v>1389</v>
      </c>
    </row>
    <row r="614" spans="1:4" x14ac:dyDescent="0.15">
      <c r="A614" s="57" t="s">
        <v>1390</v>
      </c>
      <c r="B614" s="57" t="s">
        <v>447</v>
      </c>
      <c r="C614" s="55" t="str">
        <f t="shared" si="9"/>
        <v>283100000131</v>
      </c>
      <c r="D614" s="52" t="s">
        <v>1391</v>
      </c>
    </row>
    <row r="615" spans="1:4" x14ac:dyDescent="0.15">
      <c r="A615" s="51" t="s">
        <v>1392</v>
      </c>
      <c r="B615" s="51" t="s">
        <v>367</v>
      </c>
      <c r="C615" s="55" t="str">
        <f t="shared" si="9"/>
        <v>300100025135</v>
      </c>
      <c r="D615" s="52" t="s">
        <v>1393</v>
      </c>
    </row>
    <row r="616" spans="1:4" x14ac:dyDescent="0.15">
      <c r="A616" s="51" t="s">
        <v>1394</v>
      </c>
      <c r="B616" s="51" t="s">
        <v>367</v>
      </c>
      <c r="C616" s="55" t="str">
        <f t="shared" si="9"/>
        <v>300600000535</v>
      </c>
      <c r="D616" s="52" t="s">
        <v>1395</v>
      </c>
    </row>
    <row r="617" spans="1:4" x14ac:dyDescent="0.15">
      <c r="A617" s="51" t="s">
        <v>1396</v>
      </c>
      <c r="B617" s="51" t="s">
        <v>367</v>
      </c>
      <c r="C617" s="55" t="str">
        <f t="shared" si="9"/>
        <v>304200000335</v>
      </c>
      <c r="D617" s="52" t="s">
        <v>1397</v>
      </c>
    </row>
    <row r="618" spans="1:4" x14ac:dyDescent="0.15">
      <c r="A618" s="51" t="s">
        <v>1398</v>
      </c>
      <c r="B618" s="51" t="s">
        <v>153</v>
      </c>
      <c r="C618" s="55" t="str">
        <f t="shared" si="9"/>
        <v>301400000736</v>
      </c>
      <c r="D618" s="52" t="s">
        <v>1399</v>
      </c>
    </row>
    <row r="619" spans="1:4" x14ac:dyDescent="0.15">
      <c r="A619" s="51" t="s">
        <v>1400</v>
      </c>
      <c r="B619" s="51" t="s">
        <v>367</v>
      </c>
      <c r="C619" s="55" t="str">
        <f t="shared" si="9"/>
        <v>300600000335</v>
      </c>
      <c r="D619" s="52" t="s">
        <v>1401</v>
      </c>
    </row>
    <row r="620" spans="1:4" x14ac:dyDescent="0.15">
      <c r="A620" s="57" t="s">
        <v>1402</v>
      </c>
      <c r="B620" s="57" t="s">
        <v>430</v>
      </c>
      <c r="C620" s="55" t="str">
        <f t="shared" si="9"/>
        <v>294600000134</v>
      </c>
      <c r="D620" s="52" t="s">
        <v>1403</v>
      </c>
    </row>
    <row r="621" spans="1:4" x14ac:dyDescent="0.15">
      <c r="A621" s="51" t="s">
        <v>1404</v>
      </c>
      <c r="B621" s="51" t="s">
        <v>153</v>
      </c>
      <c r="C621" s="55" t="str">
        <f t="shared" si="9"/>
        <v>300100032436</v>
      </c>
      <c r="D621" s="52" t="s">
        <v>1405</v>
      </c>
    </row>
    <row r="622" spans="1:4" x14ac:dyDescent="0.15">
      <c r="A622" s="51" t="s">
        <v>1406</v>
      </c>
      <c r="B622" s="51" t="s">
        <v>385</v>
      </c>
      <c r="C622" s="55" t="str">
        <f t="shared" si="9"/>
        <v>292600000133</v>
      </c>
      <c r="D622" s="52" t="s">
        <v>1407</v>
      </c>
    </row>
    <row r="623" spans="1:4" x14ac:dyDescent="0.15">
      <c r="A623" s="51" t="s">
        <v>1408</v>
      </c>
      <c r="B623" s="51" t="s">
        <v>385</v>
      </c>
      <c r="C623" s="55" t="str">
        <f t="shared" si="9"/>
        <v>290800000333</v>
      </c>
      <c r="D623" s="52" t="s">
        <v>1409</v>
      </c>
    </row>
    <row r="624" spans="1:4" x14ac:dyDescent="0.15">
      <c r="A624" s="51" t="s">
        <v>1410</v>
      </c>
      <c r="B624" s="51" t="s">
        <v>153</v>
      </c>
      <c r="C624" s="55" t="str">
        <f t="shared" si="9"/>
        <v>300100033236</v>
      </c>
      <c r="D624" s="52" t="s">
        <v>1411</v>
      </c>
    </row>
    <row r="625" spans="1:4" x14ac:dyDescent="0.15">
      <c r="A625" s="51" t="s">
        <v>1412</v>
      </c>
      <c r="B625" s="51" t="s">
        <v>153</v>
      </c>
      <c r="C625" s="55" t="str">
        <f t="shared" si="9"/>
        <v>301600000336</v>
      </c>
      <c r="D625" s="52" t="s">
        <v>1413</v>
      </c>
    </row>
    <row r="626" spans="1:4" x14ac:dyDescent="0.15">
      <c r="A626" s="51" t="s">
        <v>1414</v>
      </c>
      <c r="B626" s="51" t="s">
        <v>367</v>
      </c>
      <c r="C626" s="55" t="str">
        <f t="shared" si="9"/>
        <v>300100016235</v>
      </c>
      <c r="D626" s="52" t="s">
        <v>1415</v>
      </c>
    </row>
    <row r="627" spans="1:4" x14ac:dyDescent="0.15">
      <c r="A627" s="51" t="s">
        <v>1416</v>
      </c>
      <c r="B627" s="51" t="s">
        <v>367</v>
      </c>
      <c r="C627" s="55" t="str">
        <f t="shared" si="9"/>
        <v>302000001835</v>
      </c>
      <c r="D627" s="52" t="s">
        <v>1417</v>
      </c>
    </row>
    <row r="628" spans="1:4" x14ac:dyDescent="0.15">
      <c r="A628" s="51" t="s">
        <v>1418</v>
      </c>
      <c r="B628" s="51" t="s">
        <v>153</v>
      </c>
      <c r="C628" s="55" t="str">
        <f t="shared" si="9"/>
        <v>302000001536</v>
      </c>
      <c r="D628" s="52" t="s">
        <v>1419</v>
      </c>
    </row>
    <row r="629" spans="1:4" x14ac:dyDescent="0.15">
      <c r="A629" s="51" t="s">
        <v>1420</v>
      </c>
      <c r="B629" s="51" t="s">
        <v>430</v>
      </c>
      <c r="C629" s="55" t="str">
        <f t="shared" si="9"/>
        <v>293700000134</v>
      </c>
      <c r="D629" s="52" t="s">
        <v>1421</v>
      </c>
    </row>
    <row r="630" spans="1:4" x14ac:dyDescent="0.15">
      <c r="A630" s="51" t="s">
        <v>1422</v>
      </c>
      <c r="B630" s="51" t="s">
        <v>153</v>
      </c>
      <c r="C630" s="55" t="str">
        <f t="shared" si="9"/>
        <v>303300000436</v>
      </c>
      <c r="D630" s="52" t="s">
        <v>1423</v>
      </c>
    </row>
    <row r="631" spans="1:4" x14ac:dyDescent="0.15">
      <c r="A631" s="57" t="s">
        <v>1424</v>
      </c>
      <c r="B631" s="57" t="s">
        <v>367</v>
      </c>
      <c r="C631" s="55" t="str">
        <f t="shared" si="9"/>
        <v>302000001435</v>
      </c>
      <c r="D631" s="52" t="s">
        <v>1425</v>
      </c>
    </row>
    <row r="632" spans="1:4" x14ac:dyDescent="0.15">
      <c r="A632" s="57" t="s">
        <v>1426</v>
      </c>
      <c r="B632" s="57" t="s">
        <v>367</v>
      </c>
      <c r="C632" s="55" t="str">
        <f t="shared" si="9"/>
        <v>300100015735</v>
      </c>
      <c r="D632" s="52" t="s">
        <v>1427</v>
      </c>
    </row>
    <row r="633" spans="1:4" x14ac:dyDescent="0.15">
      <c r="A633" s="57" t="s">
        <v>1428</v>
      </c>
      <c r="B633" s="57" t="s">
        <v>367</v>
      </c>
      <c r="C633" s="55" t="str">
        <f t="shared" si="9"/>
        <v>300100024335</v>
      </c>
      <c r="D633" s="52" t="s">
        <v>1429</v>
      </c>
    </row>
    <row r="634" spans="1:4" x14ac:dyDescent="0.15">
      <c r="A634" s="51" t="s">
        <v>1430</v>
      </c>
      <c r="B634" s="51" t="s">
        <v>367</v>
      </c>
      <c r="C634" s="55" t="str">
        <f t="shared" si="9"/>
        <v>300800001435</v>
      </c>
      <c r="D634" s="52" t="s">
        <v>1431</v>
      </c>
    </row>
    <row r="635" spans="1:4" x14ac:dyDescent="0.15">
      <c r="A635" s="51" t="s">
        <v>1432</v>
      </c>
      <c r="B635" s="51" t="s">
        <v>153</v>
      </c>
      <c r="C635" s="55" t="str">
        <f t="shared" si="9"/>
        <v>300400006336</v>
      </c>
      <c r="D635" s="52" t="s">
        <v>1433</v>
      </c>
    </row>
    <row r="636" spans="1:4" ht="18.75" x14ac:dyDescent="0.15">
      <c r="A636" s="54" t="s">
        <v>1434</v>
      </c>
      <c r="B636" s="54" t="s">
        <v>153</v>
      </c>
      <c r="C636" s="55" t="str">
        <f t="shared" si="9"/>
        <v>301400000936</v>
      </c>
      <c r="D636" s="52" t="s">
        <v>1435</v>
      </c>
    </row>
    <row r="637" spans="1:4" ht="18.75" x14ac:dyDescent="0.15">
      <c r="A637" s="54" t="s">
        <v>1436</v>
      </c>
      <c r="B637" s="54" t="s">
        <v>364</v>
      </c>
      <c r="C637" s="55" t="str">
        <f t="shared" si="9"/>
        <v>310100007238</v>
      </c>
      <c r="D637" s="52" t="s">
        <v>1437</v>
      </c>
    </row>
    <row r="638" spans="1:4" ht="18.75" x14ac:dyDescent="0.15">
      <c r="A638" s="54" t="s">
        <v>1438</v>
      </c>
      <c r="B638" s="54" t="s">
        <v>372</v>
      </c>
      <c r="C638" s="55" t="str">
        <f t="shared" si="9"/>
        <v>310100007137</v>
      </c>
      <c r="D638" s="52" t="s">
        <v>1439</v>
      </c>
    </row>
    <row r="639" spans="1:4" ht="18.75" x14ac:dyDescent="0.15">
      <c r="A639" s="54" t="s">
        <v>1440</v>
      </c>
      <c r="B639" s="54" t="s">
        <v>372</v>
      </c>
      <c r="C639" s="55" t="str">
        <f t="shared" si="9"/>
        <v>310100009637</v>
      </c>
      <c r="D639" s="52" t="s">
        <v>1441</v>
      </c>
    </row>
    <row r="640" spans="1:4" x14ac:dyDescent="0.15">
      <c r="A640" s="51" t="s">
        <v>1442</v>
      </c>
      <c r="B640" s="51" t="s">
        <v>372</v>
      </c>
      <c r="C640" s="55" t="str">
        <f t="shared" si="9"/>
        <v>310100001137</v>
      </c>
      <c r="D640" s="52" t="s">
        <v>1443</v>
      </c>
    </row>
    <row r="641" spans="1:4" x14ac:dyDescent="0.15">
      <c r="A641" s="51" t="s">
        <v>1444</v>
      </c>
      <c r="B641" s="51" t="s">
        <v>364</v>
      </c>
      <c r="C641" s="55" t="str">
        <f t="shared" si="9"/>
        <v>310700001038</v>
      </c>
      <c r="D641" s="52" t="s">
        <v>1445</v>
      </c>
    </row>
    <row r="642" spans="1:4" x14ac:dyDescent="0.15">
      <c r="A642" s="51" t="s">
        <v>1446</v>
      </c>
      <c r="B642" s="51" t="s">
        <v>367</v>
      </c>
      <c r="C642" s="55" t="str">
        <f t="shared" si="9"/>
        <v>302900000135</v>
      </c>
      <c r="D642" s="52" t="s">
        <v>1447</v>
      </c>
    </row>
    <row r="643" spans="1:4" x14ac:dyDescent="0.15">
      <c r="A643" s="51" t="s">
        <v>1448</v>
      </c>
      <c r="B643" s="51" t="s">
        <v>447</v>
      </c>
      <c r="C643" s="55" t="str">
        <f t="shared" ref="C643:C706" si="10">A643&amp;B643</f>
        <v>281700000131</v>
      </c>
      <c r="D643" s="52" t="s">
        <v>1449</v>
      </c>
    </row>
    <row r="644" spans="1:4" x14ac:dyDescent="0.15">
      <c r="A644" s="51" t="s">
        <v>1450</v>
      </c>
      <c r="B644" s="51" t="s">
        <v>367</v>
      </c>
      <c r="C644" s="55" t="str">
        <f t="shared" si="10"/>
        <v>304400000335</v>
      </c>
      <c r="D644" s="52" t="s">
        <v>1451</v>
      </c>
    </row>
    <row r="645" spans="1:4" x14ac:dyDescent="0.15">
      <c r="A645" s="51" t="s">
        <v>1452</v>
      </c>
      <c r="B645" s="51" t="s">
        <v>153</v>
      </c>
      <c r="C645" s="55" t="str">
        <f t="shared" si="10"/>
        <v>300100034536</v>
      </c>
      <c r="D645" s="52" t="s">
        <v>1453</v>
      </c>
    </row>
    <row r="646" spans="1:4" x14ac:dyDescent="0.15">
      <c r="A646" s="51" t="s">
        <v>1454</v>
      </c>
      <c r="B646" s="51" t="s">
        <v>367</v>
      </c>
      <c r="C646" s="55" t="str">
        <f t="shared" si="10"/>
        <v>300100037835</v>
      </c>
      <c r="D646" s="52" t="s">
        <v>1455</v>
      </c>
    </row>
    <row r="647" spans="1:4" x14ac:dyDescent="0.15">
      <c r="A647" s="51" t="s">
        <v>1456</v>
      </c>
      <c r="B647" s="51" t="s">
        <v>367</v>
      </c>
      <c r="C647" s="55" t="str">
        <f t="shared" si="10"/>
        <v>300900000735</v>
      </c>
      <c r="D647" s="52" t="s">
        <v>1457</v>
      </c>
    </row>
    <row r="648" spans="1:4" x14ac:dyDescent="0.15">
      <c r="A648" s="51" t="s">
        <v>1458</v>
      </c>
      <c r="B648" s="51" t="s">
        <v>367</v>
      </c>
      <c r="C648" s="55" t="str">
        <f t="shared" si="10"/>
        <v>303500000335</v>
      </c>
      <c r="D648" s="52" t="s">
        <v>1459</v>
      </c>
    </row>
    <row r="649" spans="1:4" x14ac:dyDescent="0.15">
      <c r="A649" s="51" t="s">
        <v>1460</v>
      </c>
      <c r="B649" s="51" t="s">
        <v>153</v>
      </c>
      <c r="C649" s="55" t="str">
        <f t="shared" si="10"/>
        <v>304800000136</v>
      </c>
      <c r="D649" s="52" t="s">
        <v>1461</v>
      </c>
    </row>
    <row r="650" spans="1:4" x14ac:dyDescent="0.15">
      <c r="A650" s="57" t="s">
        <v>1462</v>
      </c>
      <c r="B650" s="57" t="s">
        <v>153</v>
      </c>
      <c r="C650" s="55" t="str">
        <f t="shared" si="10"/>
        <v>300400000736</v>
      </c>
      <c r="D650" s="52" t="s">
        <v>1463</v>
      </c>
    </row>
    <row r="651" spans="1:4" x14ac:dyDescent="0.15">
      <c r="A651" s="51" t="s">
        <v>1464</v>
      </c>
      <c r="B651" s="51" t="s">
        <v>367</v>
      </c>
      <c r="C651" s="55" t="str">
        <f t="shared" si="10"/>
        <v>300100000935</v>
      </c>
      <c r="D651" s="52" t="s">
        <v>1465</v>
      </c>
    </row>
    <row r="652" spans="1:4" x14ac:dyDescent="0.15">
      <c r="A652" s="51" t="s">
        <v>1466</v>
      </c>
      <c r="B652" s="51" t="s">
        <v>153</v>
      </c>
      <c r="C652" s="55" t="str">
        <f t="shared" si="10"/>
        <v>302600001936</v>
      </c>
      <c r="D652" s="52" t="s">
        <v>1467</v>
      </c>
    </row>
    <row r="653" spans="1:4" x14ac:dyDescent="0.15">
      <c r="A653" s="57" t="s">
        <v>1468</v>
      </c>
      <c r="B653" s="57" t="s">
        <v>447</v>
      </c>
      <c r="C653" s="55" t="str">
        <f t="shared" si="10"/>
        <v>280400000131</v>
      </c>
      <c r="D653" s="52" t="s">
        <v>1469</v>
      </c>
    </row>
    <row r="654" spans="1:4" x14ac:dyDescent="0.15">
      <c r="A654" s="51" t="s">
        <v>1470</v>
      </c>
      <c r="B654" s="51" t="s">
        <v>385</v>
      </c>
      <c r="C654" s="55" t="str">
        <f t="shared" si="10"/>
        <v>293600000133</v>
      </c>
      <c r="D654" s="52" t="s">
        <v>1471</v>
      </c>
    </row>
    <row r="655" spans="1:4" x14ac:dyDescent="0.15">
      <c r="A655" s="51" t="s">
        <v>1472</v>
      </c>
      <c r="B655" s="51" t="s">
        <v>153</v>
      </c>
      <c r="C655" s="55" t="str">
        <f t="shared" si="10"/>
        <v>300100015536</v>
      </c>
      <c r="D655" s="52" t="s">
        <v>1473</v>
      </c>
    </row>
    <row r="656" spans="1:4" x14ac:dyDescent="0.15">
      <c r="A656" s="51" t="s">
        <v>1474</v>
      </c>
      <c r="B656" s="51" t="s">
        <v>364</v>
      </c>
      <c r="C656" s="55" t="str">
        <f t="shared" si="10"/>
        <v>311200000638</v>
      </c>
      <c r="D656" s="52" t="s">
        <v>1475</v>
      </c>
    </row>
    <row r="657" spans="1:4" x14ac:dyDescent="0.15">
      <c r="A657" s="51" t="s">
        <v>1476</v>
      </c>
      <c r="B657" s="51" t="s">
        <v>447</v>
      </c>
      <c r="C657" s="55" t="str">
        <f t="shared" si="10"/>
        <v>281400000131</v>
      </c>
      <c r="D657" s="52" t="s">
        <v>1477</v>
      </c>
    </row>
    <row r="658" spans="1:4" x14ac:dyDescent="0.15">
      <c r="A658" s="51" t="s">
        <v>1478</v>
      </c>
      <c r="B658" s="51" t="s">
        <v>153</v>
      </c>
      <c r="C658" s="55" t="str">
        <f t="shared" si="10"/>
        <v>301200002636</v>
      </c>
      <c r="D658" s="52" t="s">
        <v>1479</v>
      </c>
    </row>
    <row r="659" spans="1:4" x14ac:dyDescent="0.15">
      <c r="A659" s="51" t="s">
        <v>1480</v>
      </c>
      <c r="B659" s="51" t="s">
        <v>367</v>
      </c>
      <c r="C659" s="55" t="str">
        <f t="shared" si="10"/>
        <v>300900000135</v>
      </c>
      <c r="D659" s="52" t="s">
        <v>1481</v>
      </c>
    </row>
    <row r="660" spans="1:4" x14ac:dyDescent="0.15">
      <c r="A660" s="51" t="s">
        <v>1482</v>
      </c>
      <c r="B660" s="51" t="s">
        <v>385</v>
      </c>
      <c r="C660" s="55" t="str">
        <f t="shared" si="10"/>
        <v>290300000433</v>
      </c>
      <c r="D660" s="52" t="s">
        <v>1483</v>
      </c>
    </row>
    <row r="661" spans="1:4" x14ac:dyDescent="0.15">
      <c r="A661" s="51" t="s">
        <v>1484</v>
      </c>
      <c r="B661" s="51" t="s">
        <v>364</v>
      </c>
      <c r="C661" s="55" t="str">
        <f t="shared" si="10"/>
        <v>310100008438</v>
      </c>
      <c r="D661" s="52" t="s">
        <v>1485</v>
      </c>
    </row>
    <row r="662" spans="1:4" x14ac:dyDescent="0.15">
      <c r="A662" s="51" t="s">
        <v>1486</v>
      </c>
      <c r="B662" s="51" t="s">
        <v>153</v>
      </c>
      <c r="C662" s="55" t="str">
        <f t="shared" si="10"/>
        <v>300100030736</v>
      </c>
      <c r="D662" s="52" t="s">
        <v>1487</v>
      </c>
    </row>
    <row r="663" spans="1:4" x14ac:dyDescent="0.15">
      <c r="A663" s="51" t="s">
        <v>1488</v>
      </c>
      <c r="B663" s="51" t="s">
        <v>153</v>
      </c>
      <c r="C663" s="55" t="str">
        <f t="shared" si="10"/>
        <v>300100009136</v>
      </c>
      <c r="D663" s="52" t="s">
        <v>1489</v>
      </c>
    </row>
    <row r="664" spans="1:4" x14ac:dyDescent="0.15">
      <c r="A664" s="51" t="s">
        <v>1490</v>
      </c>
      <c r="B664" s="51" t="s">
        <v>372</v>
      </c>
      <c r="C664" s="55" t="str">
        <f t="shared" si="10"/>
        <v>310100004137</v>
      </c>
      <c r="D664" s="52" t="s">
        <v>1491</v>
      </c>
    </row>
    <row r="665" spans="1:4" x14ac:dyDescent="0.15">
      <c r="A665" s="57" t="s">
        <v>1492</v>
      </c>
      <c r="B665" s="57" t="s">
        <v>385</v>
      </c>
      <c r="C665" s="55" t="str">
        <f t="shared" si="10"/>
        <v>290400000233</v>
      </c>
      <c r="D665" s="52" t="s">
        <v>1493</v>
      </c>
    </row>
    <row r="666" spans="1:4" x14ac:dyDescent="0.15">
      <c r="A666" s="51" t="s">
        <v>1494</v>
      </c>
      <c r="B666" s="51" t="s">
        <v>364</v>
      </c>
      <c r="C666" s="55" t="str">
        <f t="shared" si="10"/>
        <v>310100005338</v>
      </c>
      <c r="D666" s="52" t="s">
        <v>1495</v>
      </c>
    </row>
    <row r="667" spans="1:4" x14ac:dyDescent="0.15">
      <c r="A667" s="51" t="s">
        <v>1496</v>
      </c>
      <c r="B667" s="51" t="s">
        <v>153</v>
      </c>
      <c r="C667" s="55" t="str">
        <f t="shared" si="10"/>
        <v>300100008036</v>
      </c>
      <c r="D667" s="52" t="s">
        <v>1497</v>
      </c>
    </row>
    <row r="668" spans="1:4" x14ac:dyDescent="0.15">
      <c r="A668" s="56" t="s">
        <v>1498</v>
      </c>
      <c r="B668" s="56" t="s">
        <v>367</v>
      </c>
      <c r="C668" s="55" t="str">
        <f t="shared" si="10"/>
        <v>300100005535</v>
      </c>
      <c r="D668" s="52" t="s">
        <v>1499</v>
      </c>
    </row>
    <row r="669" spans="1:4" x14ac:dyDescent="0.15">
      <c r="A669" s="51" t="s">
        <v>1500</v>
      </c>
      <c r="B669" s="51" t="s">
        <v>364</v>
      </c>
      <c r="C669" s="55" t="str">
        <f t="shared" si="10"/>
        <v>313400000238</v>
      </c>
      <c r="D669" s="52" t="s">
        <v>1501</v>
      </c>
    </row>
    <row r="670" spans="1:4" ht="18.75" x14ac:dyDescent="0.15">
      <c r="A670" s="54" t="s">
        <v>1502</v>
      </c>
      <c r="B670" s="54" t="s">
        <v>430</v>
      </c>
      <c r="C670" s="55" t="str">
        <f t="shared" si="10"/>
        <v>293000000134</v>
      </c>
      <c r="D670" s="52" t="s">
        <v>1503</v>
      </c>
    </row>
    <row r="671" spans="1:4" x14ac:dyDescent="0.15">
      <c r="A671" s="51" t="s">
        <v>1504</v>
      </c>
      <c r="B671" s="51" t="s">
        <v>153</v>
      </c>
      <c r="C671" s="55" t="str">
        <f t="shared" si="10"/>
        <v>301600000136</v>
      </c>
      <c r="D671" s="52" t="s">
        <v>1505</v>
      </c>
    </row>
    <row r="672" spans="1:4" x14ac:dyDescent="0.15">
      <c r="A672" s="51" t="s">
        <v>1506</v>
      </c>
      <c r="B672" s="51" t="s">
        <v>153</v>
      </c>
      <c r="C672" s="55" t="str">
        <f t="shared" si="10"/>
        <v>303200000236</v>
      </c>
      <c r="D672" s="52" t="s">
        <v>1507</v>
      </c>
    </row>
    <row r="673" spans="1:4" x14ac:dyDescent="0.15">
      <c r="A673" s="51" t="s">
        <v>1508</v>
      </c>
      <c r="B673" s="51" t="s">
        <v>153</v>
      </c>
      <c r="C673" s="55" t="str">
        <f t="shared" si="10"/>
        <v>300300001336</v>
      </c>
      <c r="D673" s="52" t="s">
        <v>1509</v>
      </c>
    </row>
    <row r="674" spans="1:4" x14ac:dyDescent="0.15">
      <c r="A674" s="51" t="s">
        <v>1510</v>
      </c>
      <c r="B674" s="51" t="s">
        <v>153</v>
      </c>
      <c r="C674" s="55" t="str">
        <f t="shared" si="10"/>
        <v>300400005836</v>
      </c>
      <c r="D674" s="52" t="s">
        <v>1511</v>
      </c>
    </row>
    <row r="675" spans="1:4" ht="18.75" x14ac:dyDescent="0.15">
      <c r="A675" s="54" t="s">
        <v>1512</v>
      </c>
      <c r="B675" s="54" t="s">
        <v>153</v>
      </c>
      <c r="C675" s="55" t="str">
        <f t="shared" si="10"/>
        <v>300100011636</v>
      </c>
      <c r="D675" s="52" t="s">
        <v>1513</v>
      </c>
    </row>
    <row r="676" spans="1:4" x14ac:dyDescent="0.15">
      <c r="A676" s="56" t="s">
        <v>1514</v>
      </c>
      <c r="B676" s="56" t="s">
        <v>367</v>
      </c>
      <c r="C676" s="55" t="str">
        <f t="shared" si="10"/>
        <v>300100002035</v>
      </c>
      <c r="D676" s="52" t="s">
        <v>1515</v>
      </c>
    </row>
    <row r="677" spans="1:4" x14ac:dyDescent="0.15">
      <c r="A677" s="51" t="s">
        <v>1516</v>
      </c>
      <c r="B677" s="51" t="s">
        <v>367</v>
      </c>
      <c r="C677" s="55" t="str">
        <f t="shared" si="10"/>
        <v>300100002235</v>
      </c>
      <c r="D677" s="52" t="s">
        <v>1517</v>
      </c>
    </row>
    <row r="678" spans="1:4" x14ac:dyDescent="0.15">
      <c r="A678" s="51" t="s">
        <v>1518</v>
      </c>
      <c r="B678" s="51" t="s">
        <v>153</v>
      </c>
      <c r="C678" s="55" t="str">
        <f t="shared" si="10"/>
        <v>300700002036</v>
      </c>
      <c r="D678" s="52" t="s">
        <v>1519</v>
      </c>
    </row>
    <row r="679" spans="1:4" x14ac:dyDescent="0.15">
      <c r="A679" s="61" t="s">
        <v>1520</v>
      </c>
      <c r="B679" s="61" t="s">
        <v>916</v>
      </c>
      <c r="C679" s="55" t="str">
        <f t="shared" si="10"/>
        <v>111111111100</v>
      </c>
      <c r="D679" s="52" t="e">
        <v>#N/A</v>
      </c>
    </row>
    <row r="680" spans="1:4" x14ac:dyDescent="0.15">
      <c r="A680" s="51" t="s">
        <v>1521</v>
      </c>
      <c r="B680" s="51" t="s">
        <v>153</v>
      </c>
      <c r="C680" s="55" t="str">
        <f t="shared" si="10"/>
        <v>300100016336</v>
      </c>
      <c r="D680" s="52" t="s">
        <v>1522</v>
      </c>
    </row>
    <row r="681" spans="1:4" x14ac:dyDescent="0.15">
      <c r="A681" s="51" t="s">
        <v>1523</v>
      </c>
      <c r="B681" s="51" t="s">
        <v>367</v>
      </c>
      <c r="C681" s="55" t="str">
        <f t="shared" si="10"/>
        <v>300700001035</v>
      </c>
      <c r="D681" s="52" t="s">
        <v>1524</v>
      </c>
    </row>
    <row r="682" spans="1:4" x14ac:dyDescent="0.15">
      <c r="A682" s="51" t="s">
        <v>1525</v>
      </c>
      <c r="B682" s="51" t="s">
        <v>153</v>
      </c>
      <c r="C682" s="55" t="str">
        <f t="shared" si="10"/>
        <v>300300001836</v>
      </c>
      <c r="D682" s="52" t="s">
        <v>1526</v>
      </c>
    </row>
    <row r="683" spans="1:4" x14ac:dyDescent="0.15">
      <c r="A683" s="51" t="s">
        <v>1527</v>
      </c>
      <c r="B683" s="51" t="s">
        <v>153</v>
      </c>
      <c r="C683" s="55" t="str">
        <f t="shared" si="10"/>
        <v>300400003236</v>
      </c>
      <c r="D683" s="52" t="s">
        <v>1528</v>
      </c>
    </row>
    <row r="684" spans="1:4" x14ac:dyDescent="0.15">
      <c r="A684" s="51" t="s">
        <v>1529</v>
      </c>
      <c r="B684" s="51" t="s">
        <v>367</v>
      </c>
      <c r="C684" s="55" t="str">
        <f t="shared" si="10"/>
        <v>300100006935</v>
      </c>
      <c r="D684" s="52" t="s">
        <v>1530</v>
      </c>
    </row>
    <row r="685" spans="1:4" x14ac:dyDescent="0.15">
      <c r="A685" s="51" t="s">
        <v>1531</v>
      </c>
      <c r="B685" s="51" t="s">
        <v>367</v>
      </c>
      <c r="C685" s="55" t="str">
        <f t="shared" si="10"/>
        <v>300100004835</v>
      </c>
      <c r="D685" s="52" t="s">
        <v>1532</v>
      </c>
    </row>
    <row r="686" spans="1:4" x14ac:dyDescent="0.15">
      <c r="A686" s="51" t="s">
        <v>1533</v>
      </c>
      <c r="B686" s="51" t="s">
        <v>367</v>
      </c>
      <c r="C686" s="55" t="str">
        <f t="shared" si="10"/>
        <v>300100001635</v>
      </c>
      <c r="D686" s="52" t="s">
        <v>1534</v>
      </c>
    </row>
    <row r="687" spans="1:4" x14ac:dyDescent="0.15">
      <c r="A687" s="51" t="s">
        <v>1535</v>
      </c>
      <c r="B687" s="51" t="s">
        <v>367</v>
      </c>
      <c r="C687" s="55" t="str">
        <f t="shared" si="10"/>
        <v>300100003435</v>
      </c>
      <c r="D687" s="52" t="s">
        <v>1536</v>
      </c>
    </row>
    <row r="688" spans="1:4" ht="18.75" x14ac:dyDescent="0.15">
      <c r="A688" s="54" t="s">
        <v>1537</v>
      </c>
      <c r="B688" s="54" t="s">
        <v>367</v>
      </c>
      <c r="C688" s="55" t="str">
        <f t="shared" si="10"/>
        <v>303200000535</v>
      </c>
      <c r="D688" s="52" t="s">
        <v>1538</v>
      </c>
    </row>
    <row r="689" spans="1:4" ht="18.75" x14ac:dyDescent="0.15">
      <c r="A689" s="54" t="s">
        <v>1539</v>
      </c>
      <c r="B689" s="54" t="s">
        <v>153</v>
      </c>
      <c r="C689" s="55" t="str">
        <f t="shared" si="10"/>
        <v>300100006236</v>
      </c>
      <c r="D689" s="52" t="s">
        <v>1540</v>
      </c>
    </row>
    <row r="690" spans="1:4" x14ac:dyDescent="0.15">
      <c r="A690" s="51" t="s">
        <v>1541</v>
      </c>
      <c r="B690" s="51" t="s">
        <v>367</v>
      </c>
      <c r="C690" s="55" t="str">
        <f t="shared" si="10"/>
        <v>300100027935</v>
      </c>
      <c r="D690" s="52" t="s">
        <v>1542</v>
      </c>
    </row>
    <row r="691" spans="1:4" ht="18.75" x14ac:dyDescent="0.15">
      <c r="A691" s="54" t="s">
        <v>1543</v>
      </c>
      <c r="B691" s="54" t="s">
        <v>367</v>
      </c>
      <c r="C691" s="55" t="str">
        <f t="shared" si="10"/>
        <v>300100038235</v>
      </c>
      <c r="D691" s="52" t="s">
        <v>1544</v>
      </c>
    </row>
    <row r="692" spans="1:4" x14ac:dyDescent="0.15">
      <c r="A692" s="51" t="s">
        <v>1545</v>
      </c>
      <c r="B692" s="51" t="s">
        <v>367</v>
      </c>
      <c r="C692" s="55" t="str">
        <f t="shared" si="10"/>
        <v>300400005935</v>
      </c>
      <c r="D692" s="52" t="s">
        <v>1546</v>
      </c>
    </row>
    <row r="693" spans="1:4" x14ac:dyDescent="0.15">
      <c r="A693" s="51" t="s">
        <v>1547</v>
      </c>
      <c r="B693" s="51" t="s">
        <v>367</v>
      </c>
      <c r="C693" s="55" t="str">
        <f t="shared" si="10"/>
        <v>300100036035</v>
      </c>
      <c r="D693" s="52" t="s">
        <v>1548</v>
      </c>
    </row>
    <row r="694" spans="1:4" ht="18.75" x14ac:dyDescent="0.15">
      <c r="A694" s="54" t="s">
        <v>1549</v>
      </c>
      <c r="B694" s="54" t="s">
        <v>372</v>
      </c>
      <c r="C694" s="55" t="str">
        <f t="shared" si="10"/>
        <v>310100006037</v>
      </c>
      <c r="D694" s="52" t="s">
        <v>1550</v>
      </c>
    </row>
    <row r="695" spans="1:4" x14ac:dyDescent="0.15">
      <c r="A695" s="51" t="s">
        <v>1551</v>
      </c>
      <c r="B695" s="51" t="s">
        <v>447</v>
      </c>
      <c r="C695" s="55" t="str">
        <f t="shared" si="10"/>
        <v>280100000331</v>
      </c>
      <c r="D695" s="52" t="s">
        <v>1552</v>
      </c>
    </row>
    <row r="696" spans="1:4" x14ac:dyDescent="0.15">
      <c r="A696" s="51" t="s">
        <v>1553</v>
      </c>
      <c r="B696" s="51" t="s">
        <v>153</v>
      </c>
      <c r="C696" s="55" t="str">
        <f t="shared" si="10"/>
        <v>300100017636</v>
      </c>
      <c r="D696" s="52" t="s">
        <v>1554</v>
      </c>
    </row>
    <row r="697" spans="1:4" x14ac:dyDescent="0.15">
      <c r="A697" s="51" t="s">
        <v>1555</v>
      </c>
      <c r="B697" s="51" t="s">
        <v>372</v>
      </c>
      <c r="C697" s="55" t="str">
        <f t="shared" si="10"/>
        <v>310800000137</v>
      </c>
      <c r="D697" s="52" t="s">
        <v>1556</v>
      </c>
    </row>
    <row r="698" spans="1:4" ht="18.75" x14ac:dyDescent="0.15">
      <c r="A698" s="54" t="s">
        <v>1557</v>
      </c>
      <c r="B698" s="54" t="s">
        <v>367</v>
      </c>
      <c r="C698" s="55" t="str">
        <f t="shared" si="10"/>
        <v>300100008935</v>
      </c>
      <c r="D698" s="52" t="s">
        <v>1558</v>
      </c>
    </row>
    <row r="699" spans="1:4" ht="18.75" x14ac:dyDescent="0.15">
      <c r="A699" s="54" t="s">
        <v>1559</v>
      </c>
      <c r="B699" s="54" t="s">
        <v>367</v>
      </c>
      <c r="C699" s="55" t="str">
        <f t="shared" si="10"/>
        <v>300100007135</v>
      </c>
      <c r="D699" s="52" t="s">
        <v>1560</v>
      </c>
    </row>
    <row r="700" spans="1:4" x14ac:dyDescent="0.15">
      <c r="A700" s="51" t="s">
        <v>1561</v>
      </c>
      <c r="B700" s="51" t="s">
        <v>153</v>
      </c>
      <c r="C700" s="55" t="str">
        <f t="shared" si="10"/>
        <v>303800000236</v>
      </c>
      <c r="D700" s="52" t="s">
        <v>1562</v>
      </c>
    </row>
    <row r="701" spans="1:4" x14ac:dyDescent="0.15">
      <c r="A701" s="51" t="s">
        <v>1563</v>
      </c>
      <c r="B701" s="51" t="s">
        <v>367</v>
      </c>
      <c r="C701" s="55" t="str">
        <f t="shared" si="10"/>
        <v>300100011235</v>
      </c>
      <c r="D701" s="52" t="s">
        <v>1564</v>
      </c>
    </row>
    <row r="702" spans="1:4" x14ac:dyDescent="0.15">
      <c r="A702" s="51" t="s">
        <v>1565</v>
      </c>
      <c r="B702" s="51" t="s">
        <v>367</v>
      </c>
      <c r="C702" s="55" t="str">
        <f t="shared" si="10"/>
        <v>301900000335</v>
      </c>
      <c r="D702" s="52" t="s">
        <v>1566</v>
      </c>
    </row>
    <row r="703" spans="1:4" x14ac:dyDescent="0.15">
      <c r="A703" s="51" t="s">
        <v>1567</v>
      </c>
      <c r="B703" s="51" t="s">
        <v>372</v>
      </c>
      <c r="C703" s="55" t="str">
        <f t="shared" si="10"/>
        <v>312400000237</v>
      </c>
      <c r="D703" s="52" t="s">
        <v>1568</v>
      </c>
    </row>
    <row r="704" spans="1:4" x14ac:dyDescent="0.15">
      <c r="A704" s="51" t="s">
        <v>1569</v>
      </c>
      <c r="B704" s="51" t="s">
        <v>367</v>
      </c>
      <c r="C704" s="55" t="str">
        <f t="shared" si="10"/>
        <v>302600000435</v>
      </c>
      <c r="D704" s="52" t="s">
        <v>1570</v>
      </c>
    </row>
    <row r="705" spans="1:4" x14ac:dyDescent="0.15">
      <c r="A705" s="51" t="s">
        <v>1571</v>
      </c>
      <c r="B705" s="51" t="s">
        <v>367</v>
      </c>
      <c r="C705" s="55" t="str">
        <f t="shared" si="10"/>
        <v>300500000235</v>
      </c>
      <c r="D705" s="52" t="s">
        <v>1572</v>
      </c>
    </row>
    <row r="706" spans="1:4" x14ac:dyDescent="0.15">
      <c r="A706" s="51" t="s">
        <v>1573</v>
      </c>
      <c r="B706" s="51" t="s">
        <v>367</v>
      </c>
      <c r="C706" s="55" t="str">
        <f t="shared" si="10"/>
        <v>300500000435</v>
      </c>
      <c r="D706" s="52" t="s">
        <v>1574</v>
      </c>
    </row>
    <row r="707" spans="1:4" x14ac:dyDescent="0.15">
      <c r="A707" s="51" t="s">
        <v>1575</v>
      </c>
      <c r="B707" s="51" t="s">
        <v>367</v>
      </c>
      <c r="C707" s="55" t="str">
        <f t="shared" ref="C707:C770" si="11">A707&amp;B707</f>
        <v>300500001235</v>
      </c>
      <c r="D707" s="52" t="s">
        <v>1576</v>
      </c>
    </row>
    <row r="708" spans="1:4" x14ac:dyDescent="0.15">
      <c r="A708" s="51" t="s">
        <v>1577</v>
      </c>
      <c r="B708" s="51" t="s">
        <v>385</v>
      </c>
      <c r="C708" s="55" t="str">
        <f t="shared" si="11"/>
        <v>290100001233</v>
      </c>
      <c r="D708" s="52" t="s">
        <v>1578</v>
      </c>
    </row>
    <row r="709" spans="1:4" x14ac:dyDescent="0.15">
      <c r="A709" s="51" t="s">
        <v>1579</v>
      </c>
      <c r="B709" s="51" t="s">
        <v>153</v>
      </c>
      <c r="C709" s="55" t="str">
        <f t="shared" si="11"/>
        <v>300500002336</v>
      </c>
      <c r="D709" s="52" t="s">
        <v>1580</v>
      </c>
    </row>
    <row r="710" spans="1:4" ht="18.75" x14ac:dyDescent="0.15">
      <c r="A710" s="54" t="s">
        <v>1581</v>
      </c>
      <c r="B710" s="54" t="s">
        <v>430</v>
      </c>
      <c r="C710" s="55" t="str">
        <f t="shared" si="11"/>
        <v>290300000234</v>
      </c>
      <c r="D710" s="52" t="s">
        <v>1582</v>
      </c>
    </row>
    <row r="711" spans="1:4" x14ac:dyDescent="0.15">
      <c r="A711" s="51" t="s">
        <v>1583</v>
      </c>
      <c r="B711" s="51" t="s">
        <v>364</v>
      </c>
      <c r="C711" s="55" t="str">
        <f t="shared" si="11"/>
        <v>311200000538</v>
      </c>
      <c r="D711" s="52" t="s">
        <v>1584</v>
      </c>
    </row>
    <row r="712" spans="1:4" ht="18.75" x14ac:dyDescent="0.15">
      <c r="A712" s="54" t="s">
        <v>1585</v>
      </c>
      <c r="B712" s="54" t="s">
        <v>372</v>
      </c>
      <c r="C712" s="55" t="str">
        <f t="shared" si="11"/>
        <v>310100001637</v>
      </c>
      <c r="D712" s="52" t="s">
        <v>1586</v>
      </c>
    </row>
    <row r="713" spans="1:4" x14ac:dyDescent="0.15">
      <c r="A713" s="51" t="s">
        <v>1587</v>
      </c>
      <c r="B713" s="51" t="s">
        <v>153</v>
      </c>
      <c r="C713" s="55" t="str">
        <f t="shared" si="11"/>
        <v>300400002936</v>
      </c>
      <c r="D713" s="52" t="s">
        <v>1588</v>
      </c>
    </row>
    <row r="714" spans="1:4" x14ac:dyDescent="0.15">
      <c r="A714" s="51" t="s">
        <v>1589</v>
      </c>
      <c r="B714" s="51" t="s">
        <v>372</v>
      </c>
      <c r="C714" s="55" t="str">
        <f t="shared" si="11"/>
        <v>310100002237</v>
      </c>
      <c r="D714" s="52" t="s">
        <v>1590</v>
      </c>
    </row>
    <row r="715" spans="1:4" x14ac:dyDescent="0.15">
      <c r="A715" s="51" t="s">
        <v>1591</v>
      </c>
      <c r="B715" s="51" t="s">
        <v>153</v>
      </c>
      <c r="C715" s="55" t="str">
        <f t="shared" si="11"/>
        <v>300100028836</v>
      </c>
      <c r="D715" s="52" t="s">
        <v>1592</v>
      </c>
    </row>
    <row r="716" spans="1:4" x14ac:dyDescent="0.15">
      <c r="A716" s="51" t="s">
        <v>1593</v>
      </c>
      <c r="B716" s="51" t="s">
        <v>367</v>
      </c>
      <c r="C716" s="55" t="str">
        <f t="shared" si="11"/>
        <v>300100026435</v>
      </c>
      <c r="D716" s="52" t="s">
        <v>1594</v>
      </c>
    </row>
    <row r="717" spans="1:4" x14ac:dyDescent="0.15">
      <c r="A717" s="51" t="s">
        <v>1595</v>
      </c>
      <c r="B717" s="51" t="s">
        <v>364</v>
      </c>
      <c r="C717" s="55" t="str">
        <f t="shared" si="11"/>
        <v>310100002738</v>
      </c>
      <c r="D717" s="52" t="s">
        <v>1596</v>
      </c>
    </row>
    <row r="718" spans="1:4" x14ac:dyDescent="0.15">
      <c r="A718" s="51" t="s">
        <v>1597</v>
      </c>
      <c r="B718" s="51" t="s">
        <v>385</v>
      </c>
      <c r="C718" s="55" t="str">
        <f t="shared" si="11"/>
        <v>290300000333</v>
      </c>
      <c r="D718" s="52" t="s">
        <v>1598</v>
      </c>
    </row>
    <row r="719" spans="1:4" x14ac:dyDescent="0.15">
      <c r="A719" s="51" t="s">
        <v>1599</v>
      </c>
      <c r="B719" s="51" t="s">
        <v>372</v>
      </c>
      <c r="C719" s="55" t="str">
        <f t="shared" si="11"/>
        <v>310500000137</v>
      </c>
      <c r="D719" s="52" t="s">
        <v>1600</v>
      </c>
    </row>
    <row r="720" spans="1:4" ht="18.75" x14ac:dyDescent="0.15">
      <c r="A720" s="54" t="s">
        <v>1601</v>
      </c>
      <c r="B720" s="54" t="s">
        <v>367</v>
      </c>
      <c r="C720" s="55" t="str">
        <f t="shared" si="11"/>
        <v>302300000535</v>
      </c>
      <c r="D720" s="52" t="s">
        <v>1602</v>
      </c>
    </row>
    <row r="721" spans="1:4" ht="18.75" x14ac:dyDescent="0.15">
      <c r="A721" s="54" t="s">
        <v>1603</v>
      </c>
      <c r="B721" s="54" t="s">
        <v>367</v>
      </c>
      <c r="C721" s="55" t="str">
        <f t="shared" si="11"/>
        <v>300800000135</v>
      </c>
      <c r="D721" s="52" t="s">
        <v>1604</v>
      </c>
    </row>
    <row r="722" spans="1:4" ht="18.75" x14ac:dyDescent="0.15">
      <c r="A722" s="54" t="s">
        <v>1605</v>
      </c>
      <c r="B722" s="54" t="s">
        <v>153</v>
      </c>
      <c r="C722" s="55" t="str">
        <f t="shared" si="11"/>
        <v>300100026136</v>
      </c>
      <c r="D722" s="52" t="s">
        <v>1606</v>
      </c>
    </row>
    <row r="723" spans="1:4" x14ac:dyDescent="0.15">
      <c r="A723" s="51" t="s">
        <v>1607</v>
      </c>
      <c r="B723" s="51" t="s">
        <v>153</v>
      </c>
      <c r="C723" s="55" t="str">
        <f t="shared" si="11"/>
        <v>301200000836</v>
      </c>
      <c r="D723" s="52" t="s">
        <v>1608</v>
      </c>
    </row>
    <row r="724" spans="1:4" x14ac:dyDescent="0.15">
      <c r="A724" s="51" t="s">
        <v>1609</v>
      </c>
      <c r="B724" s="51" t="s">
        <v>367</v>
      </c>
      <c r="C724" s="55" t="str">
        <f t="shared" si="11"/>
        <v>300800000335</v>
      </c>
      <c r="D724" s="52" t="s">
        <v>1610</v>
      </c>
    </row>
    <row r="725" spans="1:4" x14ac:dyDescent="0.15">
      <c r="A725" s="51" t="s">
        <v>1611</v>
      </c>
      <c r="B725" s="51" t="s">
        <v>367</v>
      </c>
      <c r="C725" s="55" t="str">
        <f t="shared" si="11"/>
        <v>300700000835</v>
      </c>
      <c r="D725" s="52" t="s">
        <v>1612</v>
      </c>
    </row>
    <row r="726" spans="1:4" x14ac:dyDescent="0.15">
      <c r="A726" s="51" t="s">
        <v>1613</v>
      </c>
      <c r="B726" s="51" t="s">
        <v>153</v>
      </c>
      <c r="C726" s="55" t="str">
        <f t="shared" si="11"/>
        <v>300100026836</v>
      </c>
      <c r="D726" s="52" t="s">
        <v>1614</v>
      </c>
    </row>
    <row r="727" spans="1:4" x14ac:dyDescent="0.15">
      <c r="A727" s="51" t="s">
        <v>1615</v>
      </c>
      <c r="B727" s="51" t="s">
        <v>372</v>
      </c>
      <c r="C727" s="55" t="str">
        <f t="shared" si="11"/>
        <v>314700000137</v>
      </c>
      <c r="D727" s="52" t="s">
        <v>1616</v>
      </c>
    </row>
    <row r="728" spans="1:4" x14ac:dyDescent="0.15">
      <c r="A728" s="51" t="s">
        <v>1617</v>
      </c>
      <c r="B728" s="51" t="s">
        <v>367</v>
      </c>
      <c r="C728" s="55" t="str">
        <f t="shared" si="11"/>
        <v>302400000135</v>
      </c>
      <c r="D728" s="52" t="s">
        <v>1618</v>
      </c>
    </row>
    <row r="729" spans="1:4" x14ac:dyDescent="0.15">
      <c r="A729" s="51" t="s">
        <v>1619</v>
      </c>
      <c r="B729" s="51" t="s">
        <v>367</v>
      </c>
      <c r="C729" s="55" t="str">
        <f t="shared" si="11"/>
        <v>300100024235</v>
      </c>
      <c r="D729" s="52" t="s">
        <v>1620</v>
      </c>
    </row>
    <row r="730" spans="1:4" x14ac:dyDescent="0.15">
      <c r="A730" s="51" t="s">
        <v>1621</v>
      </c>
      <c r="B730" s="51" t="s">
        <v>367</v>
      </c>
      <c r="C730" s="55" t="str">
        <f t="shared" si="11"/>
        <v>300300000635</v>
      </c>
      <c r="D730" s="52" t="s">
        <v>1622</v>
      </c>
    </row>
    <row r="731" spans="1:4" x14ac:dyDescent="0.15">
      <c r="A731" s="51" t="s">
        <v>1623</v>
      </c>
      <c r="B731" s="51" t="s">
        <v>153</v>
      </c>
      <c r="C731" s="55" t="str">
        <f t="shared" si="11"/>
        <v>302200000336</v>
      </c>
      <c r="D731" s="52" t="s">
        <v>1624</v>
      </c>
    </row>
    <row r="732" spans="1:4" x14ac:dyDescent="0.15">
      <c r="A732" s="51" t="s">
        <v>1625</v>
      </c>
      <c r="B732" s="51" t="s">
        <v>153</v>
      </c>
      <c r="C732" s="55" t="str">
        <f t="shared" si="11"/>
        <v>300200001936</v>
      </c>
      <c r="D732" s="52" t="s">
        <v>1626</v>
      </c>
    </row>
    <row r="733" spans="1:4" x14ac:dyDescent="0.15">
      <c r="A733" s="56" t="s">
        <v>1627</v>
      </c>
      <c r="B733" s="56" t="s">
        <v>367</v>
      </c>
      <c r="C733" s="55" t="str">
        <f t="shared" si="11"/>
        <v>300400000135</v>
      </c>
      <c r="D733" s="52" t="s">
        <v>1628</v>
      </c>
    </row>
    <row r="734" spans="1:4" x14ac:dyDescent="0.15">
      <c r="A734" s="56" t="s">
        <v>1629</v>
      </c>
      <c r="B734" s="56" t="s">
        <v>367</v>
      </c>
      <c r="C734" s="55" t="str">
        <f t="shared" si="11"/>
        <v>300700002435</v>
      </c>
      <c r="D734" s="52" t="s">
        <v>1630</v>
      </c>
    </row>
    <row r="735" spans="1:4" x14ac:dyDescent="0.15">
      <c r="A735" s="56" t="s">
        <v>1631</v>
      </c>
      <c r="B735" s="56" t="s">
        <v>367</v>
      </c>
      <c r="C735" s="55" t="str">
        <f t="shared" si="11"/>
        <v>301300000435</v>
      </c>
      <c r="D735" s="52" t="s">
        <v>1632</v>
      </c>
    </row>
    <row r="736" spans="1:4" ht="18.75" x14ac:dyDescent="0.15">
      <c r="A736" s="54" t="s">
        <v>1633</v>
      </c>
      <c r="B736" s="54" t="s">
        <v>372</v>
      </c>
      <c r="C736" s="55" t="str">
        <f t="shared" si="11"/>
        <v>310100006237</v>
      </c>
      <c r="D736" s="52" t="s">
        <v>1634</v>
      </c>
    </row>
    <row r="737" spans="1:4" x14ac:dyDescent="0.15">
      <c r="A737" s="51" t="s">
        <v>1635</v>
      </c>
      <c r="B737" s="51" t="s">
        <v>153</v>
      </c>
      <c r="C737" s="55" t="str">
        <f t="shared" si="11"/>
        <v>303900000536</v>
      </c>
      <c r="D737" s="52" t="s">
        <v>1636</v>
      </c>
    </row>
    <row r="738" spans="1:4" ht="18.75" x14ac:dyDescent="0.15">
      <c r="A738" s="54" t="s">
        <v>1637</v>
      </c>
      <c r="B738" s="54" t="s">
        <v>447</v>
      </c>
      <c r="C738" s="55" t="str">
        <f t="shared" si="11"/>
        <v>281300000131</v>
      </c>
      <c r="D738" s="52" t="s">
        <v>1638</v>
      </c>
    </row>
    <row r="739" spans="1:4" x14ac:dyDescent="0.15">
      <c r="A739" s="51" t="s">
        <v>1639</v>
      </c>
      <c r="B739" s="51" t="s">
        <v>367</v>
      </c>
      <c r="C739" s="55" t="str">
        <f t="shared" si="11"/>
        <v>300100013835</v>
      </c>
      <c r="D739" s="52" t="s">
        <v>1640</v>
      </c>
    </row>
    <row r="740" spans="1:4" ht="18.75" x14ac:dyDescent="0.15">
      <c r="A740" s="54" t="s">
        <v>1641</v>
      </c>
      <c r="B740" s="54" t="s">
        <v>153</v>
      </c>
      <c r="C740" s="55" t="str">
        <f t="shared" si="11"/>
        <v>300100031036</v>
      </c>
      <c r="D740" s="52" t="s">
        <v>1642</v>
      </c>
    </row>
    <row r="741" spans="1:4" ht="18.75" x14ac:dyDescent="0.15">
      <c r="A741" s="54" t="s">
        <v>1643</v>
      </c>
      <c r="B741" s="54" t="s">
        <v>153</v>
      </c>
      <c r="C741" s="55" t="str">
        <f t="shared" si="11"/>
        <v>302600001636</v>
      </c>
      <c r="D741" s="52" t="s">
        <v>1644</v>
      </c>
    </row>
    <row r="742" spans="1:4" ht="18.75" x14ac:dyDescent="0.15">
      <c r="A742" s="54" t="s">
        <v>1645</v>
      </c>
      <c r="B742" s="54" t="s">
        <v>153</v>
      </c>
      <c r="C742" s="55" t="str">
        <f t="shared" si="11"/>
        <v>300100018036</v>
      </c>
      <c r="D742" s="52" t="s">
        <v>1646</v>
      </c>
    </row>
    <row r="743" spans="1:4" ht="18.75" x14ac:dyDescent="0.15">
      <c r="A743" s="54" t="s">
        <v>1647</v>
      </c>
      <c r="B743" s="54" t="s">
        <v>367</v>
      </c>
      <c r="C743" s="55" t="str">
        <f t="shared" si="11"/>
        <v>300100027135</v>
      </c>
      <c r="D743" s="52" t="s">
        <v>1648</v>
      </c>
    </row>
    <row r="744" spans="1:4" ht="18.75" x14ac:dyDescent="0.15">
      <c r="A744" s="54" t="s">
        <v>1649</v>
      </c>
      <c r="B744" s="54" t="s">
        <v>367</v>
      </c>
      <c r="C744" s="55" t="str">
        <f t="shared" si="11"/>
        <v>301200000135</v>
      </c>
      <c r="D744" s="52" t="s">
        <v>1650</v>
      </c>
    </row>
    <row r="745" spans="1:4" ht="18.75" x14ac:dyDescent="0.15">
      <c r="A745" s="54" t="s">
        <v>1651</v>
      </c>
      <c r="B745" s="54" t="s">
        <v>153</v>
      </c>
      <c r="C745" s="55" t="str">
        <f t="shared" si="11"/>
        <v>300400003736</v>
      </c>
      <c r="D745" s="52" t="s">
        <v>1652</v>
      </c>
    </row>
    <row r="746" spans="1:4" ht="18.75" x14ac:dyDescent="0.15">
      <c r="A746" s="54" t="s">
        <v>1653</v>
      </c>
      <c r="B746" s="54" t="s">
        <v>367</v>
      </c>
      <c r="C746" s="55" t="str">
        <f t="shared" si="11"/>
        <v>300100029735</v>
      </c>
      <c r="D746" s="52" t="s">
        <v>1654</v>
      </c>
    </row>
    <row r="747" spans="1:4" ht="18.75" x14ac:dyDescent="0.15">
      <c r="A747" s="54" t="s">
        <v>1655</v>
      </c>
      <c r="B747" s="54" t="s">
        <v>367</v>
      </c>
      <c r="C747" s="55" t="str">
        <f t="shared" si="11"/>
        <v>301900001535</v>
      </c>
      <c r="D747" s="52" t="s">
        <v>1656</v>
      </c>
    </row>
    <row r="748" spans="1:4" ht="18.75" x14ac:dyDescent="0.15">
      <c r="A748" s="54" t="s">
        <v>1657</v>
      </c>
      <c r="B748" s="54" t="s">
        <v>153</v>
      </c>
      <c r="C748" s="55" t="str">
        <f t="shared" si="11"/>
        <v>300100036936</v>
      </c>
      <c r="D748" s="52" t="s">
        <v>1658</v>
      </c>
    </row>
    <row r="749" spans="1:4" x14ac:dyDescent="0.15">
      <c r="A749" s="56" t="s">
        <v>1659</v>
      </c>
      <c r="B749" s="56" t="s">
        <v>372</v>
      </c>
      <c r="C749" s="55" t="str">
        <f t="shared" si="11"/>
        <v>311400000937</v>
      </c>
      <c r="D749" s="52" t="s">
        <v>1660</v>
      </c>
    </row>
    <row r="750" spans="1:4" x14ac:dyDescent="0.15">
      <c r="A750" s="56" t="s">
        <v>1661</v>
      </c>
      <c r="B750" s="56" t="s">
        <v>372</v>
      </c>
      <c r="C750" s="55" t="str">
        <f t="shared" si="11"/>
        <v>311400001237</v>
      </c>
      <c r="D750" s="52" t="s">
        <v>1662</v>
      </c>
    </row>
    <row r="751" spans="1:4" ht="18.75" x14ac:dyDescent="0.15">
      <c r="A751" s="54" t="s">
        <v>1663</v>
      </c>
      <c r="B751" s="54" t="s">
        <v>367</v>
      </c>
      <c r="C751" s="55" t="str">
        <f t="shared" si="11"/>
        <v>300100018135</v>
      </c>
      <c r="D751" s="52" t="s">
        <v>1664</v>
      </c>
    </row>
    <row r="752" spans="1:4" x14ac:dyDescent="0.15">
      <c r="A752" s="51" t="s">
        <v>1665</v>
      </c>
      <c r="B752" s="51" t="s">
        <v>367</v>
      </c>
      <c r="C752" s="55" t="str">
        <f t="shared" si="11"/>
        <v>300700003735</v>
      </c>
      <c r="D752" s="52" t="s">
        <v>1666</v>
      </c>
    </row>
    <row r="753" spans="1:4" x14ac:dyDescent="0.15">
      <c r="A753" s="51" t="s">
        <v>1667</v>
      </c>
      <c r="B753" s="51" t="s">
        <v>367</v>
      </c>
      <c r="C753" s="55" t="str">
        <f t="shared" si="11"/>
        <v>302300000435</v>
      </c>
      <c r="D753" s="52" t="s">
        <v>1668</v>
      </c>
    </row>
    <row r="754" spans="1:4" x14ac:dyDescent="0.15">
      <c r="A754" s="51" t="s">
        <v>1669</v>
      </c>
      <c r="B754" s="51" t="s">
        <v>153</v>
      </c>
      <c r="C754" s="55" t="str">
        <f t="shared" si="11"/>
        <v>301300000236</v>
      </c>
      <c r="D754" s="52" t="s">
        <v>1670</v>
      </c>
    </row>
    <row r="755" spans="1:4" x14ac:dyDescent="0.15">
      <c r="A755" s="51" t="s">
        <v>1671</v>
      </c>
      <c r="B755" s="51" t="s">
        <v>153</v>
      </c>
      <c r="C755" s="55" t="str">
        <f t="shared" si="11"/>
        <v>300100035736</v>
      </c>
      <c r="D755" s="52" t="s">
        <v>1672</v>
      </c>
    </row>
    <row r="756" spans="1:4" x14ac:dyDescent="0.15">
      <c r="A756" s="51" t="s">
        <v>1673</v>
      </c>
      <c r="B756" s="51" t="s">
        <v>367</v>
      </c>
      <c r="C756" s="55" t="str">
        <f t="shared" si="11"/>
        <v>300300001735</v>
      </c>
      <c r="D756" s="52" t="s">
        <v>1674</v>
      </c>
    </row>
    <row r="757" spans="1:4" x14ac:dyDescent="0.15">
      <c r="A757" s="51" t="s">
        <v>1675</v>
      </c>
      <c r="B757" s="51" t="s">
        <v>153</v>
      </c>
      <c r="C757" s="55" t="str">
        <f t="shared" si="11"/>
        <v>300300000836</v>
      </c>
      <c r="D757" s="52" t="s">
        <v>1676</v>
      </c>
    </row>
    <row r="758" spans="1:4" x14ac:dyDescent="0.15">
      <c r="A758" s="51" t="s">
        <v>1677</v>
      </c>
      <c r="B758" s="51" t="s">
        <v>153</v>
      </c>
      <c r="C758" s="55" t="str">
        <f t="shared" si="11"/>
        <v>301200000236</v>
      </c>
      <c r="D758" s="52" t="s">
        <v>1678</v>
      </c>
    </row>
    <row r="759" spans="1:4" ht="18.75" x14ac:dyDescent="0.15">
      <c r="A759" s="54" t="s">
        <v>1679</v>
      </c>
      <c r="B759" s="54" t="s">
        <v>372</v>
      </c>
      <c r="C759" s="55" t="str">
        <f t="shared" si="11"/>
        <v>311300000237</v>
      </c>
      <c r="D759" s="52" t="s">
        <v>1680</v>
      </c>
    </row>
    <row r="760" spans="1:4" ht="18.75" x14ac:dyDescent="0.15">
      <c r="A760" s="54" t="s">
        <v>1681</v>
      </c>
      <c r="B760" s="54" t="s">
        <v>153</v>
      </c>
      <c r="C760" s="55" t="str">
        <f t="shared" si="11"/>
        <v>301200000336</v>
      </c>
      <c r="D760" s="52" t="s">
        <v>1682</v>
      </c>
    </row>
    <row r="761" spans="1:4" x14ac:dyDescent="0.15">
      <c r="A761" s="51" t="s">
        <v>1683</v>
      </c>
      <c r="B761" s="51" t="s">
        <v>153</v>
      </c>
      <c r="C761" s="55" t="str">
        <f t="shared" si="11"/>
        <v>301600001136</v>
      </c>
      <c r="D761" s="52" t="s">
        <v>1684</v>
      </c>
    </row>
    <row r="762" spans="1:4" x14ac:dyDescent="0.15">
      <c r="A762" s="51" t="s">
        <v>1685</v>
      </c>
      <c r="B762" s="51" t="s">
        <v>153</v>
      </c>
      <c r="C762" s="55" t="str">
        <f t="shared" si="11"/>
        <v>301600001036</v>
      </c>
      <c r="D762" s="52" t="s">
        <v>1686</v>
      </c>
    </row>
    <row r="763" spans="1:4" ht="18.75" x14ac:dyDescent="0.15">
      <c r="A763" s="54" t="s">
        <v>1687</v>
      </c>
      <c r="B763" s="54" t="s">
        <v>367</v>
      </c>
      <c r="C763" s="55" t="str">
        <f t="shared" si="11"/>
        <v>301100001435</v>
      </c>
      <c r="D763" s="52" t="s">
        <v>1688</v>
      </c>
    </row>
    <row r="764" spans="1:4" ht="18.75" x14ac:dyDescent="0.15">
      <c r="A764" s="54" t="s">
        <v>1689</v>
      </c>
      <c r="B764" s="54" t="s">
        <v>153</v>
      </c>
      <c r="C764" s="55" t="str">
        <f t="shared" si="11"/>
        <v>302300000236</v>
      </c>
      <c r="D764" s="52" t="s">
        <v>1690</v>
      </c>
    </row>
    <row r="765" spans="1:4" x14ac:dyDescent="0.15">
      <c r="A765" s="56" t="s">
        <v>1691</v>
      </c>
      <c r="B765" s="56" t="s">
        <v>153</v>
      </c>
      <c r="C765" s="55" t="str">
        <f t="shared" si="11"/>
        <v>300100036236</v>
      </c>
      <c r="D765" s="52" t="s">
        <v>1692</v>
      </c>
    </row>
    <row r="766" spans="1:4" ht="18.75" x14ac:dyDescent="0.15">
      <c r="A766" s="54" t="s">
        <v>1693</v>
      </c>
      <c r="B766" s="58" t="s">
        <v>153</v>
      </c>
      <c r="C766" s="55" t="str">
        <f t="shared" si="11"/>
        <v>300100037436</v>
      </c>
      <c r="D766" s="52" t="s">
        <v>1694</v>
      </c>
    </row>
    <row r="767" spans="1:4" x14ac:dyDescent="0.15">
      <c r="A767" s="56" t="s">
        <v>1695</v>
      </c>
      <c r="B767" s="56" t="s">
        <v>153</v>
      </c>
      <c r="C767" s="55" t="str">
        <f t="shared" si="11"/>
        <v>300100018536</v>
      </c>
      <c r="D767" s="52" t="s">
        <v>1696</v>
      </c>
    </row>
    <row r="768" spans="1:4" ht="18.75" x14ac:dyDescent="0.15">
      <c r="A768" s="54" t="s">
        <v>1697</v>
      </c>
      <c r="B768" s="54" t="s">
        <v>367</v>
      </c>
      <c r="C768" s="55" t="str">
        <f t="shared" si="11"/>
        <v>300400001035</v>
      </c>
      <c r="D768" s="52" t="s">
        <v>1698</v>
      </c>
    </row>
    <row r="769" spans="1:4" ht="18.75" x14ac:dyDescent="0.15">
      <c r="A769" s="54" t="s">
        <v>1699</v>
      </c>
      <c r="B769" s="54" t="s">
        <v>372</v>
      </c>
      <c r="C769" s="55" t="str">
        <f t="shared" si="11"/>
        <v>310100010437</v>
      </c>
      <c r="D769" s="52" t="s">
        <v>1700</v>
      </c>
    </row>
    <row r="770" spans="1:4" x14ac:dyDescent="0.15">
      <c r="A770" s="51" t="s">
        <v>1701</v>
      </c>
      <c r="B770" s="51" t="s">
        <v>153</v>
      </c>
      <c r="C770" s="55" t="str">
        <f t="shared" si="11"/>
        <v>300500002236</v>
      </c>
      <c r="D770" s="52" t="s">
        <v>1702</v>
      </c>
    </row>
    <row r="771" spans="1:4" x14ac:dyDescent="0.15">
      <c r="A771" s="51" t="s">
        <v>1703</v>
      </c>
      <c r="B771" s="51" t="s">
        <v>430</v>
      </c>
      <c r="C771" s="55" t="str">
        <f t="shared" ref="C771:C834" si="12">A771&amp;B771</f>
        <v>290500000134</v>
      </c>
      <c r="D771" s="52" t="s">
        <v>1704</v>
      </c>
    </row>
    <row r="772" spans="1:4" x14ac:dyDescent="0.15">
      <c r="A772" s="51" t="s">
        <v>1705</v>
      </c>
      <c r="B772" s="51" t="s">
        <v>153</v>
      </c>
      <c r="C772" s="55" t="str">
        <f t="shared" si="12"/>
        <v>300100025336</v>
      </c>
      <c r="D772" s="52" t="s">
        <v>1706</v>
      </c>
    </row>
    <row r="773" spans="1:4" x14ac:dyDescent="0.15">
      <c r="A773" s="56" t="s">
        <v>1707</v>
      </c>
      <c r="B773" s="56" t="s">
        <v>364</v>
      </c>
      <c r="C773" s="55" t="str">
        <f t="shared" si="12"/>
        <v>310100002338</v>
      </c>
      <c r="D773" s="52" t="s">
        <v>1708</v>
      </c>
    </row>
    <row r="774" spans="1:4" x14ac:dyDescent="0.15">
      <c r="A774" s="51" t="s">
        <v>1709</v>
      </c>
      <c r="B774" s="51" t="s">
        <v>367</v>
      </c>
      <c r="C774" s="55" t="str">
        <f t="shared" si="12"/>
        <v>301200000535</v>
      </c>
      <c r="D774" s="52" t="s">
        <v>1710</v>
      </c>
    </row>
    <row r="775" spans="1:4" x14ac:dyDescent="0.15">
      <c r="A775" s="51" t="s">
        <v>1711</v>
      </c>
      <c r="B775" s="51" t="s">
        <v>153</v>
      </c>
      <c r="C775" s="55" t="str">
        <f t="shared" si="12"/>
        <v>300800001236</v>
      </c>
      <c r="D775" s="52" t="s">
        <v>1712</v>
      </c>
    </row>
    <row r="776" spans="1:4" x14ac:dyDescent="0.15">
      <c r="A776" s="56" t="s">
        <v>1713</v>
      </c>
      <c r="B776" s="56" t="s">
        <v>153</v>
      </c>
      <c r="C776" s="55" t="str">
        <f t="shared" si="12"/>
        <v>300200002436</v>
      </c>
      <c r="D776" s="52" t="s">
        <v>1714</v>
      </c>
    </row>
    <row r="777" spans="1:4" x14ac:dyDescent="0.15">
      <c r="A777" s="51" t="s">
        <v>1715</v>
      </c>
      <c r="B777" s="51" t="s">
        <v>367</v>
      </c>
      <c r="C777" s="55" t="str">
        <f t="shared" si="12"/>
        <v>301800001135</v>
      </c>
      <c r="D777" s="52" t="s">
        <v>1716</v>
      </c>
    </row>
    <row r="778" spans="1:4" x14ac:dyDescent="0.15">
      <c r="A778" s="51" t="s">
        <v>1717</v>
      </c>
      <c r="B778" s="51" t="s">
        <v>153</v>
      </c>
      <c r="C778" s="55" t="str">
        <f t="shared" si="12"/>
        <v>300300001236</v>
      </c>
      <c r="D778" s="52" t="s">
        <v>1718</v>
      </c>
    </row>
    <row r="779" spans="1:4" x14ac:dyDescent="0.15">
      <c r="A779" s="51" t="s">
        <v>1719</v>
      </c>
      <c r="B779" s="51" t="s">
        <v>153</v>
      </c>
      <c r="C779" s="55" t="str">
        <f t="shared" si="12"/>
        <v>300500001036</v>
      </c>
      <c r="D779" s="52" t="s">
        <v>1720</v>
      </c>
    </row>
    <row r="780" spans="1:4" x14ac:dyDescent="0.15">
      <c r="A780" s="51" t="s">
        <v>1721</v>
      </c>
      <c r="B780" s="51" t="s">
        <v>367</v>
      </c>
      <c r="C780" s="55" t="str">
        <f t="shared" si="12"/>
        <v>300200001635</v>
      </c>
      <c r="D780" s="52" t="s">
        <v>1722</v>
      </c>
    </row>
    <row r="781" spans="1:4" x14ac:dyDescent="0.15">
      <c r="A781" s="62" t="s">
        <v>1723</v>
      </c>
      <c r="B781" s="62" t="s">
        <v>367</v>
      </c>
      <c r="C781" s="55" t="str">
        <f t="shared" si="12"/>
        <v>300100023235</v>
      </c>
      <c r="D781" s="52" t="s">
        <v>1724</v>
      </c>
    </row>
    <row r="782" spans="1:4" ht="18.75" x14ac:dyDescent="0.15">
      <c r="A782" s="54" t="s">
        <v>1725</v>
      </c>
      <c r="B782" s="54" t="s">
        <v>367</v>
      </c>
      <c r="C782" s="55" t="str">
        <f t="shared" si="12"/>
        <v>300100014935</v>
      </c>
      <c r="D782" s="52" t="s">
        <v>1726</v>
      </c>
    </row>
    <row r="783" spans="1:4" ht="18.75" x14ac:dyDescent="0.15">
      <c r="A783" s="54" t="s">
        <v>1727</v>
      </c>
      <c r="B783" s="54" t="s">
        <v>385</v>
      </c>
      <c r="C783" s="55" t="str">
        <f t="shared" si="12"/>
        <v>290800000533</v>
      </c>
      <c r="D783" s="52" t="s">
        <v>1728</v>
      </c>
    </row>
    <row r="784" spans="1:4" ht="18.75" x14ac:dyDescent="0.15">
      <c r="A784" s="54" t="s">
        <v>1729</v>
      </c>
      <c r="B784" s="54" t="s">
        <v>367</v>
      </c>
      <c r="C784" s="55" t="str">
        <f t="shared" si="12"/>
        <v>304100000235</v>
      </c>
      <c r="D784" s="52" t="s">
        <v>1730</v>
      </c>
    </row>
    <row r="785" spans="1:4" ht="18.75" x14ac:dyDescent="0.15">
      <c r="A785" s="54" t="s">
        <v>1731</v>
      </c>
      <c r="B785" s="54" t="s">
        <v>153</v>
      </c>
      <c r="C785" s="55" t="str">
        <f t="shared" si="12"/>
        <v>300400001336</v>
      </c>
      <c r="D785" s="52" t="s">
        <v>1732</v>
      </c>
    </row>
    <row r="786" spans="1:4" x14ac:dyDescent="0.15">
      <c r="A786" s="51" t="s">
        <v>1733</v>
      </c>
      <c r="B786" s="51" t="s">
        <v>153</v>
      </c>
      <c r="C786" s="55" t="str">
        <f t="shared" si="12"/>
        <v>300100028936</v>
      </c>
      <c r="D786" s="52" t="s">
        <v>1734</v>
      </c>
    </row>
    <row r="787" spans="1:4" ht="18.75" x14ac:dyDescent="0.15">
      <c r="A787" s="54" t="s">
        <v>1735</v>
      </c>
      <c r="B787" s="54" t="s">
        <v>367</v>
      </c>
      <c r="C787" s="55" t="str">
        <f t="shared" si="12"/>
        <v>300100036435</v>
      </c>
      <c r="D787" s="52" t="s">
        <v>1736</v>
      </c>
    </row>
    <row r="788" spans="1:4" x14ac:dyDescent="0.15">
      <c r="A788" s="51" t="s">
        <v>1737</v>
      </c>
      <c r="B788" s="51" t="s">
        <v>153</v>
      </c>
      <c r="C788" s="55" t="str">
        <f t="shared" si="12"/>
        <v>300500001536</v>
      </c>
      <c r="D788" s="52" t="s">
        <v>1738</v>
      </c>
    </row>
    <row r="789" spans="1:4" x14ac:dyDescent="0.15">
      <c r="A789" s="51" t="s">
        <v>1739</v>
      </c>
      <c r="B789" s="51" t="s">
        <v>447</v>
      </c>
      <c r="C789" s="55" t="str">
        <f t="shared" si="12"/>
        <v>284700000131</v>
      </c>
      <c r="D789" s="52" t="s">
        <v>1740</v>
      </c>
    </row>
    <row r="790" spans="1:4" x14ac:dyDescent="0.15">
      <c r="A790" s="51" t="s">
        <v>1741</v>
      </c>
      <c r="B790" s="51" t="s">
        <v>447</v>
      </c>
      <c r="C790" s="55" t="str">
        <f t="shared" si="12"/>
        <v>280100000631</v>
      </c>
      <c r="D790" s="52" t="s">
        <v>1742</v>
      </c>
    </row>
    <row r="791" spans="1:4" x14ac:dyDescent="0.15">
      <c r="A791" s="51" t="s">
        <v>1743</v>
      </c>
      <c r="B791" s="51" t="s">
        <v>385</v>
      </c>
      <c r="C791" s="55" t="str">
        <f t="shared" si="12"/>
        <v>291100000133</v>
      </c>
      <c r="D791" s="52" t="s">
        <v>1744</v>
      </c>
    </row>
    <row r="792" spans="1:4" x14ac:dyDescent="0.15">
      <c r="A792" s="51" t="s">
        <v>1745</v>
      </c>
      <c r="B792" s="51" t="s">
        <v>447</v>
      </c>
      <c r="C792" s="55" t="str">
        <f t="shared" si="12"/>
        <v>283200000131</v>
      </c>
      <c r="D792" s="52" t="s">
        <v>1746</v>
      </c>
    </row>
    <row r="793" spans="1:4" x14ac:dyDescent="0.15">
      <c r="A793" s="56" t="s">
        <v>1747</v>
      </c>
      <c r="B793" s="56" t="s">
        <v>367</v>
      </c>
      <c r="C793" s="55" t="str">
        <f t="shared" si="12"/>
        <v>300100019235</v>
      </c>
      <c r="D793" s="52" t="s">
        <v>1748</v>
      </c>
    </row>
    <row r="794" spans="1:4" x14ac:dyDescent="0.15">
      <c r="A794" s="51" t="s">
        <v>1749</v>
      </c>
      <c r="B794" s="51" t="s">
        <v>372</v>
      </c>
      <c r="C794" s="55" t="str">
        <f t="shared" si="12"/>
        <v>310100010537</v>
      </c>
      <c r="D794" s="52" t="s">
        <v>1750</v>
      </c>
    </row>
    <row r="795" spans="1:4" x14ac:dyDescent="0.15">
      <c r="A795" s="51" t="s">
        <v>1751</v>
      </c>
      <c r="B795" s="51" t="s">
        <v>372</v>
      </c>
      <c r="C795" s="55" t="str">
        <f t="shared" si="12"/>
        <v>310100009737</v>
      </c>
      <c r="D795" s="52" t="s">
        <v>1752</v>
      </c>
    </row>
    <row r="796" spans="1:4" x14ac:dyDescent="0.15">
      <c r="A796" s="51" t="s">
        <v>1753</v>
      </c>
      <c r="B796" s="51" t="s">
        <v>367</v>
      </c>
      <c r="C796" s="55" t="str">
        <f t="shared" si="12"/>
        <v>303000001235</v>
      </c>
      <c r="D796" s="52" t="s">
        <v>1754</v>
      </c>
    </row>
    <row r="797" spans="1:4" x14ac:dyDescent="0.15">
      <c r="A797" s="51" t="s">
        <v>1755</v>
      </c>
      <c r="B797" s="51" t="s">
        <v>367</v>
      </c>
      <c r="C797" s="55" t="str">
        <f t="shared" si="12"/>
        <v>300100038335</v>
      </c>
      <c r="D797" s="52" t="s">
        <v>1756</v>
      </c>
    </row>
    <row r="798" spans="1:4" x14ac:dyDescent="0.15">
      <c r="A798" s="51" t="s">
        <v>1757</v>
      </c>
      <c r="B798" s="51" t="s">
        <v>372</v>
      </c>
      <c r="C798" s="55" t="str">
        <f t="shared" si="12"/>
        <v>312000000237</v>
      </c>
      <c r="D798" s="52" t="s">
        <v>1758</v>
      </c>
    </row>
    <row r="799" spans="1:4" x14ac:dyDescent="0.15">
      <c r="A799" s="51" t="s">
        <v>1759</v>
      </c>
      <c r="B799" s="51" t="s">
        <v>367</v>
      </c>
      <c r="C799" s="55" t="str">
        <f t="shared" si="12"/>
        <v>300100010235</v>
      </c>
      <c r="D799" s="52" t="s">
        <v>1760</v>
      </c>
    </row>
    <row r="800" spans="1:4" ht="18.75" x14ac:dyDescent="0.15">
      <c r="A800" s="54" t="s">
        <v>1761</v>
      </c>
      <c r="B800" s="54" t="s">
        <v>372</v>
      </c>
      <c r="C800" s="55" t="str">
        <f t="shared" si="12"/>
        <v>312000000437</v>
      </c>
      <c r="D800" s="52" t="s">
        <v>1762</v>
      </c>
    </row>
    <row r="801" spans="1:4" x14ac:dyDescent="0.15">
      <c r="A801" s="51" t="s">
        <v>1763</v>
      </c>
      <c r="B801" s="51" t="s">
        <v>372</v>
      </c>
      <c r="C801" s="55" t="str">
        <f t="shared" si="12"/>
        <v>310100007337</v>
      </c>
      <c r="D801" s="52" t="s">
        <v>1764</v>
      </c>
    </row>
    <row r="802" spans="1:4" ht="18.75" x14ac:dyDescent="0.15">
      <c r="A802" s="54" t="s">
        <v>1765</v>
      </c>
      <c r="B802" s="54" t="s">
        <v>372</v>
      </c>
      <c r="C802" s="55" t="str">
        <f t="shared" si="12"/>
        <v>310100005537</v>
      </c>
      <c r="D802" s="52" t="s">
        <v>1766</v>
      </c>
    </row>
    <row r="803" spans="1:4" x14ac:dyDescent="0.15">
      <c r="A803" s="51" t="s">
        <v>1767</v>
      </c>
      <c r="B803" s="51" t="s">
        <v>153</v>
      </c>
      <c r="C803" s="55" t="str">
        <f t="shared" si="12"/>
        <v>301100000636</v>
      </c>
      <c r="D803" s="52" t="s">
        <v>1768</v>
      </c>
    </row>
    <row r="804" spans="1:4" x14ac:dyDescent="0.15">
      <c r="A804" s="51" t="s">
        <v>1769</v>
      </c>
      <c r="B804" s="51" t="s">
        <v>367</v>
      </c>
      <c r="C804" s="55" t="str">
        <f t="shared" si="12"/>
        <v>300100008335</v>
      </c>
      <c r="D804" s="52" t="s">
        <v>1770</v>
      </c>
    </row>
    <row r="805" spans="1:4" ht="18.75" x14ac:dyDescent="0.15">
      <c r="A805" s="54" t="s">
        <v>1771</v>
      </c>
      <c r="B805" s="54" t="s">
        <v>430</v>
      </c>
      <c r="C805" s="55" t="str">
        <f t="shared" si="12"/>
        <v>290200000634</v>
      </c>
      <c r="D805" s="52" t="s">
        <v>1772</v>
      </c>
    </row>
    <row r="806" spans="1:4" x14ac:dyDescent="0.15">
      <c r="A806" s="51" t="s">
        <v>1773</v>
      </c>
      <c r="B806" s="51" t="s">
        <v>385</v>
      </c>
      <c r="C806" s="55" t="str">
        <f t="shared" si="12"/>
        <v>290100001533</v>
      </c>
      <c r="D806" s="52" t="s">
        <v>1774</v>
      </c>
    </row>
    <row r="807" spans="1:4" x14ac:dyDescent="0.15">
      <c r="A807" s="51" t="s">
        <v>1775</v>
      </c>
      <c r="B807" s="51" t="s">
        <v>153</v>
      </c>
      <c r="C807" s="55" t="str">
        <f t="shared" si="12"/>
        <v>301200001836</v>
      </c>
      <c r="D807" s="52" t="s">
        <v>1776</v>
      </c>
    </row>
    <row r="808" spans="1:4" x14ac:dyDescent="0.15">
      <c r="A808" s="51" t="s">
        <v>1777</v>
      </c>
      <c r="B808" s="51" t="s">
        <v>367</v>
      </c>
      <c r="C808" s="55" t="str">
        <f t="shared" si="12"/>
        <v>300100001335</v>
      </c>
      <c r="D808" s="52" t="s">
        <v>1778</v>
      </c>
    </row>
    <row r="809" spans="1:4" x14ac:dyDescent="0.15">
      <c r="A809" s="61" t="s">
        <v>1779</v>
      </c>
      <c r="B809" s="61" t="s">
        <v>671</v>
      </c>
      <c r="C809" s="55" t="str">
        <f t="shared" si="12"/>
        <v>310100003700</v>
      </c>
      <c r="D809" s="52" t="e">
        <v>#N/A</v>
      </c>
    </row>
    <row r="810" spans="1:4" x14ac:dyDescent="0.15">
      <c r="A810" s="51" t="s">
        <v>1780</v>
      </c>
      <c r="B810" s="51" t="s">
        <v>153</v>
      </c>
      <c r="C810" s="55" t="str">
        <f t="shared" si="12"/>
        <v>300100029336</v>
      </c>
      <c r="D810" s="52" t="s">
        <v>1781</v>
      </c>
    </row>
    <row r="811" spans="1:4" ht="18.75" x14ac:dyDescent="0.15">
      <c r="A811" s="54" t="s">
        <v>1782</v>
      </c>
      <c r="B811" s="54" t="s">
        <v>385</v>
      </c>
      <c r="C811" s="55" t="str">
        <f t="shared" si="12"/>
        <v>290400000633</v>
      </c>
      <c r="D811" s="52" t="s">
        <v>1783</v>
      </c>
    </row>
    <row r="812" spans="1:4" x14ac:dyDescent="0.15">
      <c r="A812" s="51" t="s">
        <v>1784</v>
      </c>
      <c r="B812" s="51" t="s">
        <v>153</v>
      </c>
      <c r="C812" s="55" t="str">
        <f t="shared" si="12"/>
        <v>300900000236</v>
      </c>
      <c r="D812" s="52" t="s">
        <v>1785</v>
      </c>
    </row>
    <row r="813" spans="1:4" x14ac:dyDescent="0.15">
      <c r="A813" s="51" t="s">
        <v>1786</v>
      </c>
      <c r="B813" s="51" t="s">
        <v>385</v>
      </c>
      <c r="C813" s="55" t="str">
        <f t="shared" si="12"/>
        <v>293000000233</v>
      </c>
      <c r="D813" s="52" t="s">
        <v>1787</v>
      </c>
    </row>
    <row r="814" spans="1:4" x14ac:dyDescent="0.15">
      <c r="A814" s="51" t="s">
        <v>1788</v>
      </c>
      <c r="B814" s="51" t="s">
        <v>153</v>
      </c>
      <c r="C814" s="55" t="str">
        <f t="shared" si="12"/>
        <v>300100028436</v>
      </c>
      <c r="D814" s="52" t="s">
        <v>1789</v>
      </c>
    </row>
    <row r="815" spans="1:4" x14ac:dyDescent="0.15">
      <c r="A815" s="51" t="s">
        <v>1790</v>
      </c>
      <c r="B815" s="51" t="s">
        <v>153</v>
      </c>
      <c r="C815" s="55" t="str">
        <f t="shared" si="12"/>
        <v>300100028336</v>
      </c>
      <c r="D815" s="52" t="s">
        <v>1791</v>
      </c>
    </row>
    <row r="816" spans="1:4" ht="18.75" x14ac:dyDescent="0.15">
      <c r="A816" s="54" t="s">
        <v>1792</v>
      </c>
      <c r="B816" s="54" t="s">
        <v>153</v>
      </c>
      <c r="C816" s="55" t="str">
        <f t="shared" si="12"/>
        <v>300400004236</v>
      </c>
      <c r="D816" s="52" t="s">
        <v>1793</v>
      </c>
    </row>
    <row r="817" spans="1:4" ht="18.75" x14ac:dyDescent="0.15">
      <c r="A817" s="54" t="s">
        <v>1794</v>
      </c>
      <c r="B817" s="54" t="s">
        <v>153</v>
      </c>
      <c r="C817" s="55" t="str">
        <f t="shared" si="12"/>
        <v>300100040036</v>
      </c>
      <c r="D817" s="52" t="s">
        <v>1795</v>
      </c>
    </row>
    <row r="818" spans="1:4" x14ac:dyDescent="0.15">
      <c r="A818" s="51" t="s">
        <v>1796</v>
      </c>
      <c r="B818" s="51" t="s">
        <v>385</v>
      </c>
      <c r="C818" s="55" t="str">
        <f t="shared" si="12"/>
        <v>290400000533</v>
      </c>
      <c r="D818" s="52" t="s">
        <v>1797</v>
      </c>
    </row>
    <row r="819" spans="1:4" x14ac:dyDescent="0.15">
      <c r="A819" s="51" t="s">
        <v>1798</v>
      </c>
      <c r="B819" s="51" t="s">
        <v>364</v>
      </c>
      <c r="C819" s="55" t="str">
        <f t="shared" si="12"/>
        <v>310100005638</v>
      </c>
      <c r="D819" s="52" t="s">
        <v>1799</v>
      </c>
    </row>
    <row r="820" spans="1:4" ht="18.75" x14ac:dyDescent="0.15">
      <c r="A820" s="54" t="s">
        <v>1800</v>
      </c>
      <c r="B820" s="54" t="s">
        <v>153</v>
      </c>
      <c r="C820" s="55" t="str">
        <f t="shared" si="12"/>
        <v>302000000736</v>
      </c>
      <c r="D820" s="52" t="s">
        <v>1801</v>
      </c>
    </row>
    <row r="821" spans="1:4" ht="18.75" x14ac:dyDescent="0.15">
      <c r="A821" s="54" t="s">
        <v>1802</v>
      </c>
      <c r="B821" s="54" t="s">
        <v>153</v>
      </c>
      <c r="C821" s="55" t="str">
        <f t="shared" si="12"/>
        <v>300400003336</v>
      </c>
      <c r="D821" s="52" t="s">
        <v>1803</v>
      </c>
    </row>
    <row r="822" spans="1:4" x14ac:dyDescent="0.15">
      <c r="A822" s="51" t="s">
        <v>1804</v>
      </c>
      <c r="B822" s="51" t="s">
        <v>367</v>
      </c>
      <c r="C822" s="55" t="str">
        <f t="shared" si="12"/>
        <v>301600000735</v>
      </c>
      <c r="D822" s="52" t="s">
        <v>1805</v>
      </c>
    </row>
    <row r="823" spans="1:4" x14ac:dyDescent="0.15">
      <c r="A823" s="51" t="s">
        <v>1806</v>
      </c>
      <c r="B823" s="51" t="s">
        <v>367</v>
      </c>
      <c r="C823" s="55" t="str">
        <f t="shared" si="12"/>
        <v>301600000535</v>
      </c>
      <c r="D823" s="52" t="s">
        <v>1807</v>
      </c>
    </row>
    <row r="824" spans="1:4" ht="18.75" x14ac:dyDescent="0.15">
      <c r="A824" s="54" t="s">
        <v>1808</v>
      </c>
      <c r="B824" s="54" t="s">
        <v>153</v>
      </c>
      <c r="C824" s="55" t="str">
        <f t="shared" si="12"/>
        <v>300100022936</v>
      </c>
      <c r="D824" s="52" t="s">
        <v>1809</v>
      </c>
    </row>
    <row r="825" spans="1:4" x14ac:dyDescent="0.15">
      <c r="A825" s="51" t="s">
        <v>1810</v>
      </c>
      <c r="B825" s="51" t="s">
        <v>430</v>
      </c>
      <c r="C825" s="55" t="str">
        <f t="shared" si="12"/>
        <v>290100001434</v>
      </c>
      <c r="D825" s="52" t="s">
        <v>1811</v>
      </c>
    </row>
    <row r="826" spans="1:4" x14ac:dyDescent="0.15">
      <c r="A826" s="51" t="s">
        <v>1812</v>
      </c>
      <c r="B826" s="51" t="s">
        <v>367</v>
      </c>
      <c r="C826" s="55" t="str">
        <f t="shared" si="12"/>
        <v>300400004135</v>
      </c>
      <c r="D826" s="52" t="s">
        <v>1813</v>
      </c>
    </row>
    <row r="827" spans="1:4" ht="18.75" x14ac:dyDescent="0.15">
      <c r="A827" s="54" t="s">
        <v>1814</v>
      </c>
      <c r="B827" s="54" t="s">
        <v>385</v>
      </c>
      <c r="C827" s="55" t="str">
        <f t="shared" si="12"/>
        <v>293400000133</v>
      </c>
      <c r="D827" s="52" t="s">
        <v>1815</v>
      </c>
    </row>
    <row r="828" spans="1:4" ht="18.75" x14ac:dyDescent="0.15">
      <c r="A828" s="54" t="s">
        <v>1816</v>
      </c>
      <c r="B828" s="54" t="s">
        <v>385</v>
      </c>
      <c r="C828" s="55" t="str">
        <f t="shared" si="12"/>
        <v>293300000133</v>
      </c>
      <c r="D828" s="52" t="s">
        <v>1817</v>
      </c>
    </row>
    <row r="829" spans="1:4" x14ac:dyDescent="0.15">
      <c r="A829" s="51" t="s">
        <v>1818</v>
      </c>
      <c r="B829" s="51" t="s">
        <v>367</v>
      </c>
      <c r="C829" s="55" t="str">
        <f t="shared" si="12"/>
        <v>303200000835</v>
      </c>
      <c r="D829" s="52" t="s">
        <v>1819</v>
      </c>
    </row>
    <row r="830" spans="1:4" x14ac:dyDescent="0.15">
      <c r="A830" s="51" t="s">
        <v>1820</v>
      </c>
      <c r="B830" s="51" t="s">
        <v>367</v>
      </c>
      <c r="C830" s="55" t="str">
        <f t="shared" si="12"/>
        <v>301900001435</v>
      </c>
      <c r="D830" s="52" t="s">
        <v>1821</v>
      </c>
    </row>
    <row r="831" spans="1:4" x14ac:dyDescent="0.15">
      <c r="A831" s="51" t="s">
        <v>1822</v>
      </c>
      <c r="B831" s="51" t="s">
        <v>367</v>
      </c>
      <c r="C831" s="55" t="str">
        <f t="shared" si="12"/>
        <v>300400005335</v>
      </c>
      <c r="D831" s="52" t="s">
        <v>1823</v>
      </c>
    </row>
    <row r="832" spans="1:4" x14ac:dyDescent="0.15">
      <c r="A832" s="51" t="s">
        <v>1824</v>
      </c>
      <c r="B832" s="51" t="s">
        <v>153</v>
      </c>
      <c r="C832" s="55" t="str">
        <f t="shared" si="12"/>
        <v>304600000236</v>
      </c>
      <c r="D832" s="52" t="s">
        <v>1825</v>
      </c>
    </row>
    <row r="833" spans="1:4" x14ac:dyDescent="0.15">
      <c r="A833" s="51" t="s">
        <v>1826</v>
      </c>
      <c r="B833" s="51" t="s">
        <v>385</v>
      </c>
      <c r="C833" s="55" t="str">
        <f t="shared" si="12"/>
        <v>292100000133</v>
      </c>
      <c r="D833" s="52" t="s">
        <v>1827</v>
      </c>
    </row>
    <row r="834" spans="1:4" x14ac:dyDescent="0.15">
      <c r="A834" s="51" t="s">
        <v>1828</v>
      </c>
      <c r="B834" s="51" t="s">
        <v>153</v>
      </c>
      <c r="C834" s="55" t="str">
        <f t="shared" si="12"/>
        <v>300200000336</v>
      </c>
      <c r="D834" s="52" t="s">
        <v>1829</v>
      </c>
    </row>
    <row r="835" spans="1:4" x14ac:dyDescent="0.15">
      <c r="A835" s="51" t="s">
        <v>1830</v>
      </c>
      <c r="B835" s="51" t="s">
        <v>153</v>
      </c>
      <c r="C835" s="55" t="str">
        <f t="shared" ref="C835:C898" si="13">A835&amp;B835</f>
        <v>302600001436</v>
      </c>
      <c r="D835" s="52" t="s">
        <v>1831</v>
      </c>
    </row>
    <row r="836" spans="1:4" x14ac:dyDescent="0.15">
      <c r="A836" s="51" t="s">
        <v>1832</v>
      </c>
      <c r="B836" s="51" t="s">
        <v>153</v>
      </c>
      <c r="C836" s="55" t="str">
        <f t="shared" si="13"/>
        <v>300100017436</v>
      </c>
      <c r="D836" s="52" t="s">
        <v>1833</v>
      </c>
    </row>
    <row r="837" spans="1:4" x14ac:dyDescent="0.15">
      <c r="A837" s="51" t="s">
        <v>1834</v>
      </c>
      <c r="B837" s="51" t="s">
        <v>430</v>
      </c>
      <c r="C837" s="55" t="str">
        <f t="shared" si="13"/>
        <v>295100000134</v>
      </c>
      <c r="D837" s="52" t="s">
        <v>1835</v>
      </c>
    </row>
    <row r="838" spans="1:4" x14ac:dyDescent="0.15">
      <c r="A838" s="51" t="s">
        <v>1836</v>
      </c>
      <c r="B838" s="51" t="s">
        <v>153</v>
      </c>
      <c r="C838" s="55" t="str">
        <f t="shared" si="13"/>
        <v>300100031336</v>
      </c>
      <c r="D838" s="52" t="s">
        <v>1837</v>
      </c>
    </row>
    <row r="839" spans="1:4" x14ac:dyDescent="0.15">
      <c r="A839" s="51" t="s">
        <v>1838</v>
      </c>
      <c r="B839" s="51" t="s">
        <v>153</v>
      </c>
      <c r="C839" s="55" t="str">
        <f t="shared" si="13"/>
        <v>300100027436</v>
      </c>
      <c r="D839" s="52" t="s">
        <v>1839</v>
      </c>
    </row>
    <row r="840" spans="1:4" ht="18.75" x14ac:dyDescent="0.15">
      <c r="A840" s="54" t="s">
        <v>1840</v>
      </c>
      <c r="B840" s="54" t="s">
        <v>447</v>
      </c>
      <c r="C840" s="55" t="str">
        <f t="shared" si="13"/>
        <v>285200000131</v>
      </c>
      <c r="D840" s="52" t="s">
        <v>1841</v>
      </c>
    </row>
    <row r="841" spans="1:4" x14ac:dyDescent="0.15">
      <c r="A841" s="51" t="s">
        <v>1842</v>
      </c>
      <c r="B841" s="51" t="s">
        <v>153</v>
      </c>
      <c r="C841" s="55" t="str">
        <f t="shared" si="13"/>
        <v>300200002136</v>
      </c>
      <c r="D841" s="52" t="s">
        <v>1843</v>
      </c>
    </row>
    <row r="842" spans="1:4" x14ac:dyDescent="0.15">
      <c r="A842" s="51" t="s">
        <v>1844</v>
      </c>
      <c r="B842" s="51" t="s">
        <v>367</v>
      </c>
      <c r="C842" s="55" t="str">
        <f t="shared" si="13"/>
        <v>303300000135</v>
      </c>
      <c r="D842" s="52" t="s">
        <v>1845</v>
      </c>
    </row>
    <row r="843" spans="1:4" x14ac:dyDescent="0.15">
      <c r="A843" s="51" t="s">
        <v>1846</v>
      </c>
      <c r="B843" s="51" t="s">
        <v>364</v>
      </c>
      <c r="C843" s="55" t="str">
        <f t="shared" si="13"/>
        <v>310300001038</v>
      </c>
      <c r="D843" s="52" t="s">
        <v>1847</v>
      </c>
    </row>
    <row r="844" spans="1:4" ht="18.75" x14ac:dyDescent="0.15">
      <c r="A844" s="54" t="s">
        <v>1848</v>
      </c>
      <c r="B844" s="54" t="s">
        <v>367</v>
      </c>
      <c r="C844" s="55" t="str">
        <f t="shared" si="13"/>
        <v>300100020635</v>
      </c>
      <c r="D844" s="52" t="s">
        <v>1849</v>
      </c>
    </row>
    <row r="845" spans="1:4" x14ac:dyDescent="0.15">
      <c r="A845" s="51" t="s">
        <v>1850</v>
      </c>
      <c r="B845" s="51" t="s">
        <v>153</v>
      </c>
      <c r="C845" s="55" t="str">
        <f t="shared" si="13"/>
        <v>303600000236</v>
      </c>
      <c r="D845" s="52" t="s">
        <v>1851</v>
      </c>
    </row>
    <row r="846" spans="1:4" x14ac:dyDescent="0.15">
      <c r="A846" s="51" t="s">
        <v>1852</v>
      </c>
      <c r="B846" s="51" t="s">
        <v>153</v>
      </c>
      <c r="C846" s="55" t="str">
        <f t="shared" si="13"/>
        <v>302000000936</v>
      </c>
      <c r="D846" s="52" t="s">
        <v>1853</v>
      </c>
    </row>
    <row r="847" spans="1:4" x14ac:dyDescent="0.15">
      <c r="A847" s="51" t="s">
        <v>1854</v>
      </c>
      <c r="B847" s="51" t="s">
        <v>372</v>
      </c>
      <c r="C847" s="55" t="str">
        <f t="shared" si="13"/>
        <v>311900000137</v>
      </c>
      <c r="D847" s="52" t="s">
        <v>1855</v>
      </c>
    </row>
    <row r="848" spans="1:4" x14ac:dyDescent="0.15">
      <c r="A848" s="51" t="s">
        <v>1856</v>
      </c>
      <c r="B848" s="51" t="s">
        <v>372</v>
      </c>
      <c r="C848" s="55" t="str">
        <f t="shared" si="13"/>
        <v>312800000137</v>
      </c>
      <c r="D848" s="52" t="s">
        <v>1857</v>
      </c>
    </row>
    <row r="849" spans="1:4" x14ac:dyDescent="0.15">
      <c r="A849" s="51" t="s">
        <v>1858</v>
      </c>
      <c r="B849" s="51" t="s">
        <v>447</v>
      </c>
      <c r="C849" s="55" t="str">
        <f t="shared" si="13"/>
        <v>280900000131</v>
      </c>
      <c r="D849" s="52" t="s">
        <v>1859</v>
      </c>
    </row>
    <row r="850" spans="1:4" ht="18.75" x14ac:dyDescent="0.15">
      <c r="A850" s="54" t="s">
        <v>1860</v>
      </c>
      <c r="B850" s="54" t="s">
        <v>367</v>
      </c>
      <c r="C850" s="55" t="str">
        <f t="shared" si="13"/>
        <v>300400006535</v>
      </c>
      <c r="D850" s="52" t="s">
        <v>1861</v>
      </c>
    </row>
    <row r="851" spans="1:4" x14ac:dyDescent="0.15">
      <c r="A851" s="51" t="s">
        <v>1862</v>
      </c>
      <c r="B851" s="51" t="s">
        <v>367</v>
      </c>
      <c r="C851" s="55" t="str">
        <f t="shared" si="13"/>
        <v>300100020535</v>
      </c>
      <c r="D851" s="52" t="s">
        <v>1863</v>
      </c>
    </row>
    <row r="852" spans="1:4" x14ac:dyDescent="0.15">
      <c r="A852" s="51" t="s">
        <v>1864</v>
      </c>
      <c r="B852" s="51" t="s">
        <v>153</v>
      </c>
      <c r="C852" s="55" t="str">
        <f t="shared" si="13"/>
        <v>300700002236</v>
      </c>
      <c r="D852" s="52" t="s">
        <v>1865</v>
      </c>
    </row>
    <row r="853" spans="1:4" x14ac:dyDescent="0.15">
      <c r="A853" s="51" t="s">
        <v>1866</v>
      </c>
      <c r="B853" s="51" t="s">
        <v>447</v>
      </c>
      <c r="C853" s="55" t="str">
        <f t="shared" si="13"/>
        <v>280500000131</v>
      </c>
      <c r="D853" s="52" t="s">
        <v>1867</v>
      </c>
    </row>
    <row r="854" spans="1:4" x14ac:dyDescent="0.15">
      <c r="A854" s="51" t="s">
        <v>1868</v>
      </c>
      <c r="B854" s="51" t="s">
        <v>364</v>
      </c>
      <c r="C854" s="55" t="str">
        <f t="shared" si="13"/>
        <v>310100005038</v>
      </c>
      <c r="D854" s="52" t="s">
        <v>1869</v>
      </c>
    </row>
    <row r="855" spans="1:4" ht="18.75" x14ac:dyDescent="0.15">
      <c r="A855" s="54" t="s">
        <v>1870</v>
      </c>
      <c r="B855" s="54" t="s">
        <v>367</v>
      </c>
      <c r="C855" s="55" t="str">
        <f t="shared" si="13"/>
        <v>301900001035</v>
      </c>
      <c r="D855" s="52" t="s">
        <v>1871</v>
      </c>
    </row>
    <row r="856" spans="1:4" ht="18.75" x14ac:dyDescent="0.15">
      <c r="A856" s="54" t="s">
        <v>1872</v>
      </c>
      <c r="B856" s="54" t="s">
        <v>367</v>
      </c>
      <c r="C856" s="55" t="str">
        <f t="shared" si="13"/>
        <v>301900000935</v>
      </c>
      <c r="D856" s="52" t="s">
        <v>1873</v>
      </c>
    </row>
    <row r="857" spans="1:4" x14ac:dyDescent="0.15">
      <c r="A857" s="51" t="s">
        <v>1874</v>
      </c>
      <c r="B857" s="51" t="s">
        <v>153</v>
      </c>
      <c r="C857" s="55" t="str">
        <f t="shared" si="13"/>
        <v>300100039936</v>
      </c>
      <c r="D857" s="52" t="s">
        <v>1875</v>
      </c>
    </row>
    <row r="858" spans="1:4" x14ac:dyDescent="0.15">
      <c r="A858" s="51" t="s">
        <v>1876</v>
      </c>
      <c r="B858" s="51" t="s">
        <v>153</v>
      </c>
      <c r="C858" s="55" t="str">
        <f t="shared" si="13"/>
        <v>300100039036</v>
      </c>
      <c r="D858" s="52" t="s">
        <v>1877</v>
      </c>
    </row>
    <row r="859" spans="1:4" ht="18.75" x14ac:dyDescent="0.15">
      <c r="A859" s="54" t="s">
        <v>1878</v>
      </c>
      <c r="B859" s="54" t="s">
        <v>367</v>
      </c>
      <c r="C859" s="55" t="str">
        <f t="shared" si="13"/>
        <v>300100021935</v>
      </c>
      <c r="D859" s="52" t="s">
        <v>1879</v>
      </c>
    </row>
    <row r="860" spans="1:4" ht="18.75" x14ac:dyDescent="0.15">
      <c r="A860" s="54" t="s">
        <v>1880</v>
      </c>
      <c r="B860" s="54" t="s">
        <v>367</v>
      </c>
      <c r="C860" s="55" t="str">
        <f t="shared" si="13"/>
        <v>300100021835</v>
      </c>
      <c r="D860" s="52" t="s">
        <v>1881</v>
      </c>
    </row>
    <row r="861" spans="1:4" ht="18.75" x14ac:dyDescent="0.15">
      <c r="A861" s="54" t="s">
        <v>1882</v>
      </c>
      <c r="B861" s="54" t="s">
        <v>367</v>
      </c>
      <c r="C861" s="55" t="str">
        <f t="shared" si="13"/>
        <v>300100021635</v>
      </c>
      <c r="D861" s="52" t="s">
        <v>1883</v>
      </c>
    </row>
    <row r="862" spans="1:4" x14ac:dyDescent="0.15">
      <c r="A862" s="51" t="s">
        <v>1884</v>
      </c>
      <c r="B862" s="51" t="s">
        <v>153</v>
      </c>
      <c r="C862" s="55" t="str">
        <f t="shared" si="13"/>
        <v>300100037936</v>
      </c>
      <c r="D862" s="52" t="s">
        <v>1885</v>
      </c>
    </row>
    <row r="863" spans="1:4" x14ac:dyDescent="0.15">
      <c r="A863" s="51" t="s">
        <v>1886</v>
      </c>
      <c r="B863" s="51" t="s">
        <v>153</v>
      </c>
      <c r="C863" s="55" t="str">
        <f t="shared" si="13"/>
        <v>300700003636</v>
      </c>
      <c r="D863" s="52" t="s">
        <v>1887</v>
      </c>
    </row>
    <row r="864" spans="1:4" x14ac:dyDescent="0.15">
      <c r="A864" s="51" t="s">
        <v>1888</v>
      </c>
      <c r="B864" s="51" t="s">
        <v>367</v>
      </c>
      <c r="C864" s="55" t="str">
        <f t="shared" si="13"/>
        <v>300100039635</v>
      </c>
      <c r="D864" s="52" t="s">
        <v>1889</v>
      </c>
    </row>
    <row r="865" spans="1:4" x14ac:dyDescent="0.15">
      <c r="A865" s="51" t="s">
        <v>1890</v>
      </c>
      <c r="B865" s="51" t="s">
        <v>153</v>
      </c>
      <c r="C865" s="55" t="str">
        <f t="shared" si="13"/>
        <v>301100000436</v>
      </c>
      <c r="D865" s="52" t="s">
        <v>1891</v>
      </c>
    </row>
    <row r="866" spans="1:4" x14ac:dyDescent="0.15">
      <c r="A866" s="51" t="s">
        <v>1892</v>
      </c>
      <c r="B866" s="51" t="s">
        <v>153</v>
      </c>
      <c r="C866" s="55" t="str">
        <f t="shared" si="13"/>
        <v>300400002336</v>
      </c>
      <c r="D866" s="52" t="s">
        <v>1893</v>
      </c>
    </row>
    <row r="867" spans="1:4" x14ac:dyDescent="0.15">
      <c r="A867" s="51" t="s">
        <v>1894</v>
      </c>
      <c r="B867" s="51" t="s">
        <v>367</v>
      </c>
      <c r="C867" s="55" t="str">
        <f t="shared" si="13"/>
        <v>300100013635</v>
      </c>
      <c r="D867" s="52" t="s">
        <v>1895</v>
      </c>
    </row>
    <row r="868" spans="1:4" x14ac:dyDescent="0.15">
      <c r="A868" s="51" t="s">
        <v>1896</v>
      </c>
      <c r="B868" s="51" t="s">
        <v>367</v>
      </c>
      <c r="C868" s="55" t="str">
        <f t="shared" si="13"/>
        <v>300100010435</v>
      </c>
      <c r="D868" s="52" t="s">
        <v>1897</v>
      </c>
    </row>
    <row r="869" spans="1:4" x14ac:dyDescent="0.15">
      <c r="A869" s="51" t="s">
        <v>1898</v>
      </c>
      <c r="B869" s="51" t="s">
        <v>153</v>
      </c>
      <c r="C869" s="55" t="str">
        <f t="shared" si="13"/>
        <v>300100007536</v>
      </c>
      <c r="D869" s="52" t="s">
        <v>1899</v>
      </c>
    </row>
    <row r="870" spans="1:4" x14ac:dyDescent="0.15">
      <c r="A870" s="51" t="s">
        <v>1900</v>
      </c>
      <c r="B870" s="51" t="s">
        <v>367</v>
      </c>
      <c r="C870" s="55" t="str">
        <f t="shared" si="13"/>
        <v>303400000135</v>
      </c>
      <c r="D870" s="52" t="s">
        <v>1901</v>
      </c>
    </row>
    <row r="871" spans="1:4" ht="18.75" x14ac:dyDescent="0.15">
      <c r="A871" s="54" t="s">
        <v>1902</v>
      </c>
      <c r="B871" s="54" t="s">
        <v>153</v>
      </c>
      <c r="C871" s="55" t="str">
        <f t="shared" si="13"/>
        <v>300200001536</v>
      </c>
      <c r="D871" s="52" t="s">
        <v>1903</v>
      </c>
    </row>
    <row r="872" spans="1:4" x14ac:dyDescent="0.15">
      <c r="A872" s="51" t="s">
        <v>1904</v>
      </c>
      <c r="B872" s="51" t="s">
        <v>367</v>
      </c>
      <c r="C872" s="55" t="str">
        <f t="shared" si="13"/>
        <v>300100009635</v>
      </c>
      <c r="D872" s="52" t="s">
        <v>1905</v>
      </c>
    </row>
    <row r="873" spans="1:4" x14ac:dyDescent="0.15">
      <c r="A873" s="51" t="s">
        <v>1906</v>
      </c>
      <c r="B873" s="51" t="s">
        <v>385</v>
      </c>
      <c r="C873" s="55" t="str">
        <f t="shared" si="13"/>
        <v>292400000133</v>
      </c>
      <c r="D873" s="52" t="s">
        <v>1907</v>
      </c>
    </row>
    <row r="874" spans="1:4" x14ac:dyDescent="0.15">
      <c r="A874" s="51" t="s">
        <v>1908</v>
      </c>
      <c r="B874" s="51" t="s">
        <v>385</v>
      </c>
      <c r="C874" s="55" t="str">
        <f t="shared" si="13"/>
        <v>293800000133</v>
      </c>
      <c r="D874" s="52" t="s">
        <v>1909</v>
      </c>
    </row>
    <row r="875" spans="1:4" x14ac:dyDescent="0.15">
      <c r="A875" s="51" t="s">
        <v>1910</v>
      </c>
      <c r="B875" s="51" t="s">
        <v>372</v>
      </c>
      <c r="C875" s="55" t="str">
        <f t="shared" si="13"/>
        <v>310100008937</v>
      </c>
      <c r="D875" s="52" t="s">
        <v>1911</v>
      </c>
    </row>
    <row r="876" spans="1:4" x14ac:dyDescent="0.15">
      <c r="A876" s="51" t="s">
        <v>1912</v>
      </c>
      <c r="B876" s="51" t="s">
        <v>153</v>
      </c>
      <c r="C876" s="55" t="str">
        <f t="shared" si="13"/>
        <v>300500000936</v>
      </c>
      <c r="D876" s="52" t="s">
        <v>1913</v>
      </c>
    </row>
    <row r="877" spans="1:4" x14ac:dyDescent="0.15">
      <c r="A877" s="51" t="s">
        <v>1914</v>
      </c>
      <c r="B877" s="51" t="s">
        <v>372</v>
      </c>
      <c r="C877" s="55" t="str">
        <f t="shared" si="13"/>
        <v>310100002437</v>
      </c>
      <c r="D877" s="52" t="s">
        <v>1915</v>
      </c>
    </row>
    <row r="878" spans="1:4" x14ac:dyDescent="0.15">
      <c r="A878" s="51" t="s">
        <v>1916</v>
      </c>
      <c r="B878" s="51" t="s">
        <v>153</v>
      </c>
      <c r="C878" s="55" t="str">
        <f t="shared" si="13"/>
        <v>300100009436</v>
      </c>
      <c r="D878" s="52" t="s">
        <v>1917</v>
      </c>
    </row>
    <row r="879" spans="1:4" x14ac:dyDescent="0.15">
      <c r="A879" s="51" t="s">
        <v>1918</v>
      </c>
      <c r="B879" s="51" t="s">
        <v>367</v>
      </c>
      <c r="C879" s="55" t="str">
        <f t="shared" si="13"/>
        <v>300100030435</v>
      </c>
      <c r="D879" s="52" t="s">
        <v>1919</v>
      </c>
    </row>
    <row r="880" spans="1:4" x14ac:dyDescent="0.15">
      <c r="A880" s="51" t="s">
        <v>1920</v>
      </c>
      <c r="B880" s="51" t="s">
        <v>385</v>
      </c>
      <c r="C880" s="55" t="str">
        <f t="shared" si="13"/>
        <v>290200000233</v>
      </c>
      <c r="D880" s="52" t="s">
        <v>1921</v>
      </c>
    </row>
    <row r="881" spans="1:4" x14ac:dyDescent="0.15">
      <c r="A881" s="51" t="s">
        <v>1922</v>
      </c>
      <c r="B881" s="51" t="s">
        <v>367</v>
      </c>
      <c r="C881" s="55" t="str">
        <f t="shared" si="13"/>
        <v>301800000135</v>
      </c>
      <c r="D881" s="52" t="s">
        <v>1923</v>
      </c>
    </row>
    <row r="882" spans="1:4" x14ac:dyDescent="0.15">
      <c r="A882" s="51" t="s">
        <v>1924</v>
      </c>
      <c r="B882" s="51" t="s">
        <v>364</v>
      </c>
      <c r="C882" s="55" t="str">
        <f t="shared" si="13"/>
        <v>310400000438</v>
      </c>
      <c r="D882" s="52" t="s">
        <v>1925</v>
      </c>
    </row>
    <row r="883" spans="1:4" x14ac:dyDescent="0.15">
      <c r="A883" s="51" t="s">
        <v>1926</v>
      </c>
      <c r="B883" s="51" t="s">
        <v>372</v>
      </c>
      <c r="C883" s="55" t="str">
        <f t="shared" si="13"/>
        <v>310100000937</v>
      </c>
      <c r="D883" s="52" t="s">
        <v>1927</v>
      </c>
    </row>
    <row r="884" spans="1:4" x14ac:dyDescent="0.15">
      <c r="A884" s="51" t="s">
        <v>1928</v>
      </c>
      <c r="B884" s="51" t="s">
        <v>153</v>
      </c>
      <c r="C884" s="55" t="str">
        <f t="shared" si="13"/>
        <v>302000001236</v>
      </c>
      <c r="D884" s="52" t="s">
        <v>1929</v>
      </c>
    </row>
    <row r="885" spans="1:4" ht="18.75" x14ac:dyDescent="0.15">
      <c r="A885" s="54" t="s">
        <v>1930</v>
      </c>
      <c r="B885" s="54" t="s">
        <v>447</v>
      </c>
      <c r="C885" s="55" t="str">
        <f t="shared" si="13"/>
        <v>282200000131</v>
      </c>
      <c r="D885" s="52" t="s">
        <v>1931</v>
      </c>
    </row>
    <row r="886" spans="1:4" ht="18.75" x14ac:dyDescent="0.15">
      <c r="A886" s="54" t="s">
        <v>1932</v>
      </c>
      <c r="B886" s="54" t="s">
        <v>385</v>
      </c>
      <c r="C886" s="55" t="str">
        <f t="shared" si="13"/>
        <v>290600000133</v>
      </c>
      <c r="D886" s="52" t="s">
        <v>1933</v>
      </c>
    </row>
    <row r="887" spans="1:4" x14ac:dyDescent="0.15">
      <c r="A887" s="51" t="s">
        <v>1934</v>
      </c>
      <c r="B887" s="51" t="s">
        <v>364</v>
      </c>
      <c r="C887" s="55" t="str">
        <f t="shared" si="13"/>
        <v>310200000438</v>
      </c>
      <c r="D887" s="52" t="s">
        <v>1935</v>
      </c>
    </row>
    <row r="888" spans="1:4" x14ac:dyDescent="0.15">
      <c r="A888" s="51" t="s">
        <v>1936</v>
      </c>
      <c r="B888" s="51" t="s">
        <v>385</v>
      </c>
      <c r="C888" s="55" t="str">
        <f t="shared" si="13"/>
        <v>293100000133</v>
      </c>
      <c r="D888" s="52" t="s">
        <v>1937</v>
      </c>
    </row>
    <row r="889" spans="1:4" x14ac:dyDescent="0.15">
      <c r="A889" s="51" t="s">
        <v>1938</v>
      </c>
      <c r="B889" s="51" t="s">
        <v>447</v>
      </c>
      <c r="C889" s="55" t="str">
        <f t="shared" si="13"/>
        <v>282600000131</v>
      </c>
      <c r="D889" s="52" t="s">
        <v>1939</v>
      </c>
    </row>
    <row r="890" spans="1:4" x14ac:dyDescent="0.15">
      <c r="A890" s="51" t="s">
        <v>1940</v>
      </c>
      <c r="B890" s="51" t="s">
        <v>153</v>
      </c>
      <c r="C890" s="55" t="str">
        <f t="shared" si="13"/>
        <v>300100015636</v>
      </c>
      <c r="D890" s="52" t="s">
        <v>1941</v>
      </c>
    </row>
    <row r="891" spans="1:4" ht="18.75" x14ac:dyDescent="0.15">
      <c r="A891" s="54" t="s">
        <v>1942</v>
      </c>
      <c r="B891" s="54" t="s">
        <v>385</v>
      </c>
      <c r="C891" s="55" t="str">
        <f t="shared" si="13"/>
        <v>290400000333</v>
      </c>
      <c r="D891" s="52" t="s">
        <v>1943</v>
      </c>
    </row>
    <row r="892" spans="1:4" x14ac:dyDescent="0.15">
      <c r="A892" s="51" t="s">
        <v>1944</v>
      </c>
      <c r="B892" s="51" t="s">
        <v>153</v>
      </c>
      <c r="C892" s="55" t="str">
        <f t="shared" si="13"/>
        <v>300100026036</v>
      </c>
      <c r="D892" s="52" t="s">
        <v>1945</v>
      </c>
    </row>
    <row r="893" spans="1:4" x14ac:dyDescent="0.15">
      <c r="A893" s="51" t="s">
        <v>1946</v>
      </c>
      <c r="B893" s="51" t="s">
        <v>153</v>
      </c>
      <c r="C893" s="55" t="str">
        <f t="shared" si="13"/>
        <v>300100006136</v>
      </c>
      <c r="D893" s="52" t="s">
        <v>1947</v>
      </c>
    </row>
    <row r="894" spans="1:4" x14ac:dyDescent="0.15">
      <c r="A894" s="56" t="s">
        <v>1948</v>
      </c>
      <c r="B894" s="56" t="s">
        <v>367</v>
      </c>
      <c r="C894" s="55" t="str">
        <f t="shared" si="13"/>
        <v>300100007435</v>
      </c>
      <c r="D894" s="52" t="s">
        <v>1949</v>
      </c>
    </row>
    <row r="895" spans="1:4" x14ac:dyDescent="0.15">
      <c r="A895" s="51" t="s">
        <v>1950</v>
      </c>
      <c r="B895" s="51" t="s">
        <v>153</v>
      </c>
      <c r="C895" s="55" t="str">
        <f t="shared" si="13"/>
        <v>303500000536</v>
      </c>
      <c r="D895" s="52" t="s">
        <v>1951</v>
      </c>
    </row>
    <row r="896" spans="1:4" x14ac:dyDescent="0.15">
      <c r="A896" s="51" t="s">
        <v>1952</v>
      </c>
      <c r="B896" s="51" t="s">
        <v>153</v>
      </c>
      <c r="C896" s="55" t="str">
        <f t="shared" si="13"/>
        <v>300100036336</v>
      </c>
      <c r="D896" s="52" t="s">
        <v>1953</v>
      </c>
    </row>
    <row r="897" spans="1:4" x14ac:dyDescent="0.15">
      <c r="A897" s="51" t="s">
        <v>1954</v>
      </c>
      <c r="B897" s="51" t="s">
        <v>153</v>
      </c>
      <c r="C897" s="55" t="str">
        <f t="shared" si="13"/>
        <v>300400004736</v>
      </c>
      <c r="D897" s="52" t="s">
        <v>1955</v>
      </c>
    </row>
    <row r="898" spans="1:4" x14ac:dyDescent="0.15">
      <c r="A898" s="51" t="s">
        <v>1956</v>
      </c>
      <c r="B898" s="51" t="s">
        <v>367</v>
      </c>
      <c r="C898" s="55" t="str">
        <f t="shared" si="13"/>
        <v>301100001635</v>
      </c>
      <c r="D898" s="52" t="s">
        <v>1957</v>
      </c>
    </row>
    <row r="899" spans="1:4" ht="18.75" x14ac:dyDescent="0.15">
      <c r="A899" s="54" t="s">
        <v>1958</v>
      </c>
      <c r="B899" s="54" t="s">
        <v>367</v>
      </c>
      <c r="C899" s="55" t="str">
        <f t="shared" ref="C899:C962" si="14">A899&amp;B899</f>
        <v>301200001435</v>
      </c>
      <c r="D899" s="52" t="s">
        <v>1959</v>
      </c>
    </row>
    <row r="900" spans="1:4" x14ac:dyDescent="0.15">
      <c r="A900" s="51" t="s">
        <v>1960</v>
      </c>
      <c r="B900" s="51" t="s">
        <v>447</v>
      </c>
      <c r="C900" s="55" t="str">
        <f t="shared" si="14"/>
        <v>281000000131</v>
      </c>
      <c r="D900" s="52" t="s">
        <v>1961</v>
      </c>
    </row>
    <row r="901" spans="1:4" x14ac:dyDescent="0.15">
      <c r="A901" s="51" t="s">
        <v>1962</v>
      </c>
      <c r="B901" s="51" t="s">
        <v>367</v>
      </c>
      <c r="C901" s="55" t="str">
        <f t="shared" si="14"/>
        <v>301900000835</v>
      </c>
      <c r="D901" s="52" t="s">
        <v>1963</v>
      </c>
    </row>
    <row r="902" spans="1:4" x14ac:dyDescent="0.15">
      <c r="A902" s="51" t="s">
        <v>1964</v>
      </c>
      <c r="B902" s="51" t="s">
        <v>367</v>
      </c>
      <c r="C902" s="55" t="str">
        <f t="shared" si="14"/>
        <v>300100003235</v>
      </c>
      <c r="D902" s="52" t="s">
        <v>1965</v>
      </c>
    </row>
    <row r="903" spans="1:4" x14ac:dyDescent="0.15">
      <c r="A903" s="51" t="s">
        <v>1966</v>
      </c>
      <c r="B903" s="51" t="s">
        <v>367</v>
      </c>
      <c r="C903" s="55" t="str">
        <f t="shared" si="14"/>
        <v>300100001235</v>
      </c>
      <c r="D903" s="52" t="s">
        <v>1967</v>
      </c>
    </row>
    <row r="904" spans="1:4" x14ac:dyDescent="0.15">
      <c r="A904" s="51" t="s">
        <v>1968</v>
      </c>
      <c r="B904" s="51" t="s">
        <v>367</v>
      </c>
      <c r="C904" s="55" t="str">
        <f t="shared" si="14"/>
        <v>300100001035</v>
      </c>
      <c r="D904" s="52" t="s">
        <v>1969</v>
      </c>
    </row>
    <row r="905" spans="1:4" ht="18.75" x14ac:dyDescent="0.15">
      <c r="A905" s="54" t="s">
        <v>1970</v>
      </c>
      <c r="B905" s="54" t="s">
        <v>367</v>
      </c>
      <c r="C905" s="55" t="str">
        <f t="shared" si="14"/>
        <v>300300000135</v>
      </c>
      <c r="D905" s="52" t="s">
        <v>1971</v>
      </c>
    </row>
    <row r="906" spans="1:4" x14ac:dyDescent="0.15">
      <c r="A906" s="56" t="s">
        <v>1972</v>
      </c>
      <c r="B906" s="56" t="s">
        <v>372</v>
      </c>
      <c r="C906" s="55" t="str">
        <f t="shared" si="14"/>
        <v>314400000137</v>
      </c>
      <c r="D906" s="52" t="s">
        <v>1973</v>
      </c>
    </row>
    <row r="907" spans="1:4" x14ac:dyDescent="0.15">
      <c r="A907" s="51" t="s">
        <v>1974</v>
      </c>
      <c r="B907" s="51" t="s">
        <v>153</v>
      </c>
      <c r="C907" s="55" t="str">
        <f t="shared" si="14"/>
        <v>301900000236</v>
      </c>
      <c r="D907" s="52" t="s">
        <v>1975</v>
      </c>
    </row>
    <row r="908" spans="1:4" x14ac:dyDescent="0.15">
      <c r="A908" s="51" t="s">
        <v>1976</v>
      </c>
      <c r="B908" s="51" t="s">
        <v>367</v>
      </c>
      <c r="C908" s="55" t="str">
        <f t="shared" si="14"/>
        <v>300700001435</v>
      </c>
      <c r="D908" s="52" t="s">
        <v>1977</v>
      </c>
    </row>
    <row r="909" spans="1:4" x14ac:dyDescent="0.15">
      <c r="A909" s="51" t="s">
        <v>1978</v>
      </c>
      <c r="B909" s="51" t="s">
        <v>153</v>
      </c>
      <c r="C909" s="55" t="str">
        <f t="shared" si="14"/>
        <v>301200001236</v>
      </c>
      <c r="D909" s="52" t="s">
        <v>1979</v>
      </c>
    </row>
    <row r="910" spans="1:4" x14ac:dyDescent="0.15">
      <c r="A910" s="51" t="s">
        <v>1980</v>
      </c>
      <c r="B910" s="51" t="s">
        <v>372</v>
      </c>
      <c r="C910" s="55" t="str">
        <f t="shared" si="14"/>
        <v>310100003337</v>
      </c>
      <c r="D910" s="52" t="s">
        <v>1981</v>
      </c>
    </row>
    <row r="911" spans="1:4" x14ac:dyDescent="0.15">
      <c r="A911" s="51" t="s">
        <v>1982</v>
      </c>
      <c r="B911" s="51" t="s">
        <v>372</v>
      </c>
      <c r="C911" s="55" t="str">
        <f t="shared" si="14"/>
        <v>310100003437</v>
      </c>
      <c r="D911" s="52" t="s">
        <v>1983</v>
      </c>
    </row>
    <row r="912" spans="1:4" x14ac:dyDescent="0.15">
      <c r="A912" s="51" t="s">
        <v>1984</v>
      </c>
      <c r="B912" s="51" t="s">
        <v>372</v>
      </c>
      <c r="C912" s="55" t="str">
        <f t="shared" si="14"/>
        <v>310300000537</v>
      </c>
      <c r="D912" s="52" t="s">
        <v>1985</v>
      </c>
    </row>
    <row r="913" spans="1:4" x14ac:dyDescent="0.15">
      <c r="A913" s="51" t="s">
        <v>1986</v>
      </c>
      <c r="B913" s="51" t="s">
        <v>364</v>
      </c>
      <c r="C913" s="55" t="str">
        <f t="shared" si="14"/>
        <v>310200001038</v>
      </c>
      <c r="D913" s="52" t="s">
        <v>1987</v>
      </c>
    </row>
    <row r="914" spans="1:4" x14ac:dyDescent="0.15">
      <c r="A914" s="51" t="s">
        <v>1988</v>
      </c>
      <c r="B914" s="51" t="s">
        <v>364</v>
      </c>
      <c r="C914" s="55" t="str">
        <f t="shared" si="14"/>
        <v>310200000738</v>
      </c>
      <c r="D914" s="52" t="s">
        <v>1989</v>
      </c>
    </row>
    <row r="915" spans="1:4" x14ac:dyDescent="0.15">
      <c r="A915" s="51" t="s">
        <v>1990</v>
      </c>
      <c r="B915" s="51" t="s">
        <v>385</v>
      </c>
      <c r="C915" s="55" t="str">
        <f t="shared" si="14"/>
        <v>290100000933</v>
      </c>
      <c r="D915" s="52" t="s">
        <v>1991</v>
      </c>
    </row>
    <row r="916" spans="1:4" x14ac:dyDescent="0.15">
      <c r="A916" s="51" t="s">
        <v>1992</v>
      </c>
      <c r="B916" s="51" t="s">
        <v>372</v>
      </c>
      <c r="C916" s="55" t="str">
        <f t="shared" si="14"/>
        <v>310100002937</v>
      </c>
      <c r="D916" s="52" t="s">
        <v>1993</v>
      </c>
    </row>
    <row r="917" spans="1:4" x14ac:dyDescent="0.15">
      <c r="A917" s="51" t="s">
        <v>1994</v>
      </c>
      <c r="B917" s="51" t="s">
        <v>430</v>
      </c>
      <c r="C917" s="55" t="str">
        <f t="shared" si="14"/>
        <v>290100002134</v>
      </c>
      <c r="D917" s="52" t="s">
        <v>1995</v>
      </c>
    </row>
    <row r="918" spans="1:4" ht="18.75" x14ac:dyDescent="0.15">
      <c r="A918" s="54" t="s">
        <v>1996</v>
      </c>
      <c r="B918" s="54" t="s">
        <v>364</v>
      </c>
      <c r="C918" s="55" t="str">
        <f t="shared" si="14"/>
        <v>310100003038</v>
      </c>
      <c r="D918" s="52" t="s">
        <v>1997</v>
      </c>
    </row>
    <row r="919" spans="1:4" ht="18.75" x14ac:dyDescent="0.15">
      <c r="A919" s="54" t="s">
        <v>1998</v>
      </c>
      <c r="B919" s="54" t="s">
        <v>367</v>
      </c>
      <c r="C919" s="55" t="str">
        <f t="shared" si="14"/>
        <v>300100016535</v>
      </c>
      <c r="D919" s="52" t="s">
        <v>1999</v>
      </c>
    </row>
    <row r="920" spans="1:4" x14ac:dyDescent="0.15">
      <c r="A920" s="51" t="s">
        <v>2000</v>
      </c>
      <c r="B920" s="51" t="s">
        <v>385</v>
      </c>
      <c r="C920" s="55" t="str">
        <f t="shared" si="14"/>
        <v>291900000233</v>
      </c>
      <c r="D920" s="52" t="s">
        <v>2001</v>
      </c>
    </row>
    <row r="921" spans="1:4" x14ac:dyDescent="0.15">
      <c r="A921" s="51" t="s">
        <v>2002</v>
      </c>
      <c r="B921" s="51" t="s">
        <v>367</v>
      </c>
      <c r="C921" s="55" t="str">
        <f t="shared" si="14"/>
        <v>300100003835</v>
      </c>
      <c r="D921" s="52" t="s">
        <v>2003</v>
      </c>
    </row>
    <row r="922" spans="1:4" x14ac:dyDescent="0.15">
      <c r="A922" s="51" t="s">
        <v>2004</v>
      </c>
      <c r="B922" s="51" t="s">
        <v>367</v>
      </c>
      <c r="C922" s="55" t="str">
        <f t="shared" si="14"/>
        <v>300100005735</v>
      </c>
      <c r="D922" s="52" t="s">
        <v>2005</v>
      </c>
    </row>
    <row r="923" spans="1:4" x14ac:dyDescent="0.15">
      <c r="A923" s="51" t="s">
        <v>2006</v>
      </c>
      <c r="B923" s="51" t="s">
        <v>367</v>
      </c>
      <c r="C923" s="55" t="str">
        <f t="shared" si="14"/>
        <v>300100004235</v>
      </c>
      <c r="D923" s="52" t="s">
        <v>2007</v>
      </c>
    </row>
    <row r="924" spans="1:4" x14ac:dyDescent="0.15">
      <c r="A924" s="51" t="s">
        <v>2008</v>
      </c>
      <c r="B924" s="51" t="s">
        <v>372</v>
      </c>
      <c r="C924" s="55" t="str">
        <f t="shared" si="14"/>
        <v>310100000637</v>
      </c>
      <c r="D924" s="52" t="s">
        <v>2009</v>
      </c>
    </row>
    <row r="925" spans="1:4" x14ac:dyDescent="0.15">
      <c r="A925" s="51" t="s">
        <v>2010</v>
      </c>
      <c r="B925" s="51" t="s">
        <v>372</v>
      </c>
      <c r="C925" s="55" t="str">
        <f t="shared" si="14"/>
        <v>310100004837</v>
      </c>
      <c r="D925" s="52" t="s">
        <v>2011</v>
      </c>
    </row>
    <row r="926" spans="1:4" x14ac:dyDescent="0.15">
      <c r="A926" s="51" t="s">
        <v>2012</v>
      </c>
      <c r="B926" s="51" t="s">
        <v>367</v>
      </c>
      <c r="C926" s="55" t="str">
        <f t="shared" si="14"/>
        <v>300100035035</v>
      </c>
      <c r="D926" s="52" t="s">
        <v>2013</v>
      </c>
    </row>
    <row r="927" spans="1:4" x14ac:dyDescent="0.15">
      <c r="A927" s="51" t="s">
        <v>2014</v>
      </c>
      <c r="B927" s="51" t="s">
        <v>367</v>
      </c>
      <c r="C927" s="55" t="str">
        <f t="shared" si="14"/>
        <v>300100034935</v>
      </c>
      <c r="D927" s="52" t="s">
        <v>2015</v>
      </c>
    </row>
    <row r="928" spans="1:4" x14ac:dyDescent="0.15">
      <c r="A928" s="51" t="s">
        <v>2016</v>
      </c>
      <c r="B928" s="51" t="s">
        <v>372</v>
      </c>
      <c r="C928" s="55" t="str">
        <f t="shared" si="14"/>
        <v>310100000537</v>
      </c>
      <c r="D928" s="52" t="s">
        <v>2017</v>
      </c>
    </row>
    <row r="929" spans="1:4" x14ac:dyDescent="0.15">
      <c r="A929" s="51" t="s">
        <v>2018</v>
      </c>
      <c r="B929" s="51" t="s">
        <v>372</v>
      </c>
      <c r="C929" s="55" t="str">
        <f t="shared" si="14"/>
        <v>310100003137</v>
      </c>
      <c r="D929" s="52" t="s">
        <v>2019</v>
      </c>
    </row>
    <row r="930" spans="1:4" x14ac:dyDescent="0.15">
      <c r="A930" s="51" t="s">
        <v>2020</v>
      </c>
      <c r="B930" s="51" t="s">
        <v>372</v>
      </c>
      <c r="C930" s="55" t="str">
        <f t="shared" si="14"/>
        <v>310100003237</v>
      </c>
      <c r="D930" s="52" t="s">
        <v>2021</v>
      </c>
    </row>
    <row r="931" spans="1:4" x14ac:dyDescent="0.15">
      <c r="A931" s="51" t="s">
        <v>2022</v>
      </c>
      <c r="B931" s="51" t="s">
        <v>367</v>
      </c>
      <c r="C931" s="55" t="str">
        <f t="shared" si="14"/>
        <v>300100002835</v>
      </c>
      <c r="D931" s="52" t="s">
        <v>2023</v>
      </c>
    </row>
    <row r="932" spans="1:4" x14ac:dyDescent="0.15">
      <c r="A932" s="51" t="s">
        <v>2024</v>
      </c>
      <c r="B932" s="51" t="s">
        <v>367</v>
      </c>
      <c r="C932" s="55" t="str">
        <f t="shared" si="14"/>
        <v>300100004135</v>
      </c>
      <c r="D932" s="52" t="s">
        <v>2025</v>
      </c>
    </row>
    <row r="933" spans="1:4" x14ac:dyDescent="0.15">
      <c r="A933" s="51" t="s">
        <v>2026</v>
      </c>
      <c r="B933" s="51" t="s">
        <v>367</v>
      </c>
      <c r="C933" s="55" t="str">
        <f t="shared" si="14"/>
        <v>300100001435</v>
      </c>
      <c r="D933" s="52" t="s">
        <v>2027</v>
      </c>
    </row>
    <row r="934" spans="1:4" x14ac:dyDescent="0.15">
      <c r="A934" s="51" t="s">
        <v>2028</v>
      </c>
      <c r="B934" s="51" t="s">
        <v>367</v>
      </c>
      <c r="C934" s="55" t="str">
        <f t="shared" si="14"/>
        <v>300100001835</v>
      </c>
      <c r="D934" s="52" t="s">
        <v>2029</v>
      </c>
    </row>
    <row r="935" spans="1:4" x14ac:dyDescent="0.15">
      <c r="A935" s="51" t="s">
        <v>2030</v>
      </c>
      <c r="B935" s="51" t="s">
        <v>367</v>
      </c>
      <c r="C935" s="55" t="str">
        <f t="shared" si="14"/>
        <v>300100002435</v>
      </c>
      <c r="D935" s="52" t="s">
        <v>2031</v>
      </c>
    </row>
    <row r="936" spans="1:4" x14ac:dyDescent="0.15">
      <c r="A936" s="51" t="s">
        <v>2032</v>
      </c>
      <c r="B936" s="51" t="s">
        <v>367</v>
      </c>
      <c r="C936" s="55" t="str">
        <f t="shared" si="14"/>
        <v>300100004635</v>
      </c>
      <c r="D936" s="52" t="s">
        <v>2033</v>
      </c>
    </row>
    <row r="937" spans="1:4" x14ac:dyDescent="0.15">
      <c r="A937" s="51" t="s">
        <v>2034</v>
      </c>
      <c r="B937" s="51" t="s">
        <v>367</v>
      </c>
      <c r="C937" s="55" t="str">
        <f t="shared" si="14"/>
        <v>300100002335</v>
      </c>
      <c r="D937" s="52" t="s">
        <v>2035</v>
      </c>
    </row>
    <row r="938" spans="1:4" x14ac:dyDescent="0.15">
      <c r="A938" s="51" t="s">
        <v>2036</v>
      </c>
      <c r="B938" s="51" t="s">
        <v>367</v>
      </c>
      <c r="C938" s="55" t="str">
        <f t="shared" si="14"/>
        <v>300100001135</v>
      </c>
      <c r="D938" s="52" t="s">
        <v>2037</v>
      </c>
    </row>
    <row r="939" spans="1:4" x14ac:dyDescent="0.15">
      <c r="A939" s="51" t="s">
        <v>2038</v>
      </c>
      <c r="B939" s="51" t="s">
        <v>367</v>
      </c>
      <c r="C939" s="55" t="str">
        <f t="shared" si="14"/>
        <v>300100001535</v>
      </c>
      <c r="D939" s="52" t="s">
        <v>2039</v>
      </c>
    </row>
    <row r="940" spans="1:4" x14ac:dyDescent="0.15">
      <c r="A940" s="51" t="s">
        <v>2040</v>
      </c>
      <c r="B940" s="51" t="s">
        <v>367</v>
      </c>
      <c r="C940" s="55" t="str">
        <f t="shared" si="14"/>
        <v>300100002135</v>
      </c>
      <c r="D940" s="52" t="s">
        <v>2041</v>
      </c>
    </row>
    <row r="941" spans="1:4" ht="18.75" x14ac:dyDescent="0.15">
      <c r="A941" s="54" t="s">
        <v>2042</v>
      </c>
      <c r="B941" s="54" t="s">
        <v>364</v>
      </c>
      <c r="C941" s="55" t="str">
        <f t="shared" si="14"/>
        <v>310100009938</v>
      </c>
      <c r="D941" s="52" t="s">
        <v>2043</v>
      </c>
    </row>
    <row r="942" spans="1:4" x14ac:dyDescent="0.15">
      <c r="A942" s="51" t="s">
        <v>2044</v>
      </c>
      <c r="B942" s="51" t="s">
        <v>372</v>
      </c>
      <c r="C942" s="55" t="str">
        <f t="shared" si="14"/>
        <v>313400000337</v>
      </c>
      <c r="D942" s="52" t="s">
        <v>2045</v>
      </c>
    </row>
    <row r="943" spans="1:4" x14ac:dyDescent="0.15">
      <c r="A943" s="51" t="s">
        <v>2046</v>
      </c>
      <c r="B943" s="51" t="s">
        <v>364</v>
      </c>
      <c r="C943" s="55" t="str">
        <f t="shared" si="14"/>
        <v>310300000438</v>
      </c>
      <c r="D943" s="52" t="s">
        <v>2047</v>
      </c>
    </row>
    <row r="944" spans="1:4" x14ac:dyDescent="0.15">
      <c r="A944" s="51" t="s">
        <v>2048</v>
      </c>
      <c r="B944" s="51" t="s">
        <v>367</v>
      </c>
      <c r="C944" s="55" t="str">
        <f t="shared" si="14"/>
        <v>300300000535</v>
      </c>
      <c r="D944" s="52" t="s">
        <v>2049</v>
      </c>
    </row>
    <row r="945" spans="1:4" x14ac:dyDescent="0.15">
      <c r="A945" s="51" t="s">
        <v>2050</v>
      </c>
      <c r="B945" s="51" t="s">
        <v>153</v>
      </c>
      <c r="C945" s="55" t="str">
        <f t="shared" si="14"/>
        <v>300100035836</v>
      </c>
      <c r="D945" s="52" t="s">
        <v>2051</v>
      </c>
    </row>
    <row r="946" spans="1:4" ht="18.75" x14ac:dyDescent="0.15">
      <c r="A946" s="54" t="s">
        <v>2052</v>
      </c>
      <c r="B946" s="54" t="s">
        <v>153</v>
      </c>
      <c r="C946" s="55" t="str">
        <f t="shared" si="14"/>
        <v>300100029836</v>
      </c>
      <c r="D946" s="52" t="s">
        <v>2053</v>
      </c>
    </row>
    <row r="947" spans="1:4" ht="18.75" x14ac:dyDescent="0.15">
      <c r="A947" s="54" t="s">
        <v>2054</v>
      </c>
      <c r="B947" s="54" t="s">
        <v>153</v>
      </c>
      <c r="C947" s="55" t="str">
        <f t="shared" si="14"/>
        <v>303200000136</v>
      </c>
      <c r="D947" s="52" t="s">
        <v>2055</v>
      </c>
    </row>
    <row r="948" spans="1:4" x14ac:dyDescent="0.15">
      <c r="A948" s="51" t="s">
        <v>2056</v>
      </c>
      <c r="B948" s="51" t="s">
        <v>153</v>
      </c>
      <c r="C948" s="55" t="str">
        <f t="shared" si="14"/>
        <v>303700000436</v>
      </c>
      <c r="D948" s="52" t="s">
        <v>2057</v>
      </c>
    </row>
    <row r="949" spans="1:4" x14ac:dyDescent="0.15">
      <c r="A949" s="51" t="s">
        <v>2058</v>
      </c>
      <c r="B949" s="51" t="s">
        <v>367</v>
      </c>
      <c r="C949" s="55" t="str">
        <f t="shared" si="14"/>
        <v>303600000335</v>
      </c>
      <c r="D949" s="52" t="s">
        <v>2059</v>
      </c>
    </row>
    <row r="950" spans="1:4" x14ac:dyDescent="0.15">
      <c r="A950" s="51" t="s">
        <v>2060</v>
      </c>
      <c r="B950" s="51" t="s">
        <v>153</v>
      </c>
      <c r="C950" s="55" t="str">
        <f t="shared" si="14"/>
        <v>303200000736</v>
      </c>
      <c r="D950" s="52" t="s">
        <v>2061</v>
      </c>
    </row>
    <row r="951" spans="1:4" x14ac:dyDescent="0.15">
      <c r="A951" s="51" t="s">
        <v>2062</v>
      </c>
      <c r="B951" s="51" t="s">
        <v>364</v>
      </c>
      <c r="C951" s="55" t="str">
        <f t="shared" si="14"/>
        <v>313200000138</v>
      </c>
      <c r="D951" s="52" t="s">
        <v>2063</v>
      </c>
    </row>
    <row r="952" spans="1:4" x14ac:dyDescent="0.15">
      <c r="A952" s="51" t="s">
        <v>2064</v>
      </c>
      <c r="B952" s="51" t="s">
        <v>367</v>
      </c>
      <c r="C952" s="55" t="str">
        <f t="shared" si="14"/>
        <v>300100008435</v>
      </c>
      <c r="D952" s="52" t="s">
        <v>2065</v>
      </c>
    </row>
    <row r="953" spans="1:4" x14ac:dyDescent="0.15">
      <c r="A953" s="51" t="s">
        <v>2066</v>
      </c>
      <c r="B953" s="51" t="s">
        <v>367</v>
      </c>
      <c r="C953" s="55" t="str">
        <f t="shared" si="14"/>
        <v>300100037535</v>
      </c>
      <c r="D953" s="52" t="s">
        <v>2067</v>
      </c>
    </row>
    <row r="954" spans="1:4" x14ac:dyDescent="0.15">
      <c r="A954" s="51" t="s">
        <v>2068</v>
      </c>
      <c r="B954" s="51" t="s">
        <v>385</v>
      </c>
      <c r="C954" s="55" t="str">
        <f t="shared" si="14"/>
        <v>290700000133</v>
      </c>
      <c r="D954" s="52" t="s">
        <v>2069</v>
      </c>
    </row>
    <row r="955" spans="1:4" x14ac:dyDescent="0.15">
      <c r="A955" s="51" t="s">
        <v>2070</v>
      </c>
      <c r="B955" s="51" t="s">
        <v>367</v>
      </c>
      <c r="C955" s="55" t="str">
        <f t="shared" si="14"/>
        <v>300800001335</v>
      </c>
      <c r="D955" s="52" t="s">
        <v>2071</v>
      </c>
    </row>
    <row r="956" spans="1:4" x14ac:dyDescent="0.15">
      <c r="A956" s="51" t="s">
        <v>2072</v>
      </c>
      <c r="B956" s="51" t="s">
        <v>367</v>
      </c>
      <c r="C956" s="55" t="str">
        <f t="shared" si="14"/>
        <v>300300001935</v>
      </c>
      <c r="D956" s="52" t="s">
        <v>2073</v>
      </c>
    </row>
    <row r="957" spans="1:4" x14ac:dyDescent="0.15">
      <c r="A957" s="51" t="s">
        <v>2074</v>
      </c>
      <c r="B957" s="51" t="s">
        <v>153</v>
      </c>
      <c r="C957" s="55" t="str">
        <f t="shared" si="14"/>
        <v>302600000336</v>
      </c>
      <c r="D957" s="52" t="s">
        <v>2075</v>
      </c>
    </row>
    <row r="958" spans="1:4" x14ac:dyDescent="0.15">
      <c r="A958" s="51" t="s">
        <v>2076</v>
      </c>
      <c r="B958" s="51" t="s">
        <v>153</v>
      </c>
      <c r="C958" s="55" t="str">
        <f t="shared" si="14"/>
        <v>300700003336</v>
      </c>
      <c r="D958" s="52" t="s">
        <v>2077</v>
      </c>
    </row>
    <row r="959" spans="1:4" x14ac:dyDescent="0.15">
      <c r="A959" s="51" t="s">
        <v>2078</v>
      </c>
      <c r="B959" s="51" t="s">
        <v>153</v>
      </c>
      <c r="C959" s="55" t="str">
        <f t="shared" si="14"/>
        <v>300500003136</v>
      </c>
      <c r="D959" s="52" t="s">
        <v>2079</v>
      </c>
    </row>
    <row r="960" spans="1:4" x14ac:dyDescent="0.15">
      <c r="A960" s="51" t="s">
        <v>2080</v>
      </c>
      <c r="B960" s="51" t="s">
        <v>153</v>
      </c>
      <c r="C960" s="55" t="str">
        <f t="shared" si="14"/>
        <v>302100000236</v>
      </c>
      <c r="D960" s="52" t="s">
        <v>2081</v>
      </c>
    </row>
    <row r="961" spans="1:4" x14ac:dyDescent="0.15">
      <c r="A961" s="51" t="s">
        <v>2082</v>
      </c>
      <c r="B961" s="51" t="s">
        <v>447</v>
      </c>
      <c r="C961" s="55" t="str">
        <f t="shared" si="14"/>
        <v>280100000431</v>
      </c>
      <c r="D961" s="52" t="s">
        <v>2083</v>
      </c>
    </row>
    <row r="962" spans="1:4" x14ac:dyDescent="0.15">
      <c r="A962" s="51" t="s">
        <v>2084</v>
      </c>
      <c r="B962" s="51" t="s">
        <v>447</v>
      </c>
      <c r="C962" s="55" t="str">
        <f t="shared" si="14"/>
        <v>282100000131</v>
      </c>
      <c r="D962" s="52" t="s">
        <v>2085</v>
      </c>
    </row>
    <row r="963" spans="1:4" x14ac:dyDescent="0.15">
      <c r="A963" s="51" t="s">
        <v>2086</v>
      </c>
      <c r="B963" s="51" t="s">
        <v>153</v>
      </c>
      <c r="C963" s="55" t="str">
        <f t="shared" ref="C963:C1026" si="15">A963&amp;B963</f>
        <v>303000000636</v>
      </c>
      <c r="D963" s="52" t="s">
        <v>2087</v>
      </c>
    </row>
    <row r="964" spans="1:4" x14ac:dyDescent="0.15">
      <c r="A964" s="51" t="s">
        <v>2088</v>
      </c>
      <c r="B964" s="51" t="s">
        <v>153</v>
      </c>
      <c r="C964" s="55" t="str">
        <f t="shared" si="15"/>
        <v>303000001336</v>
      </c>
      <c r="D964" s="52" t="s">
        <v>2089</v>
      </c>
    </row>
    <row r="965" spans="1:4" x14ac:dyDescent="0.15">
      <c r="A965" s="56" t="s">
        <v>2090</v>
      </c>
      <c r="B965" s="56" t="s">
        <v>372</v>
      </c>
      <c r="C965" s="55" t="str">
        <f t="shared" si="15"/>
        <v>312500000137</v>
      </c>
      <c r="D965" s="52" t="s">
        <v>2091</v>
      </c>
    </row>
    <row r="966" spans="1:4" x14ac:dyDescent="0.15">
      <c r="A966" s="51" t="s">
        <v>2092</v>
      </c>
      <c r="B966" s="51" t="s">
        <v>367</v>
      </c>
      <c r="C966" s="55" t="str">
        <f t="shared" si="15"/>
        <v>300800000435</v>
      </c>
      <c r="D966" s="52" t="s">
        <v>2093</v>
      </c>
    </row>
    <row r="967" spans="1:4" x14ac:dyDescent="0.15">
      <c r="A967" s="51" t="s">
        <v>2094</v>
      </c>
      <c r="B967" s="51" t="s">
        <v>153</v>
      </c>
      <c r="C967" s="55" t="str">
        <f t="shared" si="15"/>
        <v>301100001036</v>
      </c>
      <c r="D967" s="52" t="s">
        <v>2095</v>
      </c>
    </row>
    <row r="968" spans="1:4" x14ac:dyDescent="0.15">
      <c r="A968" s="51" t="s">
        <v>2096</v>
      </c>
      <c r="B968" s="51" t="s">
        <v>153</v>
      </c>
      <c r="C968" s="55" t="str">
        <f t="shared" si="15"/>
        <v>301100001136</v>
      </c>
      <c r="D968" s="52" t="s">
        <v>2097</v>
      </c>
    </row>
    <row r="969" spans="1:4" x14ac:dyDescent="0.15">
      <c r="A969" s="51" t="s">
        <v>2098</v>
      </c>
      <c r="B969" s="51" t="s">
        <v>367</v>
      </c>
      <c r="C969" s="55" t="str">
        <f t="shared" si="15"/>
        <v>300100005035</v>
      </c>
      <c r="D969" s="52" t="s">
        <v>2099</v>
      </c>
    </row>
    <row r="970" spans="1:4" x14ac:dyDescent="0.15">
      <c r="A970" s="51" t="s">
        <v>2100</v>
      </c>
      <c r="B970" s="51" t="s">
        <v>153</v>
      </c>
      <c r="C970" s="55" t="str">
        <f t="shared" si="15"/>
        <v>300100002936</v>
      </c>
      <c r="D970" s="52" t="s">
        <v>2101</v>
      </c>
    </row>
    <row r="971" spans="1:4" x14ac:dyDescent="0.15">
      <c r="A971" s="51" t="s">
        <v>2102</v>
      </c>
      <c r="B971" s="51" t="s">
        <v>153</v>
      </c>
      <c r="C971" s="55" t="str">
        <f t="shared" si="15"/>
        <v>300400004936</v>
      </c>
      <c r="D971" s="52" t="s">
        <v>2103</v>
      </c>
    </row>
    <row r="972" spans="1:4" x14ac:dyDescent="0.15">
      <c r="A972" s="51" t="s">
        <v>2104</v>
      </c>
      <c r="B972" s="51" t="s">
        <v>367</v>
      </c>
      <c r="C972" s="55" t="str">
        <f t="shared" si="15"/>
        <v>300400005035</v>
      </c>
      <c r="D972" s="52" t="s">
        <v>2105</v>
      </c>
    </row>
    <row r="973" spans="1:4" x14ac:dyDescent="0.15">
      <c r="A973" s="51" t="s">
        <v>2106</v>
      </c>
      <c r="B973" s="51" t="s">
        <v>367</v>
      </c>
      <c r="C973" s="55" t="str">
        <f t="shared" si="15"/>
        <v>300100007035</v>
      </c>
      <c r="D973" s="52" t="s">
        <v>2107</v>
      </c>
    </row>
    <row r="974" spans="1:4" x14ac:dyDescent="0.15">
      <c r="A974" s="51" t="s">
        <v>2108</v>
      </c>
      <c r="B974" s="51" t="s">
        <v>367</v>
      </c>
      <c r="C974" s="55" t="str">
        <f t="shared" si="15"/>
        <v>300400004535</v>
      </c>
      <c r="D974" s="52" t="s">
        <v>2109</v>
      </c>
    </row>
    <row r="975" spans="1:4" x14ac:dyDescent="0.15">
      <c r="A975" s="51" t="s">
        <v>2110</v>
      </c>
      <c r="B975" s="51" t="s">
        <v>367</v>
      </c>
      <c r="C975" s="55" t="str">
        <f t="shared" si="15"/>
        <v>300100006035</v>
      </c>
      <c r="D975" s="52" t="s">
        <v>2111</v>
      </c>
    </row>
    <row r="976" spans="1:4" x14ac:dyDescent="0.15">
      <c r="A976" s="51" t="s">
        <v>2112</v>
      </c>
      <c r="B976" s="51" t="s">
        <v>367</v>
      </c>
      <c r="C976" s="55" t="str">
        <f t="shared" si="15"/>
        <v>300100000135</v>
      </c>
      <c r="D976" s="52" t="s">
        <v>2113</v>
      </c>
    </row>
    <row r="977" spans="1:4" x14ac:dyDescent="0.15">
      <c r="A977" s="51" t="s">
        <v>2114</v>
      </c>
      <c r="B977" s="51" t="s">
        <v>372</v>
      </c>
      <c r="C977" s="55" t="str">
        <f t="shared" si="15"/>
        <v>310100000737</v>
      </c>
      <c r="D977" s="52" t="s">
        <v>2115</v>
      </c>
    </row>
    <row r="978" spans="1:4" x14ac:dyDescent="0.15">
      <c r="A978" s="51" t="s">
        <v>2116</v>
      </c>
      <c r="B978" s="51" t="s">
        <v>153</v>
      </c>
      <c r="C978" s="55" t="str">
        <f t="shared" si="15"/>
        <v>300100023736</v>
      </c>
      <c r="D978" s="52" t="s">
        <v>2117</v>
      </c>
    </row>
    <row r="979" spans="1:4" x14ac:dyDescent="0.15">
      <c r="A979" s="51" t="s">
        <v>2118</v>
      </c>
      <c r="B979" s="51" t="s">
        <v>367</v>
      </c>
      <c r="C979" s="55" t="str">
        <f t="shared" si="15"/>
        <v>300400003435</v>
      </c>
      <c r="D979" s="52" t="s">
        <v>2119</v>
      </c>
    </row>
    <row r="980" spans="1:4" x14ac:dyDescent="0.15">
      <c r="A980" s="51" t="s">
        <v>2120</v>
      </c>
      <c r="B980" s="51" t="s">
        <v>153</v>
      </c>
      <c r="C980" s="55" t="str">
        <f t="shared" si="15"/>
        <v>300300000736</v>
      </c>
      <c r="D980" s="52" t="s">
        <v>2121</v>
      </c>
    </row>
    <row r="981" spans="1:4" x14ac:dyDescent="0.15">
      <c r="A981" s="51" t="s">
        <v>2122</v>
      </c>
      <c r="B981" s="51" t="s">
        <v>372</v>
      </c>
      <c r="C981" s="55" t="str">
        <f t="shared" si="15"/>
        <v>311400001037</v>
      </c>
      <c r="D981" s="52" t="s">
        <v>2123</v>
      </c>
    </row>
    <row r="982" spans="1:4" x14ac:dyDescent="0.15">
      <c r="A982" s="51" t="s">
        <v>2124</v>
      </c>
      <c r="B982" s="51" t="s">
        <v>367</v>
      </c>
      <c r="C982" s="55" t="str">
        <f t="shared" si="15"/>
        <v>303000000135</v>
      </c>
      <c r="D982" s="52" t="s">
        <v>2125</v>
      </c>
    </row>
    <row r="983" spans="1:4" x14ac:dyDescent="0.15">
      <c r="A983" s="51" t="s">
        <v>2126</v>
      </c>
      <c r="B983" s="51" t="s">
        <v>367</v>
      </c>
      <c r="C983" s="55" t="str">
        <f t="shared" si="15"/>
        <v>300300001135</v>
      </c>
      <c r="D983" s="52" t="s">
        <v>2127</v>
      </c>
    </row>
    <row r="984" spans="1:4" x14ac:dyDescent="0.15">
      <c r="A984" s="51" t="s">
        <v>2128</v>
      </c>
      <c r="B984" s="51" t="s">
        <v>385</v>
      </c>
      <c r="C984" s="55" t="str">
        <f t="shared" si="15"/>
        <v>290100001333</v>
      </c>
      <c r="D984" s="52" t="s">
        <v>2129</v>
      </c>
    </row>
    <row r="985" spans="1:4" x14ac:dyDescent="0.15">
      <c r="A985" s="51" t="s">
        <v>2130</v>
      </c>
      <c r="B985" s="51" t="s">
        <v>153</v>
      </c>
      <c r="C985" s="55" t="str">
        <f t="shared" si="15"/>
        <v>300100031536</v>
      </c>
      <c r="D985" s="52" t="s">
        <v>2131</v>
      </c>
    </row>
    <row r="986" spans="1:4" x14ac:dyDescent="0.15">
      <c r="A986" s="51" t="s">
        <v>2132</v>
      </c>
      <c r="B986" s="51" t="s">
        <v>153</v>
      </c>
      <c r="C986" s="55" t="str">
        <f t="shared" si="15"/>
        <v>300100033936</v>
      </c>
      <c r="D986" s="52" t="s">
        <v>2133</v>
      </c>
    </row>
    <row r="987" spans="1:4" x14ac:dyDescent="0.15">
      <c r="A987" s="51" t="s">
        <v>2134</v>
      </c>
      <c r="B987" s="51" t="s">
        <v>367</v>
      </c>
      <c r="C987" s="55" t="str">
        <f t="shared" si="15"/>
        <v>300100001935</v>
      </c>
      <c r="D987" s="52" t="s">
        <v>2135</v>
      </c>
    </row>
    <row r="988" spans="1:4" x14ac:dyDescent="0.15">
      <c r="A988" s="51" t="s">
        <v>2136</v>
      </c>
      <c r="B988" s="51" t="s">
        <v>367</v>
      </c>
      <c r="C988" s="55" t="str">
        <f t="shared" si="15"/>
        <v>300100003935</v>
      </c>
      <c r="D988" s="52" t="s">
        <v>2137</v>
      </c>
    </row>
    <row r="989" spans="1:4" x14ac:dyDescent="0.15">
      <c r="A989" s="51" t="s">
        <v>2138</v>
      </c>
      <c r="B989" s="51" t="s">
        <v>367</v>
      </c>
      <c r="C989" s="55" t="str">
        <f t="shared" si="15"/>
        <v>300100004035</v>
      </c>
      <c r="D989" s="52" t="s">
        <v>2139</v>
      </c>
    </row>
    <row r="990" spans="1:4" x14ac:dyDescent="0.15">
      <c r="A990" s="51" t="s">
        <v>2140</v>
      </c>
      <c r="B990" s="51" t="s">
        <v>367</v>
      </c>
      <c r="C990" s="55" t="str">
        <f t="shared" si="15"/>
        <v>304000000135</v>
      </c>
      <c r="D990" s="52" t="s">
        <v>2141</v>
      </c>
    </row>
    <row r="991" spans="1:4" x14ac:dyDescent="0.15">
      <c r="A991" s="51" t="s">
        <v>2142</v>
      </c>
      <c r="B991" s="51" t="s">
        <v>372</v>
      </c>
      <c r="C991" s="55" t="str">
        <f t="shared" si="15"/>
        <v>310100002837</v>
      </c>
      <c r="D991" s="52" t="s">
        <v>2143</v>
      </c>
    </row>
    <row r="992" spans="1:4" x14ac:dyDescent="0.15">
      <c r="A992" s="51" t="s">
        <v>2144</v>
      </c>
      <c r="B992" s="51" t="s">
        <v>153</v>
      </c>
      <c r="C992" s="55" t="str">
        <f t="shared" si="15"/>
        <v>300100023036</v>
      </c>
      <c r="D992" s="52" t="s">
        <v>1116</v>
      </c>
    </row>
    <row r="993" spans="1:4" x14ac:dyDescent="0.15">
      <c r="A993" s="51" t="s">
        <v>2145</v>
      </c>
      <c r="B993" s="51" t="s">
        <v>153</v>
      </c>
      <c r="C993" s="55" t="str">
        <f t="shared" si="15"/>
        <v>303800000736</v>
      </c>
      <c r="D993" s="52" t="s">
        <v>2146</v>
      </c>
    </row>
    <row r="994" spans="1:4" x14ac:dyDescent="0.15">
      <c r="A994" s="51" t="s">
        <v>2147</v>
      </c>
      <c r="B994" s="51" t="s">
        <v>367</v>
      </c>
      <c r="C994" s="55" t="str">
        <f t="shared" si="15"/>
        <v>303800000135</v>
      </c>
      <c r="D994" s="52" t="s">
        <v>2148</v>
      </c>
    </row>
    <row r="995" spans="1:4" x14ac:dyDescent="0.15">
      <c r="A995" s="51" t="s">
        <v>2149</v>
      </c>
      <c r="B995" s="51" t="s">
        <v>447</v>
      </c>
      <c r="C995" s="55" t="str">
        <f t="shared" si="15"/>
        <v>280800000131</v>
      </c>
      <c r="D995" s="52" t="s">
        <v>2150</v>
      </c>
    </row>
    <row r="996" spans="1:4" x14ac:dyDescent="0.15">
      <c r="A996" s="51" t="s">
        <v>2151</v>
      </c>
      <c r="B996" s="51" t="s">
        <v>153</v>
      </c>
      <c r="C996" s="55" t="str">
        <f t="shared" si="15"/>
        <v>300300002136</v>
      </c>
      <c r="D996" s="52" t="s">
        <v>2152</v>
      </c>
    </row>
    <row r="997" spans="1:4" x14ac:dyDescent="0.15">
      <c r="A997" s="51" t="s">
        <v>2153</v>
      </c>
      <c r="B997" s="51" t="s">
        <v>367</v>
      </c>
      <c r="C997" s="55" t="str">
        <f t="shared" si="15"/>
        <v>300400001735</v>
      </c>
      <c r="D997" s="52" t="s">
        <v>2154</v>
      </c>
    </row>
    <row r="998" spans="1:4" x14ac:dyDescent="0.15">
      <c r="A998" s="51" t="s">
        <v>2155</v>
      </c>
      <c r="B998" s="51" t="s">
        <v>372</v>
      </c>
      <c r="C998" s="55" t="str">
        <f t="shared" si="15"/>
        <v>313200000437</v>
      </c>
      <c r="D998" s="52" t="s">
        <v>2156</v>
      </c>
    </row>
    <row r="999" spans="1:4" x14ac:dyDescent="0.15">
      <c r="A999" s="51" t="s">
        <v>2157</v>
      </c>
      <c r="B999" s="51" t="s">
        <v>364</v>
      </c>
      <c r="C999" s="55" t="str">
        <f t="shared" si="15"/>
        <v>312400000438</v>
      </c>
      <c r="D999" s="52" t="s">
        <v>2158</v>
      </c>
    </row>
    <row r="1000" spans="1:4" x14ac:dyDescent="0.15">
      <c r="A1000" s="51" t="s">
        <v>2159</v>
      </c>
      <c r="B1000" s="51" t="s">
        <v>364</v>
      </c>
      <c r="C1000" s="55" t="str">
        <f t="shared" si="15"/>
        <v>312400000338</v>
      </c>
      <c r="D1000" s="52" t="s">
        <v>2160</v>
      </c>
    </row>
    <row r="1001" spans="1:4" x14ac:dyDescent="0.15">
      <c r="A1001" s="51" t="s">
        <v>2161</v>
      </c>
      <c r="B1001" s="51" t="s">
        <v>430</v>
      </c>
      <c r="C1001" s="55" t="str">
        <f t="shared" si="15"/>
        <v>290100002234</v>
      </c>
      <c r="D1001" s="52" t="s">
        <v>2162</v>
      </c>
    </row>
    <row r="1002" spans="1:4" x14ac:dyDescent="0.15">
      <c r="A1002" s="51" t="s">
        <v>2163</v>
      </c>
      <c r="B1002" s="51" t="s">
        <v>385</v>
      </c>
      <c r="C1002" s="55" t="str">
        <f t="shared" si="15"/>
        <v>292000000333</v>
      </c>
      <c r="D1002" s="52" t="s">
        <v>2164</v>
      </c>
    </row>
    <row r="1003" spans="1:4" x14ac:dyDescent="0.15">
      <c r="A1003" s="51" t="s">
        <v>2165</v>
      </c>
      <c r="B1003" s="51" t="s">
        <v>372</v>
      </c>
      <c r="C1003" s="55" t="str">
        <f t="shared" si="15"/>
        <v>310200000537</v>
      </c>
      <c r="D1003" s="52" t="s">
        <v>2166</v>
      </c>
    </row>
    <row r="1004" spans="1:4" x14ac:dyDescent="0.15">
      <c r="A1004" s="51" t="s">
        <v>2167</v>
      </c>
      <c r="B1004" s="51" t="s">
        <v>153</v>
      </c>
      <c r="C1004" s="55" t="str">
        <f t="shared" si="15"/>
        <v>300200002036</v>
      </c>
      <c r="D1004" s="52" t="s">
        <v>2168</v>
      </c>
    </row>
    <row r="1005" spans="1:4" x14ac:dyDescent="0.15">
      <c r="A1005" s="51" t="s">
        <v>2169</v>
      </c>
      <c r="B1005" s="51" t="s">
        <v>430</v>
      </c>
      <c r="C1005" s="55" t="str">
        <f t="shared" si="15"/>
        <v>292000000434</v>
      </c>
      <c r="D1005" s="52" t="s">
        <v>2170</v>
      </c>
    </row>
    <row r="1006" spans="1:4" x14ac:dyDescent="0.15">
      <c r="A1006" s="51" t="s">
        <v>2171</v>
      </c>
      <c r="B1006" s="51" t="s">
        <v>372</v>
      </c>
      <c r="C1006" s="55" t="str">
        <f t="shared" si="15"/>
        <v>311500000337</v>
      </c>
      <c r="D1006" s="52" t="s">
        <v>2172</v>
      </c>
    </row>
    <row r="1007" spans="1:4" x14ac:dyDescent="0.15">
      <c r="A1007" s="51" t="s">
        <v>2173</v>
      </c>
      <c r="B1007" s="51" t="s">
        <v>372</v>
      </c>
      <c r="C1007" s="55" t="str">
        <f t="shared" si="15"/>
        <v>311500000237</v>
      </c>
      <c r="D1007" s="52" t="s">
        <v>2174</v>
      </c>
    </row>
    <row r="1008" spans="1:4" x14ac:dyDescent="0.15">
      <c r="A1008" s="51" t="s">
        <v>2175</v>
      </c>
      <c r="B1008" s="51" t="s">
        <v>153</v>
      </c>
      <c r="C1008" s="55" t="str">
        <f t="shared" si="15"/>
        <v>300400006136</v>
      </c>
      <c r="D1008" s="52" t="s">
        <v>2176</v>
      </c>
    </row>
    <row r="1009" spans="1:4" x14ac:dyDescent="0.15">
      <c r="A1009" s="51" t="s">
        <v>2177</v>
      </c>
      <c r="B1009" s="51" t="s">
        <v>364</v>
      </c>
      <c r="C1009" s="55" t="str">
        <f t="shared" si="15"/>
        <v>311500000138</v>
      </c>
      <c r="D1009" s="52" t="s">
        <v>2178</v>
      </c>
    </row>
    <row r="1010" spans="1:4" x14ac:dyDescent="0.15">
      <c r="A1010" s="51" t="s">
        <v>2179</v>
      </c>
      <c r="B1010" s="51" t="s">
        <v>430</v>
      </c>
      <c r="C1010" s="55" t="str">
        <f t="shared" si="15"/>
        <v>290100002034</v>
      </c>
      <c r="D1010" s="52" t="s">
        <v>2180</v>
      </c>
    </row>
    <row r="1011" spans="1:4" ht="18.75" x14ac:dyDescent="0.15">
      <c r="A1011" s="54" t="s">
        <v>2181</v>
      </c>
      <c r="B1011" s="54" t="s">
        <v>385</v>
      </c>
      <c r="C1011" s="55" t="str">
        <f t="shared" si="15"/>
        <v>295000000133</v>
      </c>
      <c r="D1011" s="52" t="s">
        <v>2182</v>
      </c>
    </row>
    <row r="1012" spans="1:4" x14ac:dyDescent="0.15">
      <c r="A1012" s="51" t="s">
        <v>2183</v>
      </c>
      <c r="B1012" s="51" t="s">
        <v>367</v>
      </c>
      <c r="C1012" s="55" t="str">
        <f t="shared" si="15"/>
        <v>302200000135</v>
      </c>
      <c r="D1012" s="52" t="s">
        <v>2184</v>
      </c>
    </row>
    <row r="1013" spans="1:4" x14ac:dyDescent="0.15">
      <c r="A1013" s="51" t="s">
        <v>2185</v>
      </c>
      <c r="B1013" s="51" t="s">
        <v>372</v>
      </c>
      <c r="C1013" s="55" t="str">
        <f t="shared" si="15"/>
        <v>312100000137</v>
      </c>
      <c r="D1013" s="52" t="s">
        <v>2186</v>
      </c>
    </row>
    <row r="1014" spans="1:4" x14ac:dyDescent="0.15">
      <c r="A1014" s="51" t="s">
        <v>2187</v>
      </c>
      <c r="B1014" s="51" t="s">
        <v>367</v>
      </c>
      <c r="C1014" s="55" t="str">
        <f t="shared" si="15"/>
        <v>300200000235</v>
      </c>
      <c r="D1014" s="52" t="s">
        <v>2188</v>
      </c>
    </row>
    <row r="1015" spans="1:4" x14ac:dyDescent="0.15">
      <c r="A1015" s="51" t="s">
        <v>2189</v>
      </c>
      <c r="B1015" s="51" t="s">
        <v>367</v>
      </c>
      <c r="C1015" s="55" t="str">
        <f t="shared" si="15"/>
        <v>300100016035</v>
      </c>
      <c r="D1015" s="52" t="s">
        <v>2190</v>
      </c>
    </row>
    <row r="1016" spans="1:4" x14ac:dyDescent="0.15">
      <c r="A1016" s="51" t="s">
        <v>2191</v>
      </c>
      <c r="B1016" s="51" t="s">
        <v>367</v>
      </c>
      <c r="C1016" s="55" t="str">
        <f t="shared" si="15"/>
        <v>300100020035</v>
      </c>
      <c r="D1016" s="52" t="s">
        <v>2192</v>
      </c>
    </row>
    <row r="1017" spans="1:4" x14ac:dyDescent="0.15">
      <c r="A1017" s="51" t="s">
        <v>2193</v>
      </c>
      <c r="B1017" s="51" t="s">
        <v>153</v>
      </c>
      <c r="C1017" s="55" t="str">
        <f t="shared" si="15"/>
        <v>300500002036</v>
      </c>
      <c r="D1017" s="52" t="s">
        <v>2194</v>
      </c>
    </row>
    <row r="1018" spans="1:4" x14ac:dyDescent="0.15">
      <c r="A1018" s="51" t="s">
        <v>2195</v>
      </c>
      <c r="B1018" s="51" t="s">
        <v>372</v>
      </c>
      <c r="C1018" s="55" t="str">
        <f t="shared" si="15"/>
        <v>310200000837</v>
      </c>
      <c r="D1018" s="52" t="s">
        <v>2196</v>
      </c>
    </row>
    <row r="1019" spans="1:4" x14ac:dyDescent="0.15">
      <c r="A1019" s="51" t="s">
        <v>2197</v>
      </c>
      <c r="B1019" s="51" t="s">
        <v>367</v>
      </c>
      <c r="C1019" s="55" t="str">
        <f t="shared" si="15"/>
        <v>300400002435</v>
      </c>
      <c r="D1019" s="52" t="s">
        <v>2198</v>
      </c>
    </row>
    <row r="1020" spans="1:4" x14ac:dyDescent="0.15">
      <c r="A1020" s="51" t="s">
        <v>2199</v>
      </c>
      <c r="B1020" s="51" t="s">
        <v>364</v>
      </c>
      <c r="C1020" s="55" t="str">
        <f t="shared" si="15"/>
        <v>311400000538</v>
      </c>
      <c r="D1020" s="52" t="s">
        <v>2200</v>
      </c>
    </row>
    <row r="1021" spans="1:4" x14ac:dyDescent="0.15">
      <c r="A1021" s="51" t="s">
        <v>2201</v>
      </c>
      <c r="B1021" s="51" t="s">
        <v>372</v>
      </c>
      <c r="C1021" s="55" t="str">
        <f t="shared" si="15"/>
        <v>311400000137</v>
      </c>
      <c r="D1021" s="52" t="s">
        <v>2202</v>
      </c>
    </row>
    <row r="1022" spans="1:4" x14ac:dyDescent="0.15">
      <c r="A1022" s="51" t="s">
        <v>2203</v>
      </c>
      <c r="B1022" s="51" t="s">
        <v>367</v>
      </c>
      <c r="C1022" s="55" t="str">
        <f t="shared" si="15"/>
        <v>300300000935</v>
      </c>
      <c r="D1022" s="52" t="s">
        <v>2204</v>
      </c>
    </row>
    <row r="1023" spans="1:4" x14ac:dyDescent="0.15">
      <c r="A1023" s="56" t="s">
        <v>2205</v>
      </c>
      <c r="B1023" s="56" t="s">
        <v>367</v>
      </c>
      <c r="C1023" s="55" t="str">
        <f t="shared" si="15"/>
        <v>300100015135</v>
      </c>
      <c r="D1023" s="52" t="s">
        <v>2206</v>
      </c>
    </row>
    <row r="1024" spans="1:4" x14ac:dyDescent="0.15">
      <c r="A1024" s="51" t="s">
        <v>2207</v>
      </c>
      <c r="B1024" s="51" t="s">
        <v>153</v>
      </c>
      <c r="C1024" s="55" t="str">
        <f t="shared" si="15"/>
        <v>305100000336</v>
      </c>
      <c r="D1024" s="52" t="s">
        <v>2208</v>
      </c>
    </row>
    <row r="1025" spans="1:4" ht="18.75" x14ac:dyDescent="0.15">
      <c r="A1025" s="54" t="s">
        <v>2209</v>
      </c>
      <c r="B1025" s="54" t="s">
        <v>153</v>
      </c>
      <c r="C1025" s="55" t="str">
        <f t="shared" si="15"/>
        <v>302000000636</v>
      </c>
      <c r="D1025" s="52" t="s">
        <v>2210</v>
      </c>
    </row>
    <row r="1026" spans="1:4" x14ac:dyDescent="0.15">
      <c r="A1026" s="51" t="s">
        <v>2211</v>
      </c>
      <c r="B1026" s="51" t="s">
        <v>367</v>
      </c>
      <c r="C1026" s="55" t="str">
        <f t="shared" si="15"/>
        <v>300100000835</v>
      </c>
      <c r="D1026" s="52" t="s">
        <v>2212</v>
      </c>
    </row>
    <row r="1027" spans="1:4" ht="18.75" x14ac:dyDescent="0.15">
      <c r="A1027" s="54" t="s">
        <v>2213</v>
      </c>
      <c r="B1027" s="54" t="s">
        <v>364</v>
      </c>
      <c r="C1027" s="55" t="str">
        <f t="shared" ref="C1027:C1090" si="16">A1027&amp;B1027</f>
        <v>312900000238</v>
      </c>
      <c r="D1027" s="52" t="s">
        <v>2214</v>
      </c>
    </row>
    <row r="1028" spans="1:4" x14ac:dyDescent="0.15">
      <c r="A1028" s="51" t="s">
        <v>2215</v>
      </c>
      <c r="B1028" s="51" t="s">
        <v>153</v>
      </c>
      <c r="C1028" s="55" t="str">
        <f t="shared" si="16"/>
        <v>300100022736</v>
      </c>
      <c r="D1028" s="52" t="s">
        <v>2216</v>
      </c>
    </row>
    <row r="1029" spans="1:4" x14ac:dyDescent="0.15">
      <c r="A1029" s="51" t="s">
        <v>2217</v>
      </c>
      <c r="B1029" s="51" t="s">
        <v>153</v>
      </c>
      <c r="C1029" s="55" t="str">
        <f t="shared" si="16"/>
        <v>300100030936</v>
      </c>
      <c r="D1029" s="52" t="s">
        <v>2218</v>
      </c>
    </row>
    <row r="1030" spans="1:4" x14ac:dyDescent="0.15">
      <c r="A1030" s="51" t="s">
        <v>2219</v>
      </c>
      <c r="B1030" s="51" t="s">
        <v>153</v>
      </c>
      <c r="C1030" s="55" t="str">
        <f t="shared" si="16"/>
        <v>304700000236</v>
      </c>
      <c r="D1030" s="52" t="s">
        <v>2220</v>
      </c>
    </row>
    <row r="1031" spans="1:4" x14ac:dyDescent="0.15">
      <c r="A1031" s="51" t="s">
        <v>2221</v>
      </c>
      <c r="B1031" s="51" t="s">
        <v>153</v>
      </c>
      <c r="C1031" s="55" t="str">
        <f t="shared" si="16"/>
        <v>302000001336</v>
      </c>
      <c r="D1031" s="52" t="s">
        <v>2222</v>
      </c>
    </row>
    <row r="1032" spans="1:4" x14ac:dyDescent="0.15">
      <c r="A1032" s="51" t="s">
        <v>2223</v>
      </c>
      <c r="B1032" s="51" t="s">
        <v>372</v>
      </c>
      <c r="C1032" s="55" t="str">
        <f t="shared" si="16"/>
        <v>310700000337</v>
      </c>
      <c r="D1032" s="52" t="s">
        <v>2224</v>
      </c>
    </row>
    <row r="1033" spans="1:4" x14ac:dyDescent="0.15">
      <c r="A1033" s="51" t="s">
        <v>2225</v>
      </c>
      <c r="B1033" s="51" t="s">
        <v>367</v>
      </c>
      <c r="C1033" s="55" t="str">
        <f t="shared" si="16"/>
        <v>302300000735</v>
      </c>
      <c r="D1033" s="52" t="s">
        <v>2226</v>
      </c>
    </row>
    <row r="1034" spans="1:4" x14ac:dyDescent="0.15">
      <c r="A1034" s="51" t="s">
        <v>2227</v>
      </c>
      <c r="B1034" s="51" t="s">
        <v>385</v>
      </c>
      <c r="C1034" s="55" t="str">
        <f t="shared" si="16"/>
        <v>291200000233</v>
      </c>
      <c r="D1034" s="52" t="s">
        <v>2228</v>
      </c>
    </row>
    <row r="1035" spans="1:4" x14ac:dyDescent="0.15">
      <c r="A1035" s="51" t="s">
        <v>2229</v>
      </c>
      <c r="B1035" s="51" t="s">
        <v>153</v>
      </c>
      <c r="C1035" s="55" t="str">
        <f t="shared" si="16"/>
        <v>301800001036</v>
      </c>
      <c r="D1035" s="52" t="s">
        <v>2230</v>
      </c>
    </row>
    <row r="1036" spans="1:4" x14ac:dyDescent="0.15">
      <c r="A1036" s="51" t="s">
        <v>2231</v>
      </c>
      <c r="B1036" s="51" t="s">
        <v>367</v>
      </c>
      <c r="C1036" s="55" t="str">
        <f t="shared" si="16"/>
        <v>303800000435</v>
      </c>
      <c r="D1036" s="52" t="s">
        <v>2232</v>
      </c>
    </row>
    <row r="1037" spans="1:4" x14ac:dyDescent="0.15">
      <c r="A1037" s="51" t="s">
        <v>2233</v>
      </c>
      <c r="B1037" s="51" t="s">
        <v>153</v>
      </c>
      <c r="C1037" s="55" t="str">
        <f t="shared" si="16"/>
        <v>300100038836</v>
      </c>
      <c r="D1037" s="52" t="s">
        <v>2234</v>
      </c>
    </row>
    <row r="1038" spans="1:4" x14ac:dyDescent="0.15">
      <c r="A1038" s="51" t="s">
        <v>2235</v>
      </c>
      <c r="B1038" s="51" t="s">
        <v>367</v>
      </c>
      <c r="C1038" s="55" t="str">
        <f t="shared" si="16"/>
        <v>300800001835</v>
      </c>
      <c r="D1038" s="52" t="s">
        <v>2236</v>
      </c>
    </row>
    <row r="1039" spans="1:4" x14ac:dyDescent="0.15">
      <c r="A1039" s="51" t="s">
        <v>2237</v>
      </c>
      <c r="B1039" s="51" t="s">
        <v>372</v>
      </c>
      <c r="C1039" s="55" t="str">
        <f t="shared" si="16"/>
        <v>310800000337</v>
      </c>
      <c r="D1039" s="52" t="s">
        <v>2238</v>
      </c>
    </row>
    <row r="1040" spans="1:4" x14ac:dyDescent="0.15">
      <c r="A1040" s="56" t="s">
        <v>2239</v>
      </c>
      <c r="B1040" s="56" t="s">
        <v>367</v>
      </c>
      <c r="C1040" s="55" t="str">
        <f t="shared" si="16"/>
        <v>300100013235</v>
      </c>
      <c r="D1040" s="52" t="s">
        <v>2240</v>
      </c>
    </row>
    <row r="1041" spans="1:4" x14ac:dyDescent="0.15">
      <c r="A1041" s="51" t="s">
        <v>2241</v>
      </c>
      <c r="B1041" s="51" t="s">
        <v>364</v>
      </c>
      <c r="C1041" s="55" t="str">
        <f t="shared" si="16"/>
        <v>310100005438</v>
      </c>
      <c r="D1041" s="52" t="s">
        <v>2242</v>
      </c>
    </row>
    <row r="1042" spans="1:4" x14ac:dyDescent="0.15">
      <c r="A1042" s="51" t="s">
        <v>2243</v>
      </c>
      <c r="B1042" s="51" t="s">
        <v>372</v>
      </c>
      <c r="C1042" s="55" t="str">
        <f t="shared" si="16"/>
        <v>310400001337</v>
      </c>
      <c r="D1042" s="52" t="s">
        <v>2244</v>
      </c>
    </row>
    <row r="1043" spans="1:4" x14ac:dyDescent="0.15">
      <c r="A1043" s="51" t="s">
        <v>2245</v>
      </c>
      <c r="B1043" s="51" t="s">
        <v>372</v>
      </c>
      <c r="C1043" s="55" t="str">
        <f t="shared" si="16"/>
        <v>311800000137</v>
      </c>
      <c r="D1043" s="52" t="s">
        <v>2246</v>
      </c>
    </row>
    <row r="1044" spans="1:4" x14ac:dyDescent="0.15">
      <c r="A1044" s="51" t="s">
        <v>2247</v>
      </c>
      <c r="B1044" s="51" t="s">
        <v>385</v>
      </c>
      <c r="C1044" s="55" t="str">
        <f t="shared" si="16"/>
        <v>290100000633</v>
      </c>
      <c r="D1044" s="52" t="s">
        <v>2248</v>
      </c>
    </row>
    <row r="1045" spans="1:4" ht="18.75" x14ac:dyDescent="0.15">
      <c r="A1045" s="54" t="s">
        <v>2249</v>
      </c>
      <c r="B1045" s="54" t="s">
        <v>430</v>
      </c>
      <c r="C1045" s="55" t="str">
        <f t="shared" si="16"/>
        <v>290100000834</v>
      </c>
      <c r="D1045" s="52" t="s">
        <v>2250</v>
      </c>
    </row>
    <row r="1046" spans="1:4" x14ac:dyDescent="0.15">
      <c r="A1046" s="51" t="s">
        <v>2251</v>
      </c>
      <c r="B1046" s="51" t="s">
        <v>367</v>
      </c>
      <c r="C1046" s="55" t="str">
        <f t="shared" si="16"/>
        <v>301600000935</v>
      </c>
      <c r="D1046" s="52" t="s">
        <v>2252</v>
      </c>
    </row>
    <row r="1047" spans="1:4" x14ac:dyDescent="0.15">
      <c r="A1047" s="51" t="s">
        <v>2253</v>
      </c>
      <c r="B1047" s="51" t="s">
        <v>367</v>
      </c>
      <c r="C1047" s="55" t="str">
        <f t="shared" si="16"/>
        <v>300100026235</v>
      </c>
      <c r="D1047" s="52" t="s">
        <v>2254</v>
      </c>
    </row>
    <row r="1048" spans="1:4" x14ac:dyDescent="0.15">
      <c r="A1048" s="51" t="s">
        <v>2255</v>
      </c>
      <c r="B1048" s="51" t="s">
        <v>367</v>
      </c>
      <c r="C1048" s="55" t="str">
        <f t="shared" si="16"/>
        <v>300100022235</v>
      </c>
      <c r="D1048" s="52" t="s">
        <v>2256</v>
      </c>
    </row>
    <row r="1049" spans="1:4" x14ac:dyDescent="0.15">
      <c r="A1049" s="51" t="s">
        <v>2257</v>
      </c>
      <c r="B1049" s="51" t="s">
        <v>367</v>
      </c>
      <c r="C1049" s="55" t="str">
        <f t="shared" si="16"/>
        <v>300100022335</v>
      </c>
      <c r="D1049" s="52" t="s">
        <v>2258</v>
      </c>
    </row>
    <row r="1050" spans="1:4" x14ac:dyDescent="0.15">
      <c r="A1050" s="51" t="s">
        <v>2259</v>
      </c>
      <c r="B1050" s="51" t="s">
        <v>367</v>
      </c>
      <c r="C1050" s="55" t="str">
        <f t="shared" si="16"/>
        <v>300100022435</v>
      </c>
      <c r="D1050" s="52" t="s">
        <v>2260</v>
      </c>
    </row>
    <row r="1051" spans="1:4" x14ac:dyDescent="0.15">
      <c r="A1051" s="51" t="s">
        <v>2261</v>
      </c>
      <c r="B1051" s="51" t="s">
        <v>367</v>
      </c>
      <c r="C1051" s="55" t="str">
        <f t="shared" si="16"/>
        <v>302600002135</v>
      </c>
      <c r="D1051" s="52" t="s">
        <v>2262</v>
      </c>
    </row>
    <row r="1052" spans="1:4" x14ac:dyDescent="0.15">
      <c r="A1052" s="51" t="s">
        <v>2263</v>
      </c>
      <c r="B1052" s="51" t="s">
        <v>367</v>
      </c>
      <c r="C1052" s="55" t="str">
        <f t="shared" si="16"/>
        <v>300100022535</v>
      </c>
      <c r="D1052" s="52" t="s">
        <v>2264</v>
      </c>
    </row>
    <row r="1053" spans="1:4" x14ac:dyDescent="0.15">
      <c r="A1053" s="51" t="s">
        <v>2265</v>
      </c>
      <c r="B1053" s="51" t="s">
        <v>372</v>
      </c>
      <c r="C1053" s="55" t="str">
        <f t="shared" si="16"/>
        <v>314400000237</v>
      </c>
      <c r="D1053" s="52" t="s">
        <v>2266</v>
      </c>
    </row>
    <row r="1054" spans="1:4" x14ac:dyDescent="0.15">
      <c r="A1054" s="51" t="s">
        <v>2267</v>
      </c>
      <c r="B1054" s="51" t="s">
        <v>367</v>
      </c>
      <c r="C1054" s="55" t="str">
        <f t="shared" si="16"/>
        <v>300100008535</v>
      </c>
      <c r="D1054" s="52" t="s">
        <v>2268</v>
      </c>
    </row>
    <row r="1055" spans="1:4" x14ac:dyDescent="0.15">
      <c r="A1055" s="51" t="s">
        <v>2269</v>
      </c>
      <c r="B1055" s="51" t="s">
        <v>364</v>
      </c>
      <c r="C1055" s="55" t="str">
        <f t="shared" si="16"/>
        <v>310700000738</v>
      </c>
      <c r="D1055" s="52" t="s">
        <v>2270</v>
      </c>
    </row>
    <row r="1056" spans="1:4" x14ac:dyDescent="0.15">
      <c r="A1056" s="51" t="s">
        <v>2271</v>
      </c>
      <c r="B1056" s="51" t="s">
        <v>364</v>
      </c>
      <c r="C1056" s="55" t="str">
        <f t="shared" si="16"/>
        <v>310500000338</v>
      </c>
      <c r="D1056" s="52" t="s">
        <v>2272</v>
      </c>
    </row>
    <row r="1057" spans="1:4" x14ac:dyDescent="0.15">
      <c r="A1057" s="51" t="s">
        <v>2273</v>
      </c>
      <c r="B1057" s="51" t="s">
        <v>372</v>
      </c>
      <c r="C1057" s="55" t="str">
        <f t="shared" si="16"/>
        <v>311400000637</v>
      </c>
      <c r="D1057" s="52" t="s">
        <v>2274</v>
      </c>
    </row>
    <row r="1058" spans="1:4" ht="18.75" x14ac:dyDescent="0.15">
      <c r="A1058" s="54" t="s">
        <v>2275</v>
      </c>
      <c r="B1058" s="54" t="s">
        <v>153</v>
      </c>
      <c r="C1058" s="55" t="str">
        <f t="shared" si="16"/>
        <v>300100027736</v>
      </c>
      <c r="D1058" s="52" t="s">
        <v>2276</v>
      </c>
    </row>
    <row r="1059" spans="1:4" x14ac:dyDescent="0.15">
      <c r="A1059" s="51" t="s">
        <v>2277</v>
      </c>
      <c r="B1059" s="51" t="s">
        <v>367</v>
      </c>
      <c r="C1059" s="55" t="str">
        <f t="shared" si="16"/>
        <v>301800000335</v>
      </c>
      <c r="D1059" s="52" t="s">
        <v>2278</v>
      </c>
    </row>
    <row r="1060" spans="1:4" x14ac:dyDescent="0.15">
      <c r="A1060" s="51" t="s">
        <v>2279</v>
      </c>
      <c r="B1060" s="51" t="s">
        <v>367</v>
      </c>
      <c r="C1060" s="55" t="str">
        <f t="shared" si="16"/>
        <v>301900000135</v>
      </c>
      <c r="D1060" s="52" t="s">
        <v>2280</v>
      </c>
    </row>
    <row r="1061" spans="1:4" x14ac:dyDescent="0.15">
      <c r="A1061" s="51" t="s">
        <v>2281</v>
      </c>
      <c r="B1061" s="51" t="s">
        <v>367</v>
      </c>
      <c r="C1061" s="55" t="str">
        <f t="shared" si="16"/>
        <v>304000000235</v>
      </c>
      <c r="D1061" s="52" t="s">
        <v>2282</v>
      </c>
    </row>
    <row r="1062" spans="1:4" x14ac:dyDescent="0.15">
      <c r="A1062" s="51" t="s">
        <v>2283</v>
      </c>
      <c r="B1062" s="51" t="s">
        <v>367</v>
      </c>
      <c r="C1062" s="55" t="str">
        <f t="shared" si="16"/>
        <v>300100030635</v>
      </c>
      <c r="D1062" s="52" t="s">
        <v>2284</v>
      </c>
    </row>
    <row r="1063" spans="1:4" ht="18.75" x14ac:dyDescent="0.15">
      <c r="A1063" s="54" t="s">
        <v>2285</v>
      </c>
      <c r="B1063" s="54" t="s">
        <v>153</v>
      </c>
      <c r="C1063" s="55" t="str">
        <f t="shared" si="16"/>
        <v>301400000636</v>
      </c>
      <c r="D1063" s="52" t="s">
        <v>2286</v>
      </c>
    </row>
    <row r="1064" spans="1:4" x14ac:dyDescent="0.15">
      <c r="A1064" s="51" t="s">
        <v>2287</v>
      </c>
      <c r="B1064" s="51" t="s">
        <v>153</v>
      </c>
      <c r="C1064" s="55" t="str">
        <f t="shared" si="16"/>
        <v>301400000836</v>
      </c>
      <c r="D1064" s="52" t="s">
        <v>2288</v>
      </c>
    </row>
    <row r="1065" spans="1:4" x14ac:dyDescent="0.15">
      <c r="A1065" s="51" t="s">
        <v>2289</v>
      </c>
      <c r="B1065" s="51" t="s">
        <v>367</v>
      </c>
      <c r="C1065" s="55" t="str">
        <f t="shared" si="16"/>
        <v>302300000635</v>
      </c>
      <c r="D1065" s="52" t="s">
        <v>2290</v>
      </c>
    </row>
    <row r="1066" spans="1:4" x14ac:dyDescent="0.15">
      <c r="A1066" s="51" t="s">
        <v>2291</v>
      </c>
      <c r="B1066" s="51" t="s">
        <v>367</v>
      </c>
      <c r="C1066" s="55" t="str">
        <f t="shared" si="16"/>
        <v>300200000835</v>
      </c>
      <c r="D1066" s="52" t="s">
        <v>2292</v>
      </c>
    </row>
    <row r="1067" spans="1:4" x14ac:dyDescent="0.15">
      <c r="A1067" s="51" t="s">
        <v>2293</v>
      </c>
      <c r="B1067" s="51" t="s">
        <v>385</v>
      </c>
      <c r="C1067" s="55" t="str">
        <f t="shared" si="16"/>
        <v>294300000133</v>
      </c>
      <c r="D1067" s="52" t="s">
        <v>2294</v>
      </c>
    </row>
    <row r="1068" spans="1:4" x14ac:dyDescent="0.15">
      <c r="A1068" s="51" t="s">
        <v>2295</v>
      </c>
      <c r="B1068" s="51" t="s">
        <v>153</v>
      </c>
      <c r="C1068" s="55" t="str">
        <f t="shared" si="16"/>
        <v>300100038536</v>
      </c>
      <c r="D1068" s="52" t="s">
        <v>2296</v>
      </c>
    </row>
    <row r="1069" spans="1:4" x14ac:dyDescent="0.15">
      <c r="A1069" s="51" t="s">
        <v>2297</v>
      </c>
      <c r="B1069" s="51" t="s">
        <v>153</v>
      </c>
      <c r="C1069" s="55" t="str">
        <f t="shared" si="16"/>
        <v>300500000836</v>
      </c>
      <c r="D1069" s="52" t="s">
        <v>2298</v>
      </c>
    </row>
    <row r="1070" spans="1:4" x14ac:dyDescent="0.15">
      <c r="A1070" s="51" t="s">
        <v>2299</v>
      </c>
      <c r="B1070" s="51" t="s">
        <v>153</v>
      </c>
      <c r="C1070" s="55" t="str">
        <f t="shared" si="16"/>
        <v>302600001136</v>
      </c>
      <c r="D1070" s="52" t="s">
        <v>2300</v>
      </c>
    </row>
    <row r="1071" spans="1:4" x14ac:dyDescent="0.15">
      <c r="A1071" s="51" t="s">
        <v>2301</v>
      </c>
      <c r="B1071" s="51" t="s">
        <v>372</v>
      </c>
      <c r="C1071" s="55" t="str">
        <f t="shared" si="16"/>
        <v>311300000337</v>
      </c>
      <c r="D1071" s="52" t="s">
        <v>2302</v>
      </c>
    </row>
    <row r="1072" spans="1:4" x14ac:dyDescent="0.15">
      <c r="A1072" s="51" t="s">
        <v>2303</v>
      </c>
      <c r="B1072" s="51" t="s">
        <v>153</v>
      </c>
      <c r="C1072" s="55" t="str">
        <f t="shared" si="16"/>
        <v>300300001436</v>
      </c>
      <c r="D1072" s="52" t="s">
        <v>2304</v>
      </c>
    </row>
    <row r="1073" spans="1:4" x14ac:dyDescent="0.15">
      <c r="A1073" s="51" t="s">
        <v>2305</v>
      </c>
      <c r="B1073" s="51" t="s">
        <v>153</v>
      </c>
      <c r="C1073" s="55" t="str">
        <f t="shared" si="16"/>
        <v>303200000436</v>
      </c>
      <c r="D1073" s="52" t="s">
        <v>2306</v>
      </c>
    </row>
    <row r="1074" spans="1:4" x14ac:dyDescent="0.15">
      <c r="A1074" s="51" t="s">
        <v>2307</v>
      </c>
      <c r="B1074" s="51" t="s">
        <v>153</v>
      </c>
      <c r="C1074" s="55" t="str">
        <f t="shared" si="16"/>
        <v>300100039436</v>
      </c>
      <c r="D1074" s="52" t="s">
        <v>2308</v>
      </c>
    </row>
    <row r="1075" spans="1:4" ht="18.75" x14ac:dyDescent="0.15">
      <c r="A1075" s="54" t="s">
        <v>2309</v>
      </c>
      <c r="B1075" s="54" t="s">
        <v>367</v>
      </c>
      <c r="C1075" s="55" t="str">
        <f t="shared" si="16"/>
        <v>304700000335</v>
      </c>
      <c r="D1075" s="52" t="s">
        <v>2310</v>
      </c>
    </row>
    <row r="1076" spans="1:4" ht="18.75" x14ac:dyDescent="0.15">
      <c r="A1076" s="54" t="s">
        <v>2311</v>
      </c>
      <c r="B1076" s="54" t="s">
        <v>153</v>
      </c>
      <c r="C1076" s="55" t="str">
        <f t="shared" si="16"/>
        <v>300100009036</v>
      </c>
      <c r="D1076" s="52" t="s">
        <v>2312</v>
      </c>
    </row>
    <row r="1077" spans="1:4" ht="18.75" x14ac:dyDescent="0.15">
      <c r="A1077" s="54" t="s">
        <v>2313</v>
      </c>
      <c r="B1077" s="54" t="s">
        <v>367</v>
      </c>
      <c r="C1077" s="55" t="str">
        <f t="shared" si="16"/>
        <v>303800000635</v>
      </c>
      <c r="D1077" s="52" t="s">
        <v>2314</v>
      </c>
    </row>
    <row r="1078" spans="1:4" ht="18.75" x14ac:dyDescent="0.15">
      <c r="A1078" s="54" t="s">
        <v>2315</v>
      </c>
      <c r="B1078" s="54" t="s">
        <v>367</v>
      </c>
      <c r="C1078" s="55" t="str">
        <f t="shared" si="16"/>
        <v>300500003035</v>
      </c>
      <c r="D1078" s="52" t="s">
        <v>2316</v>
      </c>
    </row>
    <row r="1079" spans="1:4" x14ac:dyDescent="0.15">
      <c r="A1079" s="51" t="s">
        <v>2317</v>
      </c>
      <c r="B1079" s="51" t="s">
        <v>153</v>
      </c>
      <c r="C1079" s="55" t="str">
        <f t="shared" si="16"/>
        <v>300300001036</v>
      </c>
      <c r="D1079" s="52" t="s">
        <v>2318</v>
      </c>
    </row>
    <row r="1080" spans="1:4" ht="18.75" x14ac:dyDescent="0.15">
      <c r="A1080" s="54" t="s">
        <v>2319</v>
      </c>
      <c r="B1080" s="54" t="s">
        <v>385</v>
      </c>
      <c r="C1080" s="55" t="str">
        <f t="shared" si="16"/>
        <v>291300000133</v>
      </c>
      <c r="D1080" s="52" t="s">
        <v>2320</v>
      </c>
    </row>
    <row r="1081" spans="1:4" ht="18.75" x14ac:dyDescent="0.15">
      <c r="A1081" s="54" t="s">
        <v>2321</v>
      </c>
      <c r="B1081" s="54" t="s">
        <v>372</v>
      </c>
      <c r="C1081" s="55" t="str">
        <f t="shared" si="16"/>
        <v>310100006737</v>
      </c>
      <c r="D1081" s="52" t="s">
        <v>2322</v>
      </c>
    </row>
    <row r="1082" spans="1:4" x14ac:dyDescent="0.15">
      <c r="A1082" s="51" t="s">
        <v>2323</v>
      </c>
      <c r="B1082" s="51" t="s">
        <v>367</v>
      </c>
      <c r="C1082" s="55" t="str">
        <f t="shared" si="16"/>
        <v>301200002335</v>
      </c>
      <c r="D1082" s="52" t="s">
        <v>2324</v>
      </c>
    </row>
    <row r="1083" spans="1:4" x14ac:dyDescent="0.15">
      <c r="A1083" s="51" t="s">
        <v>2325</v>
      </c>
      <c r="B1083" s="51" t="s">
        <v>367</v>
      </c>
      <c r="C1083" s="55" t="str">
        <f t="shared" si="16"/>
        <v>300100031235</v>
      </c>
      <c r="D1083" s="52" t="s">
        <v>2326</v>
      </c>
    </row>
    <row r="1084" spans="1:4" x14ac:dyDescent="0.15">
      <c r="A1084" s="51" t="s">
        <v>2327</v>
      </c>
      <c r="B1084" s="51" t="s">
        <v>367</v>
      </c>
      <c r="C1084" s="55" t="str">
        <f t="shared" si="16"/>
        <v>300100030135</v>
      </c>
      <c r="D1084" s="52" t="s">
        <v>2328</v>
      </c>
    </row>
    <row r="1085" spans="1:4" x14ac:dyDescent="0.15">
      <c r="A1085" s="51" t="s">
        <v>2329</v>
      </c>
      <c r="B1085" s="51" t="s">
        <v>367</v>
      </c>
      <c r="C1085" s="55" t="str">
        <f t="shared" si="16"/>
        <v>301200001335</v>
      </c>
      <c r="D1085" s="52" t="s">
        <v>2330</v>
      </c>
    </row>
    <row r="1086" spans="1:4" x14ac:dyDescent="0.15">
      <c r="A1086" s="51" t="s">
        <v>2331</v>
      </c>
      <c r="B1086" s="51" t="s">
        <v>153</v>
      </c>
      <c r="C1086" s="55" t="str">
        <f t="shared" si="16"/>
        <v>300100020436</v>
      </c>
      <c r="D1086" s="52" t="s">
        <v>2332</v>
      </c>
    </row>
    <row r="1087" spans="1:4" x14ac:dyDescent="0.15">
      <c r="A1087" s="51" t="s">
        <v>2333</v>
      </c>
      <c r="B1087" s="51" t="s">
        <v>367</v>
      </c>
      <c r="C1087" s="55" t="str">
        <f t="shared" si="16"/>
        <v>300100019535</v>
      </c>
      <c r="D1087" s="52" t="s">
        <v>2334</v>
      </c>
    </row>
    <row r="1088" spans="1:4" x14ac:dyDescent="0.15">
      <c r="A1088" s="51" t="s">
        <v>2335</v>
      </c>
      <c r="B1088" s="51" t="s">
        <v>153</v>
      </c>
      <c r="C1088" s="55" t="str">
        <f t="shared" si="16"/>
        <v>300100016836</v>
      </c>
      <c r="D1088" s="52" t="s">
        <v>2336</v>
      </c>
    </row>
    <row r="1089" spans="1:4" x14ac:dyDescent="0.15">
      <c r="A1089" s="51" t="s">
        <v>2337</v>
      </c>
      <c r="B1089" s="51" t="s">
        <v>385</v>
      </c>
      <c r="C1089" s="55" t="str">
        <f t="shared" si="16"/>
        <v>291800000233</v>
      </c>
      <c r="D1089" s="52" t="s">
        <v>2338</v>
      </c>
    </row>
    <row r="1090" spans="1:4" ht="18.75" x14ac:dyDescent="0.15">
      <c r="A1090" s="54" t="s">
        <v>2339</v>
      </c>
      <c r="B1090" s="54" t="s">
        <v>367</v>
      </c>
      <c r="C1090" s="55" t="str">
        <f t="shared" si="16"/>
        <v>304700000435</v>
      </c>
      <c r="D1090" s="52" t="s">
        <v>2340</v>
      </c>
    </row>
    <row r="1091" spans="1:4" x14ac:dyDescent="0.15">
      <c r="A1091" s="51" t="s">
        <v>2341</v>
      </c>
      <c r="B1091" s="51" t="s">
        <v>153</v>
      </c>
      <c r="C1091" s="55" t="str">
        <f t="shared" ref="C1091:C1154" si="17">A1091&amp;B1091</f>
        <v>300600000236</v>
      </c>
      <c r="D1091" s="52" t="s">
        <v>2342</v>
      </c>
    </row>
    <row r="1092" spans="1:4" ht="18.75" x14ac:dyDescent="0.15">
      <c r="A1092" s="54" t="s">
        <v>2343</v>
      </c>
      <c r="B1092" s="54" t="s">
        <v>188</v>
      </c>
      <c r="C1092" s="55" t="str">
        <f t="shared" si="17"/>
        <v>237160361017</v>
      </c>
      <c r="D1092" s="52" t="s">
        <v>2344</v>
      </c>
    </row>
    <row r="1093" spans="1:4" ht="18.75" x14ac:dyDescent="0.15">
      <c r="A1093" s="54" t="s">
        <v>2345</v>
      </c>
      <c r="B1093" s="54" t="s">
        <v>236</v>
      </c>
      <c r="C1093" s="55" t="str">
        <f t="shared" si="17"/>
        <v>236069026313</v>
      </c>
      <c r="D1093" s="52" t="s">
        <v>2346</v>
      </c>
    </row>
    <row r="1094" spans="1:4" ht="18.75" x14ac:dyDescent="0.15">
      <c r="A1094" s="54" t="s">
        <v>2347</v>
      </c>
      <c r="B1094" s="54" t="s">
        <v>170</v>
      </c>
      <c r="C1094" s="55" t="str">
        <f t="shared" si="17"/>
        <v>237050361311</v>
      </c>
      <c r="D1094" s="52" t="s">
        <v>2348</v>
      </c>
    </row>
    <row r="1095" spans="1:4" ht="18.75" x14ac:dyDescent="0.15">
      <c r="A1095" s="54" t="s">
        <v>2349</v>
      </c>
      <c r="B1095" s="54" t="s">
        <v>188</v>
      </c>
      <c r="C1095" s="55" t="str">
        <f t="shared" si="17"/>
        <v>237050362117</v>
      </c>
      <c r="D1095" s="52" t="s">
        <v>2350</v>
      </c>
    </row>
    <row r="1096" spans="1:4" x14ac:dyDescent="0.15">
      <c r="A1096" s="51" t="s">
        <v>2351</v>
      </c>
      <c r="B1096" s="51" t="s">
        <v>173</v>
      </c>
      <c r="C1096" s="55" t="str">
        <f t="shared" si="17"/>
        <v>234390123319</v>
      </c>
      <c r="D1096" s="52" t="s">
        <v>2352</v>
      </c>
    </row>
    <row r="1097" spans="1:4" x14ac:dyDescent="0.15">
      <c r="A1097" s="51" t="s">
        <v>2353</v>
      </c>
      <c r="B1097" s="51" t="s">
        <v>188</v>
      </c>
      <c r="C1097" s="55" t="str">
        <f t="shared" si="17"/>
        <v>237490061717</v>
      </c>
      <c r="D1097" s="52" t="s">
        <v>2354</v>
      </c>
    </row>
    <row r="1098" spans="1:4" x14ac:dyDescent="0.15">
      <c r="A1098" s="51" t="s">
        <v>2355</v>
      </c>
      <c r="B1098" s="51" t="s">
        <v>201</v>
      </c>
      <c r="C1098" s="55" t="str">
        <f t="shared" si="17"/>
        <v>237490052606</v>
      </c>
      <c r="D1098" s="52" t="s">
        <v>2356</v>
      </c>
    </row>
    <row r="1099" spans="1:4" x14ac:dyDescent="0.15">
      <c r="A1099" s="56" t="s">
        <v>2357</v>
      </c>
      <c r="B1099" s="51" t="s">
        <v>170</v>
      </c>
      <c r="C1099" s="55" t="str">
        <f t="shared" si="17"/>
        <v>237290195511</v>
      </c>
      <c r="D1099" s="52" t="s">
        <v>2358</v>
      </c>
    </row>
    <row r="1100" spans="1:4" ht="18.75" x14ac:dyDescent="0.15">
      <c r="A1100" s="54" t="s">
        <v>2359</v>
      </c>
      <c r="B1100" s="54" t="s">
        <v>162</v>
      </c>
      <c r="C1100" s="55" t="str">
        <f t="shared" si="17"/>
        <v>237290093201</v>
      </c>
      <c r="D1100" s="52" t="s">
        <v>2360</v>
      </c>
    </row>
    <row r="1101" spans="1:4" x14ac:dyDescent="0.15">
      <c r="A1101" s="51" t="s">
        <v>2361</v>
      </c>
      <c r="B1101" s="51" t="s">
        <v>2362</v>
      </c>
      <c r="C1101" s="55" t="str">
        <f t="shared" si="17"/>
        <v>237150238229</v>
      </c>
      <c r="D1101" s="52" t="s">
        <v>2363</v>
      </c>
    </row>
    <row r="1102" spans="1:4" ht="18.75" x14ac:dyDescent="0.15">
      <c r="A1102" s="54" t="s">
        <v>2364</v>
      </c>
      <c r="B1102" s="54" t="s">
        <v>162</v>
      </c>
      <c r="C1102" s="55" t="str">
        <f t="shared" si="17"/>
        <v>237040337601</v>
      </c>
      <c r="D1102" s="52" t="s">
        <v>2365</v>
      </c>
    </row>
    <row r="1103" spans="1:4" ht="18.75" x14ac:dyDescent="0.15">
      <c r="A1103" s="54" t="s">
        <v>2366</v>
      </c>
      <c r="B1103" s="54" t="s">
        <v>277</v>
      </c>
      <c r="C1103" s="55" t="str">
        <f t="shared" si="17"/>
        <v>239100025020</v>
      </c>
      <c r="D1103" s="52" t="s">
        <v>2367</v>
      </c>
    </row>
    <row r="1104" spans="1:4" ht="18.75" x14ac:dyDescent="0.15">
      <c r="A1104" s="54" t="s">
        <v>2368</v>
      </c>
      <c r="B1104" s="54" t="s">
        <v>156</v>
      </c>
      <c r="C1104" s="55" t="str">
        <f t="shared" si="17"/>
        <v>237040209718</v>
      </c>
      <c r="D1104" s="52" t="s">
        <v>2369</v>
      </c>
    </row>
    <row r="1105" spans="1:4" ht="18.75" x14ac:dyDescent="0.15">
      <c r="A1105" s="54" t="s">
        <v>2370</v>
      </c>
      <c r="B1105" s="54" t="s">
        <v>170</v>
      </c>
      <c r="C1105" s="55" t="str">
        <f t="shared" si="17"/>
        <v>237040160211</v>
      </c>
      <c r="D1105" s="52" t="s">
        <v>2371</v>
      </c>
    </row>
    <row r="1106" spans="1:4" x14ac:dyDescent="0.15">
      <c r="A1106" s="51" t="s">
        <v>2372</v>
      </c>
      <c r="B1106" s="51" t="s">
        <v>162</v>
      </c>
      <c r="C1106" s="55" t="str">
        <f t="shared" si="17"/>
        <v>237350057401</v>
      </c>
      <c r="D1106" s="52" t="s">
        <v>2373</v>
      </c>
    </row>
    <row r="1107" spans="1:4" x14ac:dyDescent="0.15">
      <c r="A1107" s="51" t="s">
        <v>2374</v>
      </c>
      <c r="B1107" s="51" t="s">
        <v>170</v>
      </c>
      <c r="C1107" s="55" t="str">
        <f t="shared" si="17"/>
        <v>237350050911</v>
      </c>
      <c r="D1107" s="52" t="s">
        <v>2375</v>
      </c>
    </row>
    <row r="1108" spans="1:4" x14ac:dyDescent="0.15">
      <c r="A1108" s="51" t="s">
        <v>2376</v>
      </c>
      <c r="B1108" s="51" t="s">
        <v>159</v>
      </c>
      <c r="C1108" s="55" t="str">
        <f t="shared" si="17"/>
        <v>237350051704</v>
      </c>
      <c r="D1108" s="52" t="s">
        <v>2377</v>
      </c>
    </row>
    <row r="1109" spans="1:4" x14ac:dyDescent="0.15">
      <c r="A1109" s="51" t="s">
        <v>2378</v>
      </c>
      <c r="B1109" s="51" t="s">
        <v>159</v>
      </c>
      <c r="C1109" s="55" t="str">
        <f t="shared" si="17"/>
        <v>239220061004</v>
      </c>
      <c r="D1109" s="52" t="s">
        <v>2379</v>
      </c>
    </row>
    <row r="1110" spans="1:4" ht="18.75" x14ac:dyDescent="0.15">
      <c r="A1110" s="54" t="s">
        <v>2380</v>
      </c>
      <c r="B1110" s="54" t="s">
        <v>156</v>
      </c>
      <c r="C1110" s="55" t="str">
        <f t="shared" si="17"/>
        <v>237030426918</v>
      </c>
      <c r="D1110" s="52" t="s">
        <v>2381</v>
      </c>
    </row>
    <row r="1111" spans="1:4" ht="18.75" x14ac:dyDescent="0.15">
      <c r="A1111" s="54" t="s">
        <v>2382</v>
      </c>
      <c r="B1111" s="54" t="s">
        <v>170</v>
      </c>
      <c r="C1111" s="55" t="str">
        <f t="shared" si="17"/>
        <v>237040343411</v>
      </c>
      <c r="D1111" s="52" t="s">
        <v>2383</v>
      </c>
    </row>
    <row r="1112" spans="1:4" x14ac:dyDescent="0.15">
      <c r="A1112" s="62" t="s">
        <v>2384</v>
      </c>
      <c r="B1112" s="62" t="s">
        <v>159</v>
      </c>
      <c r="C1112" s="55" t="str">
        <f t="shared" si="17"/>
        <v>239140040104</v>
      </c>
      <c r="D1112" s="52" t="s">
        <v>2385</v>
      </c>
    </row>
    <row r="1113" spans="1:4" x14ac:dyDescent="0.15">
      <c r="A1113" s="51" t="s">
        <v>2386</v>
      </c>
      <c r="B1113" s="51" t="s">
        <v>170</v>
      </c>
      <c r="C1113" s="55" t="str">
        <f t="shared" si="17"/>
        <v>237210523511</v>
      </c>
      <c r="D1113" s="52" t="s">
        <v>2387</v>
      </c>
    </row>
    <row r="1114" spans="1:4" x14ac:dyDescent="0.15">
      <c r="A1114" s="51" t="s">
        <v>2388</v>
      </c>
      <c r="B1114" s="51" t="s">
        <v>159</v>
      </c>
      <c r="C1114" s="55" t="str">
        <f t="shared" si="17"/>
        <v>239250058904</v>
      </c>
      <c r="D1114" s="52" t="s">
        <v>2389</v>
      </c>
    </row>
    <row r="1115" spans="1:4" x14ac:dyDescent="0.15">
      <c r="A1115" s="51" t="s">
        <v>2390</v>
      </c>
      <c r="B1115" s="51" t="s">
        <v>170</v>
      </c>
      <c r="C1115" s="55" t="str">
        <f t="shared" si="17"/>
        <v>237050250811</v>
      </c>
      <c r="D1115" s="52" t="s">
        <v>2391</v>
      </c>
    </row>
    <row r="1116" spans="1:4" x14ac:dyDescent="0.15">
      <c r="A1116" s="51" t="s">
        <v>2392</v>
      </c>
      <c r="B1116" s="51" t="s">
        <v>162</v>
      </c>
      <c r="C1116" s="55" t="str">
        <f t="shared" si="17"/>
        <v>237300408001</v>
      </c>
      <c r="D1116" s="52" t="s">
        <v>2393</v>
      </c>
    </row>
    <row r="1117" spans="1:4" x14ac:dyDescent="0.15">
      <c r="A1117" s="51" t="s">
        <v>2394</v>
      </c>
      <c r="B1117" s="51" t="s">
        <v>162</v>
      </c>
      <c r="C1117" s="55" t="str">
        <f t="shared" si="17"/>
        <v>237750028101</v>
      </c>
      <c r="D1117" s="52" t="s">
        <v>2395</v>
      </c>
    </row>
    <row r="1118" spans="1:4" x14ac:dyDescent="0.15">
      <c r="A1118" s="51" t="s">
        <v>2396</v>
      </c>
      <c r="B1118" s="51" t="s">
        <v>236</v>
      </c>
      <c r="C1118" s="55" t="str">
        <f t="shared" si="17"/>
        <v>236759002913</v>
      </c>
      <c r="D1118" s="52" t="s">
        <v>2397</v>
      </c>
    </row>
    <row r="1119" spans="1:4" x14ac:dyDescent="0.15">
      <c r="A1119" s="51" t="s">
        <v>2398</v>
      </c>
      <c r="B1119" s="51" t="s">
        <v>170</v>
      </c>
      <c r="C1119" s="55" t="str">
        <f t="shared" si="17"/>
        <v>237230261811</v>
      </c>
      <c r="D1119" s="52" t="s">
        <v>2399</v>
      </c>
    </row>
    <row r="1120" spans="1:4" x14ac:dyDescent="0.15">
      <c r="A1120" s="51" t="s">
        <v>2400</v>
      </c>
      <c r="B1120" s="51" t="s">
        <v>170</v>
      </c>
      <c r="C1120" s="55" t="str">
        <f t="shared" si="17"/>
        <v>237730077311</v>
      </c>
      <c r="D1120" s="52" t="s">
        <v>2401</v>
      </c>
    </row>
    <row r="1121" spans="1:4" ht="18.75" x14ac:dyDescent="0.15">
      <c r="A1121" s="54" t="s">
        <v>2370</v>
      </c>
      <c r="B1121" s="54" t="s">
        <v>302</v>
      </c>
      <c r="C1121" s="55" t="str">
        <f t="shared" si="17"/>
        <v>237040160212</v>
      </c>
      <c r="D1121" s="52" t="s">
        <v>2371</v>
      </c>
    </row>
    <row r="1122" spans="1:4" x14ac:dyDescent="0.15">
      <c r="A1122" s="51" t="s">
        <v>2402</v>
      </c>
      <c r="B1122" s="51" t="s">
        <v>188</v>
      </c>
      <c r="C1122" s="55" t="str">
        <f t="shared" si="17"/>
        <v>237100306817</v>
      </c>
      <c r="D1122" s="52" t="s">
        <v>2403</v>
      </c>
    </row>
    <row r="1123" spans="1:4" x14ac:dyDescent="0.15">
      <c r="A1123" s="51" t="s">
        <v>2404</v>
      </c>
      <c r="B1123" s="51" t="s">
        <v>173</v>
      </c>
      <c r="C1123" s="55" t="str">
        <f t="shared" si="17"/>
        <v>234200273619</v>
      </c>
      <c r="D1123" s="52" t="s">
        <v>2405</v>
      </c>
    </row>
    <row r="1124" spans="1:4" x14ac:dyDescent="0.15">
      <c r="A1124" s="51" t="s">
        <v>2406</v>
      </c>
      <c r="B1124" s="51" t="s">
        <v>156</v>
      </c>
      <c r="C1124" s="55" t="str">
        <f t="shared" si="17"/>
        <v>237320129818</v>
      </c>
      <c r="D1124" s="52" t="s">
        <v>2407</v>
      </c>
    </row>
    <row r="1125" spans="1:4" x14ac:dyDescent="0.15">
      <c r="A1125" s="51" t="s">
        <v>2408</v>
      </c>
      <c r="B1125" s="51" t="s">
        <v>188</v>
      </c>
      <c r="C1125" s="55" t="str">
        <f t="shared" si="17"/>
        <v>237320126417</v>
      </c>
      <c r="D1125" s="52" t="s">
        <v>2409</v>
      </c>
    </row>
    <row r="1126" spans="1:4" x14ac:dyDescent="0.15">
      <c r="A1126" s="51" t="s">
        <v>2410</v>
      </c>
      <c r="B1126" s="51" t="s">
        <v>159</v>
      </c>
      <c r="C1126" s="55" t="str">
        <f t="shared" si="17"/>
        <v>237210388304</v>
      </c>
      <c r="D1126" s="52" t="s">
        <v>2411</v>
      </c>
    </row>
    <row r="1127" spans="1:4" x14ac:dyDescent="0.15">
      <c r="A1127" s="51" t="s">
        <v>2412</v>
      </c>
      <c r="B1127" s="51" t="s">
        <v>156</v>
      </c>
      <c r="C1127" s="55" t="str">
        <f t="shared" si="17"/>
        <v>237010124418</v>
      </c>
      <c r="D1127" s="52" t="s">
        <v>2413</v>
      </c>
    </row>
    <row r="1128" spans="1:4" ht="18.75" x14ac:dyDescent="0.15">
      <c r="A1128" s="54" t="s">
        <v>2414</v>
      </c>
      <c r="B1128" s="54" t="s">
        <v>173</v>
      </c>
      <c r="C1128" s="55" t="str">
        <f t="shared" si="17"/>
        <v>234490068919</v>
      </c>
      <c r="D1128" s="52" t="s">
        <v>2415</v>
      </c>
    </row>
    <row r="1129" spans="1:4" x14ac:dyDescent="0.15">
      <c r="A1129" s="51" t="s">
        <v>2416</v>
      </c>
      <c r="B1129" s="51" t="s">
        <v>162</v>
      </c>
      <c r="C1129" s="55" t="str">
        <f t="shared" si="17"/>
        <v>237260100101</v>
      </c>
      <c r="D1129" s="52" t="s">
        <v>2417</v>
      </c>
    </row>
    <row r="1130" spans="1:4" x14ac:dyDescent="0.15">
      <c r="A1130" s="51" t="s">
        <v>2418</v>
      </c>
      <c r="B1130" s="51" t="s">
        <v>170</v>
      </c>
      <c r="C1130" s="55" t="str">
        <f t="shared" si="17"/>
        <v>237010330711</v>
      </c>
      <c r="D1130" s="52" t="s">
        <v>2419</v>
      </c>
    </row>
    <row r="1131" spans="1:4" x14ac:dyDescent="0.15">
      <c r="A1131" s="51" t="s">
        <v>2420</v>
      </c>
      <c r="B1131" s="51" t="s">
        <v>236</v>
      </c>
      <c r="C1131" s="55" t="str">
        <f t="shared" si="17"/>
        <v>236149042413</v>
      </c>
      <c r="D1131" s="52" t="s">
        <v>2421</v>
      </c>
    </row>
    <row r="1132" spans="1:4" x14ac:dyDescent="0.15">
      <c r="A1132" s="51" t="s">
        <v>2422</v>
      </c>
      <c r="B1132" s="51" t="s">
        <v>170</v>
      </c>
      <c r="C1132" s="55" t="str">
        <f t="shared" si="17"/>
        <v>237210532611</v>
      </c>
      <c r="D1132" s="52" t="s">
        <v>2423</v>
      </c>
    </row>
    <row r="1133" spans="1:4" x14ac:dyDescent="0.15">
      <c r="A1133" s="51" t="s">
        <v>2424</v>
      </c>
      <c r="B1133" s="51" t="s">
        <v>236</v>
      </c>
      <c r="C1133" s="55" t="str">
        <f t="shared" si="17"/>
        <v>236099020013</v>
      </c>
      <c r="D1133" s="52" t="s">
        <v>2425</v>
      </c>
    </row>
    <row r="1134" spans="1:4" x14ac:dyDescent="0.15">
      <c r="A1134" s="51" t="s">
        <v>2426</v>
      </c>
      <c r="B1134" s="51" t="s">
        <v>170</v>
      </c>
      <c r="C1134" s="55" t="str">
        <f t="shared" si="17"/>
        <v>237040340011</v>
      </c>
      <c r="D1134" s="52" t="s">
        <v>2427</v>
      </c>
    </row>
    <row r="1135" spans="1:4" x14ac:dyDescent="0.15">
      <c r="A1135" s="51" t="s">
        <v>2428</v>
      </c>
      <c r="B1135" s="51" t="s">
        <v>162</v>
      </c>
      <c r="C1135" s="55" t="str">
        <f t="shared" si="17"/>
        <v>237750029901</v>
      </c>
      <c r="D1135" s="52" t="s">
        <v>2429</v>
      </c>
    </row>
    <row r="1136" spans="1:4" x14ac:dyDescent="0.15">
      <c r="A1136" s="51" t="s">
        <v>2430</v>
      </c>
      <c r="B1136" s="51" t="s">
        <v>170</v>
      </c>
      <c r="C1136" s="55" t="str">
        <f t="shared" si="17"/>
        <v>237030304811</v>
      </c>
      <c r="D1136" s="52" t="s">
        <v>2431</v>
      </c>
    </row>
    <row r="1137" spans="1:4" ht="18.75" x14ac:dyDescent="0.15">
      <c r="A1137" s="54" t="s">
        <v>2432</v>
      </c>
      <c r="B1137" s="54" t="s">
        <v>170</v>
      </c>
      <c r="C1137" s="55" t="str">
        <f t="shared" si="17"/>
        <v>237110111011</v>
      </c>
      <c r="D1137" s="52" t="s">
        <v>269</v>
      </c>
    </row>
    <row r="1138" spans="1:4" ht="18.75" x14ac:dyDescent="0.15">
      <c r="A1138" s="54" t="s">
        <v>2433</v>
      </c>
      <c r="B1138" s="54" t="s">
        <v>302</v>
      </c>
      <c r="C1138" s="55" t="str">
        <f t="shared" si="17"/>
        <v>237070234812</v>
      </c>
      <c r="D1138" s="52" t="s">
        <v>2434</v>
      </c>
    </row>
    <row r="1139" spans="1:4" ht="18.75" x14ac:dyDescent="0.15">
      <c r="A1139" s="54" t="s">
        <v>2435</v>
      </c>
      <c r="B1139" s="54" t="s">
        <v>170</v>
      </c>
      <c r="C1139" s="55" t="str">
        <f t="shared" si="17"/>
        <v>237070105011</v>
      </c>
      <c r="D1139" s="52" t="s">
        <v>2434</v>
      </c>
    </row>
    <row r="1140" spans="1:4" x14ac:dyDescent="0.15">
      <c r="A1140" s="51" t="s">
        <v>2436</v>
      </c>
      <c r="B1140" s="51" t="s">
        <v>170</v>
      </c>
      <c r="C1140" s="55" t="str">
        <f t="shared" si="17"/>
        <v>237290167411</v>
      </c>
      <c r="D1140" s="52" t="s">
        <v>2437</v>
      </c>
    </row>
    <row r="1141" spans="1:4" x14ac:dyDescent="0.15">
      <c r="A1141" s="51" t="s">
        <v>2438</v>
      </c>
      <c r="B1141" s="51" t="s">
        <v>170</v>
      </c>
      <c r="C1141" s="55" t="str">
        <f t="shared" si="17"/>
        <v>237130309611</v>
      </c>
      <c r="D1141" s="52" t="s">
        <v>2439</v>
      </c>
    </row>
    <row r="1142" spans="1:4" x14ac:dyDescent="0.15">
      <c r="A1142" s="51" t="s">
        <v>2440</v>
      </c>
      <c r="B1142" s="51" t="s">
        <v>364</v>
      </c>
      <c r="C1142" s="55" t="str">
        <f t="shared" si="17"/>
        <v>310100001338</v>
      </c>
      <c r="D1142" s="52" t="s">
        <v>2441</v>
      </c>
    </row>
    <row r="1143" spans="1:4" x14ac:dyDescent="0.15">
      <c r="A1143" s="51" t="s">
        <v>2442</v>
      </c>
      <c r="B1143" s="51" t="s">
        <v>153</v>
      </c>
      <c r="C1143" s="55" t="str">
        <f t="shared" si="17"/>
        <v>300100034036</v>
      </c>
      <c r="D1143" s="52" t="s">
        <v>2443</v>
      </c>
    </row>
    <row r="1144" spans="1:4" x14ac:dyDescent="0.15">
      <c r="A1144" s="51" t="s">
        <v>2444</v>
      </c>
      <c r="B1144" s="51" t="s">
        <v>430</v>
      </c>
      <c r="C1144" s="55" t="str">
        <f t="shared" si="17"/>
        <v>290100001134</v>
      </c>
      <c r="D1144" s="52" t="s">
        <v>2445</v>
      </c>
    </row>
    <row r="1145" spans="1:4" x14ac:dyDescent="0.15">
      <c r="A1145" s="51" t="s">
        <v>2446</v>
      </c>
      <c r="B1145" s="51" t="s">
        <v>153</v>
      </c>
      <c r="C1145" s="55" t="str">
        <f t="shared" si="17"/>
        <v>300100010636</v>
      </c>
      <c r="D1145" s="52" t="s">
        <v>2447</v>
      </c>
    </row>
    <row r="1146" spans="1:4" x14ac:dyDescent="0.15">
      <c r="A1146" s="51" t="s">
        <v>2448</v>
      </c>
      <c r="B1146" s="51" t="s">
        <v>372</v>
      </c>
      <c r="C1146" s="55" t="str">
        <f t="shared" si="17"/>
        <v>310100006437</v>
      </c>
      <c r="D1146" s="52" t="s">
        <v>2449</v>
      </c>
    </row>
    <row r="1147" spans="1:4" ht="18.75" x14ac:dyDescent="0.15">
      <c r="A1147" s="54" t="s">
        <v>2450</v>
      </c>
      <c r="B1147" s="54" t="s">
        <v>367</v>
      </c>
      <c r="C1147" s="55" t="str">
        <f t="shared" si="17"/>
        <v>300100003735</v>
      </c>
      <c r="D1147" s="52" t="s">
        <v>2451</v>
      </c>
    </row>
    <row r="1148" spans="1:4" x14ac:dyDescent="0.15">
      <c r="A1148" s="51" t="s">
        <v>2452</v>
      </c>
      <c r="B1148" s="51" t="s">
        <v>367</v>
      </c>
      <c r="C1148" s="55" t="str">
        <f t="shared" si="17"/>
        <v>300800001035</v>
      </c>
      <c r="D1148" s="52" t="s">
        <v>2453</v>
      </c>
    </row>
    <row r="1149" spans="1:4" x14ac:dyDescent="0.15">
      <c r="A1149" s="51" t="s">
        <v>2454</v>
      </c>
      <c r="B1149" s="51" t="s">
        <v>372</v>
      </c>
      <c r="C1149" s="55" t="str">
        <f t="shared" si="17"/>
        <v>310300001737</v>
      </c>
      <c r="D1149" s="52" t="s">
        <v>2455</v>
      </c>
    </row>
    <row r="1150" spans="1:4" x14ac:dyDescent="0.15">
      <c r="A1150" s="51" t="s">
        <v>2456</v>
      </c>
      <c r="B1150" s="51" t="s">
        <v>367</v>
      </c>
      <c r="C1150" s="55" t="str">
        <f t="shared" si="17"/>
        <v>300400000335</v>
      </c>
      <c r="D1150" s="52" t="s">
        <v>2457</v>
      </c>
    </row>
    <row r="1151" spans="1:4" x14ac:dyDescent="0.15">
      <c r="A1151" s="51" t="s">
        <v>2458</v>
      </c>
      <c r="B1151" s="51" t="s">
        <v>367</v>
      </c>
      <c r="C1151" s="55" t="str">
        <f t="shared" si="17"/>
        <v>301300000135</v>
      </c>
      <c r="D1151" s="52" t="s">
        <v>2459</v>
      </c>
    </row>
    <row r="1152" spans="1:4" ht="18.75" x14ac:dyDescent="0.15">
      <c r="A1152" s="54" t="s">
        <v>2460</v>
      </c>
      <c r="B1152" s="54" t="s">
        <v>385</v>
      </c>
      <c r="C1152" s="55" t="str">
        <f t="shared" si="17"/>
        <v>290400000433</v>
      </c>
      <c r="D1152" s="52" t="s">
        <v>2461</v>
      </c>
    </row>
    <row r="1153" spans="1:4" x14ac:dyDescent="0.15">
      <c r="A1153" s="51" t="s">
        <v>2462</v>
      </c>
      <c r="B1153" s="51" t="s">
        <v>367</v>
      </c>
      <c r="C1153" s="55" t="str">
        <f t="shared" si="17"/>
        <v>300100016135</v>
      </c>
      <c r="D1153" s="52" t="s">
        <v>2463</v>
      </c>
    </row>
    <row r="1154" spans="1:4" x14ac:dyDescent="0.15">
      <c r="A1154" s="51" t="s">
        <v>2464</v>
      </c>
      <c r="B1154" s="51" t="s">
        <v>153</v>
      </c>
      <c r="C1154" s="55" t="str">
        <f t="shared" si="17"/>
        <v>300100023636</v>
      </c>
      <c r="D1154" s="52" t="s">
        <v>2465</v>
      </c>
    </row>
    <row r="1155" spans="1:4" ht="18.75" x14ac:dyDescent="0.15">
      <c r="A1155" s="54" t="s">
        <v>2466</v>
      </c>
      <c r="B1155" s="54" t="s">
        <v>153</v>
      </c>
      <c r="C1155" s="55" t="str">
        <f t="shared" ref="C1155:C1218" si="18">A1155&amp;B1155</f>
        <v>302600002336</v>
      </c>
      <c r="D1155" s="52" t="s">
        <v>2467</v>
      </c>
    </row>
    <row r="1156" spans="1:4" x14ac:dyDescent="0.15">
      <c r="A1156" s="51" t="s">
        <v>2468</v>
      </c>
      <c r="B1156" s="51" t="s">
        <v>367</v>
      </c>
      <c r="C1156" s="55" t="str">
        <f t="shared" si="18"/>
        <v>300100010835</v>
      </c>
      <c r="D1156" s="52" t="s">
        <v>2469</v>
      </c>
    </row>
    <row r="1157" spans="1:4" x14ac:dyDescent="0.15">
      <c r="A1157" s="51" t="s">
        <v>2470</v>
      </c>
      <c r="B1157" s="51" t="s">
        <v>367</v>
      </c>
      <c r="C1157" s="55" t="str">
        <f t="shared" si="18"/>
        <v>301700000235</v>
      </c>
      <c r="D1157" s="52" t="s">
        <v>2471</v>
      </c>
    </row>
    <row r="1158" spans="1:4" ht="18.75" x14ac:dyDescent="0.15">
      <c r="A1158" s="54" t="s">
        <v>2472</v>
      </c>
      <c r="B1158" s="54" t="s">
        <v>367</v>
      </c>
      <c r="C1158" s="55" t="str">
        <f t="shared" si="18"/>
        <v>302600001335</v>
      </c>
      <c r="D1158" s="52" t="s">
        <v>2473</v>
      </c>
    </row>
    <row r="1159" spans="1:4" x14ac:dyDescent="0.15">
      <c r="A1159" s="51" t="s">
        <v>2474</v>
      </c>
      <c r="B1159" s="51" t="s">
        <v>385</v>
      </c>
      <c r="C1159" s="55" t="str">
        <f t="shared" si="18"/>
        <v>290100001733</v>
      </c>
      <c r="D1159" s="52" t="s">
        <v>2475</v>
      </c>
    </row>
    <row r="1160" spans="1:4" x14ac:dyDescent="0.15">
      <c r="A1160" s="51" t="s">
        <v>2476</v>
      </c>
      <c r="B1160" s="51" t="s">
        <v>153</v>
      </c>
      <c r="C1160" s="55" t="str">
        <f t="shared" si="18"/>
        <v>304000000336</v>
      </c>
      <c r="D1160" s="52" t="s">
        <v>2477</v>
      </c>
    </row>
    <row r="1161" spans="1:4" x14ac:dyDescent="0.15">
      <c r="A1161" s="51" t="s">
        <v>2478</v>
      </c>
      <c r="B1161" s="51" t="s">
        <v>385</v>
      </c>
      <c r="C1161" s="55" t="str">
        <f t="shared" si="18"/>
        <v>290100001833</v>
      </c>
      <c r="D1161" s="52" t="s">
        <v>2479</v>
      </c>
    </row>
    <row r="1162" spans="1:4" x14ac:dyDescent="0.15">
      <c r="A1162" s="51" t="s">
        <v>2480</v>
      </c>
      <c r="B1162" s="51" t="s">
        <v>367</v>
      </c>
      <c r="C1162" s="55" t="str">
        <f t="shared" si="18"/>
        <v>300500002635</v>
      </c>
      <c r="D1162" s="52" t="s">
        <v>2481</v>
      </c>
    </row>
    <row r="1163" spans="1:4" x14ac:dyDescent="0.15">
      <c r="A1163" s="51" t="s">
        <v>2482</v>
      </c>
      <c r="B1163" s="51" t="s">
        <v>372</v>
      </c>
      <c r="C1163" s="55" t="str">
        <f t="shared" si="18"/>
        <v>310600000237</v>
      </c>
      <c r="D1163" s="52" t="s">
        <v>2483</v>
      </c>
    </row>
    <row r="1164" spans="1:4" x14ac:dyDescent="0.15">
      <c r="A1164" s="51" t="s">
        <v>2484</v>
      </c>
      <c r="B1164" s="51" t="s">
        <v>372</v>
      </c>
      <c r="C1164" s="55" t="str">
        <f t="shared" si="18"/>
        <v>310600000437</v>
      </c>
      <c r="D1164" s="52" t="s">
        <v>2485</v>
      </c>
    </row>
    <row r="1165" spans="1:4" x14ac:dyDescent="0.15">
      <c r="A1165" s="51" t="s">
        <v>2486</v>
      </c>
      <c r="B1165" s="51" t="s">
        <v>153</v>
      </c>
      <c r="C1165" s="55" t="str">
        <f t="shared" si="18"/>
        <v>300100018436</v>
      </c>
      <c r="D1165" s="52" t="s">
        <v>2487</v>
      </c>
    </row>
    <row r="1166" spans="1:4" x14ac:dyDescent="0.15">
      <c r="A1166" s="51" t="s">
        <v>2488</v>
      </c>
      <c r="B1166" s="51" t="s">
        <v>367</v>
      </c>
      <c r="C1166" s="55" t="str">
        <f t="shared" si="18"/>
        <v>300100012435</v>
      </c>
      <c r="D1166" s="52" t="s">
        <v>2489</v>
      </c>
    </row>
    <row r="1167" spans="1:4" x14ac:dyDescent="0.15">
      <c r="A1167" s="51" t="s">
        <v>2490</v>
      </c>
      <c r="B1167" s="51" t="s">
        <v>153</v>
      </c>
      <c r="C1167" s="55" t="str">
        <f t="shared" si="18"/>
        <v>300100010936</v>
      </c>
      <c r="D1167" s="52" t="s">
        <v>2491</v>
      </c>
    </row>
    <row r="1168" spans="1:4" ht="18.75" x14ac:dyDescent="0.15">
      <c r="A1168" s="54" t="s">
        <v>2492</v>
      </c>
      <c r="B1168" s="54" t="s">
        <v>153</v>
      </c>
      <c r="C1168" s="55" t="str">
        <f t="shared" si="18"/>
        <v>300100041336</v>
      </c>
      <c r="D1168" s="52" t="s">
        <v>2493</v>
      </c>
    </row>
    <row r="1169" spans="1:4" ht="18.75" x14ac:dyDescent="0.15">
      <c r="A1169" s="54" t="s">
        <v>2494</v>
      </c>
      <c r="B1169" s="54" t="s">
        <v>153</v>
      </c>
      <c r="C1169" s="55" t="str">
        <f t="shared" si="18"/>
        <v>302600002036</v>
      </c>
      <c r="D1169" s="52" t="s">
        <v>2495</v>
      </c>
    </row>
    <row r="1170" spans="1:4" x14ac:dyDescent="0.15">
      <c r="A1170" s="51" t="s">
        <v>2496</v>
      </c>
      <c r="B1170" s="51" t="s">
        <v>153</v>
      </c>
      <c r="C1170" s="55" t="str">
        <f t="shared" si="18"/>
        <v>300100037336</v>
      </c>
      <c r="D1170" s="52" t="s">
        <v>2497</v>
      </c>
    </row>
    <row r="1171" spans="1:4" x14ac:dyDescent="0.15">
      <c r="A1171" s="51" t="s">
        <v>2498</v>
      </c>
      <c r="B1171" s="51" t="s">
        <v>367</v>
      </c>
      <c r="C1171" s="55" t="str">
        <f t="shared" si="18"/>
        <v>300100005135</v>
      </c>
      <c r="D1171" s="52" t="s">
        <v>2499</v>
      </c>
    </row>
    <row r="1172" spans="1:4" x14ac:dyDescent="0.15">
      <c r="A1172" s="51" t="s">
        <v>2500</v>
      </c>
      <c r="B1172" s="51" t="s">
        <v>367</v>
      </c>
      <c r="C1172" s="55" t="str">
        <f t="shared" si="18"/>
        <v>300100010335</v>
      </c>
      <c r="D1172" s="52" t="s">
        <v>2501</v>
      </c>
    </row>
    <row r="1173" spans="1:4" x14ac:dyDescent="0.15">
      <c r="A1173" s="51" t="s">
        <v>2502</v>
      </c>
      <c r="B1173" s="51" t="s">
        <v>367</v>
      </c>
      <c r="C1173" s="55" t="str">
        <f t="shared" si="18"/>
        <v>300100002535</v>
      </c>
      <c r="D1173" s="52" t="s">
        <v>2503</v>
      </c>
    </row>
    <row r="1174" spans="1:4" x14ac:dyDescent="0.15">
      <c r="A1174" s="51" t="s">
        <v>2504</v>
      </c>
      <c r="B1174" s="51" t="s">
        <v>367</v>
      </c>
      <c r="C1174" s="55" t="str">
        <f t="shared" si="18"/>
        <v>303800000835</v>
      </c>
      <c r="D1174" s="52" t="s">
        <v>2505</v>
      </c>
    </row>
    <row r="1175" spans="1:4" x14ac:dyDescent="0.15">
      <c r="A1175" s="51" t="s">
        <v>2506</v>
      </c>
      <c r="B1175" s="51" t="s">
        <v>153</v>
      </c>
      <c r="C1175" s="55" t="str">
        <f t="shared" si="18"/>
        <v>300100035536</v>
      </c>
      <c r="D1175" s="52" t="s">
        <v>2507</v>
      </c>
    </row>
    <row r="1176" spans="1:4" x14ac:dyDescent="0.15">
      <c r="A1176" s="51" t="s">
        <v>2508</v>
      </c>
      <c r="B1176" s="51" t="s">
        <v>153</v>
      </c>
      <c r="C1176" s="55" t="str">
        <f t="shared" si="18"/>
        <v>300100035436</v>
      </c>
      <c r="D1176" s="52" t="s">
        <v>2509</v>
      </c>
    </row>
    <row r="1177" spans="1:4" ht="18.75" x14ac:dyDescent="0.15">
      <c r="A1177" s="54" t="s">
        <v>2510</v>
      </c>
      <c r="B1177" s="54" t="s">
        <v>372</v>
      </c>
      <c r="C1177" s="55" t="str">
        <f t="shared" si="18"/>
        <v>311400000737</v>
      </c>
      <c r="D1177" s="52" t="s">
        <v>2511</v>
      </c>
    </row>
    <row r="1178" spans="1:4" x14ac:dyDescent="0.15">
      <c r="A1178" s="51" t="s">
        <v>2512</v>
      </c>
      <c r="B1178" s="51" t="s">
        <v>367</v>
      </c>
      <c r="C1178" s="55" t="str">
        <f t="shared" si="18"/>
        <v>300100038935</v>
      </c>
      <c r="D1178" s="52" t="s">
        <v>2513</v>
      </c>
    </row>
    <row r="1179" spans="1:4" x14ac:dyDescent="0.15">
      <c r="A1179" s="51" t="s">
        <v>2514</v>
      </c>
      <c r="B1179" s="51" t="s">
        <v>367</v>
      </c>
      <c r="C1179" s="55" t="str">
        <f t="shared" si="18"/>
        <v>300700001935</v>
      </c>
      <c r="D1179" s="52" t="s">
        <v>2515</v>
      </c>
    </row>
    <row r="1180" spans="1:4" x14ac:dyDescent="0.15">
      <c r="A1180" s="51" t="s">
        <v>2516</v>
      </c>
      <c r="B1180" s="51" t="s">
        <v>372</v>
      </c>
      <c r="C1180" s="55" t="str">
        <f t="shared" si="18"/>
        <v>312000000637</v>
      </c>
      <c r="D1180" s="52" t="s">
        <v>2517</v>
      </c>
    </row>
    <row r="1181" spans="1:4" x14ac:dyDescent="0.15">
      <c r="A1181" s="51" t="s">
        <v>2518</v>
      </c>
      <c r="B1181" s="51" t="s">
        <v>364</v>
      </c>
      <c r="C1181" s="55" t="str">
        <f t="shared" si="18"/>
        <v>312800000238</v>
      </c>
      <c r="D1181" s="52" t="s">
        <v>2519</v>
      </c>
    </row>
    <row r="1182" spans="1:4" x14ac:dyDescent="0.15">
      <c r="A1182" s="51" t="s">
        <v>2520</v>
      </c>
      <c r="B1182" s="51" t="s">
        <v>372</v>
      </c>
      <c r="C1182" s="55" t="str">
        <f t="shared" si="18"/>
        <v>312000000537</v>
      </c>
      <c r="D1182" s="52" t="s">
        <v>2521</v>
      </c>
    </row>
    <row r="1183" spans="1:4" x14ac:dyDescent="0.15">
      <c r="A1183" s="51" t="s">
        <v>2522</v>
      </c>
      <c r="B1183" s="51" t="s">
        <v>372</v>
      </c>
      <c r="C1183" s="55" t="str">
        <f t="shared" si="18"/>
        <v>310400001037</v>
      </c>
      <c r="D1183" s="52" t="s">
        <v>2523</v>
      </c>
    </row>
    <row r="1184" spans="1:4" ht="18.75" x14ac:dyDescent="0.15">
      <c r="A1184" s="54" t="s">
        <v>2524</v>
      </c>
      <c r="B1184" s="54" t="s">
        <v>385</v>
      </c>
      <c r="C1184" s="55" t="str">
        <f t="shared" si="18"/>
        <v>292700000233</v>
      </c>
      <c r="D1184" s="52" t="s">
        <v>2525</v>
      </c>
    </row>
    <row r="1185" spans="1:4" x14ac:dyDescent="0.15">
      <c r="A1185" s="51" t="s">
        <v>2526</v>
      </c>
      <c r="B1185" s="51" t="s">
        <v>385</v>
      </c>
      <c r="C1185" s="55" t="str">
        <f t="shared" si="18"/>
        <v>290700000333</v>
      </c>
      <c r="D1185" s="52" t="s">
        <v>2527</v>
      </c>
    </row>
    <row r="1186" spans="1:4" x14ac:dyDescent="0.15">
      <c r="A1186" s="51" t="s">
        <v>2528</v>
      </c>
      <c r="B1186" s="51" t="s">
        <v>385</v>
      </c>
      <c r="C1186" s="55" t="str">
        <f t="shared" si="18"/>
        <v>291200000133</v>
      </c>
      <c r="D1186" s="52" t="s">
        <v>2529</v>
      </c>
    </row>
    <row r="1187" spans="1:4" x14ac:dyDescent="0.15">
      <c r="A1187" s="51" t="s">
        <v>2530</v>
      </c>
      <c r="B1187" s="51" t="s">
        <v>447</v>
      </c>
      <c r="C1187" s="55" t="str">
        <f t="shared" si="18"/>
        <v>281200000131</v>
      </c>
      <c r="D1187" s="52" t="s">
        <v>2531</v>
      </c>
    </row>
    <row r="1188" spans="1:4" x14ac:dyDescent="0.15">
      <c r="A1188" s="51" t="s">
        <v>2532</v>
      </c>
      <c r="B1188" s="51" t="s">
        <v>153</v>
      </c>
      <c r="C1188" s="55" t="str">
        <f t="shared" si="18"/>
        <v>300100018836</v>
      </c>
      <c r="D1188" s="52" t="s">
        <v>2533</v>
      </c>
    </row>
    <row r="1189" spans="1:4" x14ac:dyDescent="0.15">
      <c r="A1189" s="51" t="s">
        <v>2534</v>
      </c>
      <c r="B1189" s="51" t="s">
        <v>153</v>
      </c>
      <c r="C1189" s="55" t="str">
        <f t="shared" si="18"/>
        <v>300100030336</v>
      </c>
      <c r="D1189" s="52" t="s">
        <v>2535</v>
      </c>
    </row>
    <row r="1190" spans="1:4" x14ac:dyDescent="0.15">
      <c r="A1190" s="51" t="s">
        <v>2536</v>
      </c>
      <c r="B1190" s="51" t="s">
        <v>372</v>
      </c>
      <c r="C1190" s="55" t="str">
        <f t="shared" si="18"/>
        <v>310400001137</v>
      </c>
      <c r="D1190" s="52" t="s">
        <v>2537</v>
      </c>
    </row>
    <row r="1191" spans="1:4" x14ac:dyDescent="0.15">
      <c r="A1191" s="51" t="s">
        <v>2538</v>
      </c>
      <c r="B1191" s="51" t="s">
        <v>372</v>
      </c>
      <c r="C1191" s="55" t="str">
        <f t="shared" si="18"/>
        <v>314100000137</v>
      </c>
      <c r="D1191" s="52" t="s">
        <v>2539</v>
      </c>
    </row>
    <row r="1192" spans="1:4" x14ac:dyDescent="0.15">
      <c r="A1192" s="51" t="s">
        <v>2540</v>
      </c>
      <c r="B1192" s="51" t="s">
        <v>367</v>
      </c>
      <c r="C1192" s="55" t="str">
        <f t="shared" si="18"/>
        <v>301100000535</v>
      </c>
      <c r="D1192" s="52" t="s">
        <v>2541</v>
      </c>
    </row>
    <row r="1193" spans="1:4" x14ac:dyDescent="0.15">
      <c r="A1193" s="51" t="s">
        <v>2542</v>
      </c>
      <c r="B1193" s="51" t="s">
        <v>153</v>
      </c>
      <c r="C1193" s="55" t="str">
        <f t="shared" si="18"/>
        <v>300600000436</v>
      </c>
      <c r="D1193" s="52" t="s">
        <v>2543</v>
      </c>
    </row>
    <row r="1194" spans="1:4" x14ac:dyDescent="0.15">
      <c r="A1194" s="51" t="s">
        <v>2544</v>
      </c>
      <c r="B1194" s="51" t="s">
        <v>153</v>
      </c>
      <c r="C1194" s="55" t="str">
        <f t="shared" si="18"/>
        <v>304400000236</v>
      </c>
      <c r="D1194" s="52" t="s">
        <v>2545</v>
      </c>
    </row>
    <row r="1195" spans="1:4" x14ac:dyDescent="0.15">
      <c r="A1195" s="51" t="s">
        <v>2546</v>
      </c>
      <c r="B1195" s="51" t="s">
        <v>153</v>
      </c>
      <c r="C1195" s="55" t="str">
        <f t="shared" si="18"/>
        <v>300100035336</v>
      </c>
      <c r="D1195" s="52" t="s">
        <v>2547</v>
      </c>
    </row>
    <row r="1196" spans="1:4" x14ac:dyDescent="0.15">
      <c r="A1196" s="51" t="s">
        <v>2548</v>
      </c>
      <c r="B1196" s="51" t="s">
        <v>367</v>
      </c>
      <c r="C1196" s="55" t="str">
        <f t="shared" si="18"/>
        <v>300100032535</v>
      </c>
      <c r="D1196" s="52" t="s">
        <v>2549</v>
      </c>
    </row>
    <row r="1197" spans="1:4" x14ac:dyDescent="0.15">
      <c r="A1197" s="51" t="s">
        <v>2550</v>
      </c>
      <c r="B1197" s="51" t="s">
        <v>367</v>
      </c>
      <c r="C1197" s="55" t="str">
        <f t="shared" si="18"/>
        <v>301200001735</v>
      </c>
      <c r="D1197" s="52" t="s">
        <v>2551</v>
      </c>
    </row>
    <row r="1198" spans="1:4" x14ac:dyDescent="0.15">
      <c r="A1198" s="51" t="s">
        <v>2552</v>
      </c>
      <c r="B1198" s="51" t="s">
        <v>367</v>
      </c>
      <c r="C1198" s="55" t="str">
        <f t="shared" si="18"/>
        <v>300100010035</v>
      </c>
      <c r="D1198" s="52" t="s">
        <v>2553</v>
      </c>
    </row>
    <row r="1199" spans="1:4" ht="18.75" x14ac:dyDescent="0.15">
      <c r="A1199" s="54" t="s">
        <v>2554</v>
      </c>
      <c r="B1199" s="54" t="s">
        <v>385</v>
      </c>
      <c r="C1199" s="55" t="str">
        <f t="shared" si="18"/>
        <v>292900000133</v>
      </c>
      <c r="D1199" s="52" t="s">
        <v>2555</v>
      </c>
    </row>
    <row r="1200" spans="1:4" x14ac:dyDescent="0.15">
      <c r="A1200" s="51" t="s">
        <v>2556</v>
      </c>
      <c r="B1200" s="51" t="s">
        <v>367</v>
      </c>
      <c r="C1200" s="55" t="str">
        <f t="shared" si="18"/>
        <v>300100038135</v>
      </c>
      <c r="D1200" s="52" t="s">
        <v>2557</v>
      </c>
    </row>
    <row r="1201" spans="1:4" x14ac:dyDescent="0.15">
      <c r="A1201" s="51" t="s">
        <v>2558</v>
      </c>
      <c r="B1201" s="51" t="s">
        <v>367</v>
      </c>
      <c r="C1201" s="55" t="str">
        <f t="shared" si="18"/>
        <v>300100033535</v>
      </c>
      <c r="D1201" s="52" t="s">
        <v>2559</v>
      </c>
    </row>
    <row r="1202" spans="1:4" x14ac:dyDescent="0.15">
      <c r="A1202" s="51" t="s">
        <v>2560</v>
      </c>
      <c r="B1202" s="51" t="s">
        <v>153</v>
      </c>
      <c r="C1202" s="55" t="str">
        <f t="shared" si="18"/>
        <v>302600000836</v>
      </c>
      <c r="D1202" s="52" t="s">
        <v>2561</v>
      </c>
    </row>
    <row r="1203" spans="1:4" x14ac:dyDescent="0.15">
      <c r="A1203" s="51" t="s">
        <v>2562</v>
      </c>
      <c r="B1203" s="51" t="s">
        <v>153</v>
      </c>
      <c r="C1203" s="55" t="str">
        <f t="shared" si="18"/>
        <v>302600001036</v>
      </c>
      <c r="D1203" s="52" t="s">
        <v>2563</v>
      </c>
    </row>
    <row r="1204" spans="1:4" ht="18.75" x14ac:dyDescent="0.15">
      <c r="A1204" s="54" t="s">
        <v>2564</v>
      </c>
      <c r="B1204" s="54" t="s">
        <v>367</v>
      </c>
      <c r="C1204" s="55" t="str">
        <f t="shared" si="18"/>
        <v>303000001035</v>
      </c>
      <c r="D1204" s="52" t="s">
        <v>2565</v>
      </c>
    </row>
    <row r="1205" spans="1:4" x14ac:dyDescent="0.15">
      <c r="A1205" s="51" t="s">
        <v>2566</v>
      </c>
      <c r="B1205" s="51" t="s">
        <v>385</v>
      </c>
      <c r="C1205" s="55" t="str">
        <f t="shared" si="18"/>
        <v>290900000133</v>
      </c>
      <c r="D1205" s="52" t="s">
        <v>2567</v>
      </c>
    </row>
    <row r="1206" spans="1:4" x14ac:dyDescent="0.15">
      <c r="A1206" s="51" t="s">
        <v>2568</v>
      </c>
      <c r="B1206" s="51" t="s">
        <v>153</v>
      </c>
      <c r="C1206" s="55" t="str">
        <f t="shared" si="18"/>
        <v>300400002236</v>
      </c>
      <c r="D1206" s="52" t="s">
        <v>2569</v>
      </c>
    </row>
    <row r="1207" spans="1:4" x14ac:dyDescent="0.15">
      <c r="A1207" s="51" t="s">
        <v>2570</v>
      </c>
      <c r="B1207" s="51" t="s">
        <v>372</v>
      </c>
      <c r="C1207" s="55" t="str">
        <f t="shared" si="18"/>
        <v>310100007537</v>
      </c>
      <c r="D1207" s="52" t="s">
        <v>2571</v>
      </c>
    </row>
    <row r="1208" spans="1:4" x14ac:dyDescent="0.15">
      <c r="A1208" s="51" t="s">
        <v>2572</v>
      </c>
      <c r="B1208" s="51" t="s">
        <v>367</v>
      </c>
      <c r="C1208" s="55" t="str">
        <f t="shared" si="18"/>
        <v>300100015835</v>
      </c>
      <c r="D1208" s="52" t="s">
        <v>2573</v>
      </c>
    </row>
    <row r="1209" spans="1:4" x14ac:dyDescent="0.15">
      <c r="A1209" s="51" t="s">
        <v>2574</v>
      </c>
      <c r="B1209" s="51" t="s">
        <v>367</v>
      </c>
      <c r="C1209" s="55" t="str">
        <f t="shared" si="18"/>
        <v>300100006835</v>
      </c>
      <c r="D1209" s="52" t="s">
        <v>2575</v>
      </c>
    </row>
    <row r="1210" spans="1:4" x14ac:dyDescent="0.15">
      <c r="A1210" s="51" t="s">
        <v>2576</v>
      </c>
      <c r="B1210" s="51" t="s">
        <v>367</v>
      </c>
      <c r="C1210" s="55" t="str">
        <f t="shared" si="18"/>
        <v>301900000535</v>
      </c>
      <c r="D1210" s="52" t="s">
        <v>2577</v>
      </c>
    </row>
    <row r="1211" spans="1:4" x14ac:dyDescent="0.15">
      <c r="A1211" s="51" t="s">
        <v>2578</v>
      </c>
      <c r="B1211" s="51" t="s">
        <v>153</v>
      </c>
      <c r="C1211" s="55" t="str">
        <f t="shared" si="18"/>
        <v>300100020236</v>
      </c>
      <c r="D1211" s="52" t="s">
        <v>2579</v>
      </c>
    </row>
    <row r="1212" spans="1:4" x14ac:dyDescent="0.15">
      <c r="A1212" s="51" t="s">
        <v>2580</v>
      </c>
      <c r="B1212" s="51" t="s">
        <v>153</v>
      </c>
      <c r="C1212" s="55" t="str">
        <f t="shared" si="18"/>
        <v>300100020336</v>
      </c>
      <c r="D1212" s="52" t="s">
        <v>2581</v>
      </c>
    </row>
    <row r="1213" spans="1:4" x14ac:dyDescent="0.15">
      <c r="A1213" s="51" t="s">
        <v>2582</v>
      </c>
      <c r="B1213" s="51" t="s">
        <v>364</v>
      </c>
      <c r="C1213" s="55" t="str">
        <f t="shared" si="18"/>
        <v>310100001938</v>
      </c>
      <c r="D1213" s="52" t="s">
        <v>2583</v>
      </c>
    </row>
    <row r="1214" spans="1:4" ht="18.75" x14ac:dyDescent="0.15">
      <c r="A1214" s="54" t="s">
        <v>2584</v>
      </c>
      <c r="B1214" s="54" t="s">
        <v>367</v>
      </c>
      <c r="C1214" s="55" t="str">
        <f t="shared" si="18"/>
        <v>300100004535</v>
      </c>
      <c r="D1214" s="52" t="s">
        <v>2585</v>
      </c>
    </row>
    <row r="1215" spans="1:4" x14ac:dyDescent="0.15">
      <c r="A1215" s="51" t="s">
        <v>2586</v>
      </c>
      <c r="B1215" s="51" t="s">
        <v>153</v>
      </c>
      <c r="C1215" s="55" t="str">
        <f t="shared" si="18"/>
        <v>300500001836</v>
      </c>
      <c r="D1215" s="52" t="s">
        <v>2587</v>
      </c>
    </row>
    <row r="1216" spans="1:4" ht="18.75" x14ac:dyDescent="0.15">
      <c r="A1216" s="54" t="s">
        <v>2588</v>
      </c>
      <c r="B1216" s="54" t="s">
        <v>372</v>
      </c>
      <c r="C1216" s="55" t="str">
        <f t="shared" si="18"/>
        <v>311300000637</v>
      </c>
      <c r="D1216" s="52" t="s">
        <v>2589</v>
      </c>
    </row>
    <row r="1217" spans="1:4" x14ac:dyDescent="0.15">
      <c r="A1217" s="51" t="s">
        <v>2590</v>
      </c>
      <c r="B1217" s="51" t="s">
        <v>153</v>
      </c>
      <c r="C1217" s="55" t="str">
        <f t="shared" si="18"/>
        <v>300100025236</v>
      </c>
      <c r="D1217" s="52" t="s">
        <v>2591</v>
      </c>
    </row>
    <row r="1218" spans="1:4" x14ac:dyDescent="0.15">
      <c r="A1218" s="51" t="s">
        <v>2592</v>
      </c>
      <c r="B1218" s="51" t="s">
        <v>367</v>
      </c>
      <c r="C1218" s="55" t="str">
        <f t="shared" si="18"/>
        <v>300100011735</v>
      </c>
      <c r="D1218" s="52" t="s">
        <v>2593</v>
      </c>
    </row>
    <row r="1219" spans="1:4" x14ac:dyDescent="0.15">
      <c r="A1219" s="51" t="s">
        <v>2594</v>
      </c>
      <c r="B1219" s="51" t="s">
        <v>153</v>
      </c>
      <c r="C1219" s="55" t="str">
        <f t="shared" ref="C1219:C1282" si="19">A1219&amp;B1219</f>
        <v>300800001736</v>
      </c>
      <c r="D1219" s="52" t="s">
        <v>1481</v>
      </c>
    </row>
    <row r="1220" spans="1:4" x14ac:dyDescent="0.15">
      <c r="A1220" s="51" t="s">
        <v>2595</v>
      </c>
      <c r="B1220" s="51" t="s">
        <v>153</v>
      </c>
      <c r="C1220" s="55" t="str">
        <f t="shared" si="19"/>
        <v>300100011836</v>
      </c>
      <c r="D1220" s="52" t="s">
        <v>2596</v>
      </c>
    </row>
    <row r="1221" spans="1:4" x14ac:dyDescent="0.15">
      <c r="A1221" s="51" t="s">
        <v>2597</v>
      </c>
      <c r="B1221" s="51" t="s">
        <v>367</v>
      </c>
      <c r="C1221" s="55" t="str">
        <f t="shared" si="19"/>
        <v>300100003135</v>
      </c>
      <c r="D1221" s="52" t="s">
        <v>2598</v>
      </c>
    </row>
    <row r="1222" spans="1:4" x14ac:dyDescent="0.15">
      <c r="A1222" s="51" t="s">
        <v>2599</v>
      </c>
      <c r="B1222" s="51" t="s">
        <v>367</v>
      </c>
      <c r="C1222" s="55" t="str">
        <f t="shared" si="19"/>
        <v>300400000235</v>
      </c>
      <c r="D1222" s="52" t="s">
        <v>2600</v>
      </c>
    </row>
    <row r="1223" spans="1:4" x14ac:dyDescent="0.15">
      <c r="A1223" s="51" t="s">
        <v>2601</v>
      </c>
      <c r="B1223" s="51" t="s">
        <v>153</v>
      </c>
      <c r="C1223" s="55" t="str">
        <f t="shared" si="19"/>
        <v>300100012736</v>
      </c>
      <c r="D1223" s="52" t="s">
        <v>2602</v>
      </c>
    </row>
    <row r="1224" spans="1:4" x14ac:dyDescent="0.15">
      <c r="A1224" s="51" t="s">
        <v>2603</v>
      </c>
      <c r="B1224" s="51" t="s">
        <v>153</v>
      </c>
      <c r="C1224" s="55" t="str">
        <f t="shared" si="19"/>
        <v>300100024636</v>
      </c>
      <c r="D1224" s="52" t="s">
        <v>2604</v>
      </c>
    </row>
    <row r="1225" spans="1:4" x14ac:dyDescent="0.15">
      <c r="A1225" s="51" t="s">
        <v>2605</v>
      </c>
      <c r="B1225" s="51" t="s">
        <v>153</v>
      </c>
      <c r="C1225" s="55" t="str">
        <f t="shared" si="19"/>
        <v>300800001636</v>
      </c>
      <c r="D1225" s="52" t="s">
        <v>2606</v>
      </c>
    </row>
    <row r="1226" spans="1:4" ht="18.75" x14ac:dyDescent="0.15">
      <c r="A1226" s="54" t="s">
        <v>2607</v>
      </c>
      <c r="B1226" s="54" t="s">
        <v>385</v>
      </c>
      <c r="C1226" s="55" t="str">
        <f t="shared" si="19"/>
        <v>290800000233</v>
      </c>
      <c r="D1226" s="52" t="s">
        <v>2608</v>
      </c>
    </row>
    <row r="1227" spans="1:4" x14ac:dyDescent="0.15">
      <c r="A1227" s="51" t="s">
        <v>2609</v>
      </c>
      <c r="B1227" s="51" t="s">
        <v>364</v>
      </c>
      <c r="C1227" s="55" t="str">
        <f t="shared" si="19"/>
        <v>310100000138</v>
      </c>
      <c r="D1227" s="52" t="s">
        <v>2610</v>
      </c>
    </row>
    <row r="1228" spans="1:4" x14ac:dyDescent="0.15">
      <c r="A1228" s="51" t="s">
        <v>2611</v>
      </c>
      <c r="B1228" s="51" t="s">
        <v>367</v>
      </c>
      <c r="C1228" s="55" t="str">
        <f t="shared" si="19"/>
        <v>301200000435</v>
      </c>
      <c r="D1228" s="52" t="s">
        <v>2612</v>
      </c>
    </row>
    <row r="1229" spans="1:4" x14ac:dyDescent="0.15">
      <c r="A1229" s="51" t="s">
        <v>2613</v>
      </c>
      <c r="B1229" s="51" t="s">
        <v>153</v>
      </c>
      <c r="C1229" s="55" t="str">
        <f t="shared" si="19"/>
        <v>300100031136</v>
      </c>
      <c r="D1229" s="52" t="s">
        <v>2614</v>
      </c>
    </row>
    <row r="1230" spans="1:4" x14ac:dyDescent="0.15">
      <c r="A1230" s="51" t="s">
        <v>2615</v>
      </c>
      <c r="B1230" s="51" t="s">
        <v>153</v>
      </c>
      <c r="C1230" s="55" t="str">
        <f t="shared" si="19"/>
        <v>300100033136</v>
      </c>
      <c r="D1230" s="52" t="s">
        <v>2616</v>
      </c>
    </row>
    <row r="1231" spans="1:4" x14ac:dyDescent="0.15">
      <c r="A1231" s="51" t="s">
        <v>2617</v>
      </c>
      <c r="B1231" s="51" t="s">
        <v>367</v>
      </c>
      <c r="C1231" s="55" t="str">
        <f t="shared" si="19"/>
        <v>300400000935</v>
      </c>
      <c r="D1231" s="52" t="s">
        <v>2618</v>
      </c>
    </row>
    <row r="1232" spans="1:4" x14ac:dyDescent="0.15">
      <c r="A1232" s="51" t="s">
        <v>2619</v>
      </c>
      <c r="B1232" s="51" t="s">
        <v>372</v>
      </c>
      <c r="C1232" s="55" t="str">
        <f t="shared" si="19"/>
        <v>310400000837</v>
      </c>
      <c r="D1232" s="52" t="s">
        <v>2620</v>
      </c>
    </row>
    <row r="1233" spans="1:4" x14ac:dyDescent="0.15">
      <c r="A1233" s="51" t="s">
        <v>2621</v>
      </c>
      <c r="B1233" s="51" t="s">
        <v>367</v>
      </c>
      <c r="C1233" s="55" t="str">
        <f t="shared" si="19"/>
        <v>302000001035</v>
      </c>
      <c r="D1233" s="52" t="s">
        <v>2622</v>
      </c>
    </row>
    <row r="1234" spans="1:4" x14ac:dyDescent="0.15">
      <c r="A1234" s="51" t="s">
        <v>2623</v>
      </c>
      <c r="B1234" s="51" t="s">
        <v>367</v>
      </c>
      <c r="C1234" s="55" t="str">
        <f t="shared" si="19"/>
        <v>303500000135</v>
      </c>
      <c r="D1234" s="52" t="s">
        <v>2624</v>
      </c>
    </row>
    <row r="1235" spans="1:4" x14ac:dyDescent="0.15">
      <c r="A1235" s="51" t="s">
        <v>1779</v>
      </c>
      <c r="B1235" s="51" t="s">
        <v>372</v>
      </c>
      <c r="C1235" s="55" t="str">
        <f t="shared" si="19"/>
        <v>310100003737</v>
      </c>
      <c r="D1235" s="52" t="s">
        <v>2625</v>
      </c>
    </row>
    <row r="1236" spans="1:4" x14ac:dyDescent="0.15">
      <c r="A1236" s="51" t="s">
        <v>2626</v>
      </c>
      <c r="B1236" s="51" t="s">
        <v>367</v>
      </c>
      <c r="C1236" s="55" t="str">
        <f t="shared" si="19"/>
        <v>300700001635</v>
      </c>
      <c r="D1236" s="52" t="s">
        <v>2627</v>
      </c>
    </row>
    <row r="1237" spans="1:4" x14ac:dyDescent="0.15">
      <c r="A1237" s="51" t="s">
        <v>2628</v>
      </c>
      <c r="B1237" s="51" t="s">
        <v>430</v>
      </c>
      <c r="C1237" s="55" t="str">
        <f t="shared" si="19"/>
        <v>294100000234</v>
      </c>
      <c r="D1237" s="52" t="s">
        <v>2629</v>
      </c>
    </row>
    <row r="1238" spans="1:4" x14ac:dyDescent="0.15">
      <c r="A1238" s="51" t="s">
        <v>2630</v>
      </c>
      <c r="B1238" s="51" t="s">
        <v>153</v>
      </c>
      <c r="C1238" s="55" t="str">
        <f t="shared" si="19"/>
        <v>300400000436</v>
      </c>
      <c r="D1238" s="52" t="s">
        <v>2631</v>
      </c>
    </row>
    <row r="1239" spans="1:4" x14ac:dyDescent="0.15">
      <c r="A1239" s="51" t="s">
        <v>2632</v>
      </c>
      <c r="B1239" s="51" t="s">
        <v>153</v>
      </c>
      <c r="C1239" s="55" t="str">
        <f t="shared" si="19"/>
        <v>300400005636</v>
      </c>
      <c r="D1239" s="52" t="s">
        <v>2633</v>
      </c>
    </row>
    <row r="1240" spans="1:4" x14ac:dyDescent="0.15">
      <c r="A1240" s="51" t="s">
        <v>2634</v>
      </c>
      <c r="B1240" s="51" t="s">
        <v>385</v>
      </c>
      <c r="C1240" s="55" t="str">
        <f t="shared" si="19"/>
        <v>290200000533</v>
      </c>
      <c r="D1240" s="52" t="s">
        <v>2635</v>
      </c>
    </row>
    <row r="1241" spans="1:4" x14ac:dyDescent="0.15">
      <c r="A1241" s="51" t="s">
        <v>2636</v>
      </c>
      <c r="B1241" s="51" t="s">
        <v>367</v>
      </c>
      <c r="C1241" s="55" t="str">
        <f t="shared" si="19"/>
        <v>300100024135</v>
      </c>
      <c r="D1241" s="52" t="s">
        <v>2637</v>
      </c>
    </row>
    <row r="1242" spans="1:4" x14ac:dyDescent="0.15">
      <c r="A1242" s="51" t="s">
        <v>2638</v>
      </c>
      <c r="B1242" s="51" t="s">
        <v>170</v>
      </c>
      <c r="C1242" s="55" t="str">
        <f t="shared" si="19"/>
        <v>237320156111</v>
      </c>
      <c r="D1242" s="52" t="s">
        <v>2639</v>
      </c>
    </row>
    <row r="1243" spans="1:4" x14ac:dyDescent="0.15">
      <c r="A1243" s="51" t="s">
        <v>2640</v>
      </c>
      <c r="B1243" s="51" t="s">
        <v>170</v>
      </c>
      <c r="C1243" s="55" t="str">
        <f t="shared" si="19"/>
        <v>237740051611</v>
      </c>
      <c r="D1243" s="52" t="s">
        <v>2641</v>
      </c>
    </row>
    <row r="1244" spans="1:4" ht="18.75" x14ac:dyDescent="0.15">
      <c r="A1244" s="54" t="s">
        <v>2642</v>
      </c>
      <c r="B1244" s="54" t="s">
        <v>840</v>
      </c>
      <c r="C1244" s="55" t="str">
        <f t="shared" si="19"/>
        <v>237250210002</v>
      </c>
      <c r="D1244" s="52" t="s">
        <v>2643</v>
      </c>
    </row>
    <row r="1245" spans="1:4" ht="18.75" x14ac:dyDescent="0.15">
      <c r="A1245" s="54" t="s">
        <v>2644</v>
      </c>
      <c r="B1245" s="54" t="s">
        <v>170</v>
      </c>
      <c r="C1245" s="55" t="str">
        <f t="shared" si="19"/>
        <v>237250070811</v>
      </c>
      <c r="D1245" s="52" t="s">
        <v>2645</v>
      </c>
    </row>
    <row r="1246" spans="1:4" ht="18.75" x14ac:dyDescent="0.15">
      <c r="A1246" s="54" t="s">
        <v>2646</v>
      </c>
      <c r="B1246" s="54" t="s">
        <v>162</v>
      </c>
      <c r="C1246" s="55" t="str">
        <f t="shared" si="19"/>
        <v>237380192301</v>
      </c>
      <c r="D1246" s="52" t="s">
        <v>2647</v>
      </c>
    </row>
    <row r="1247" spans="1:4" ht="18.75" x14ac:dyDescent="0.15">
      <c r="A1247" s="54" t="s">
        <v>2648</v>
      </c>
      <c r="B1247" s="54" t="s">
        <v>170</v>
      </c>
      <c r="C1247" s="55" t="str">
        <f t="shared" si="19"/>
        <v>237380191511</v>
      </c>
      <c r="D1247" s="52" t="s">
        <v>2649</v>
      </c>
    </row>
    <row r="1248" spans="1:4" x14ac:dyDescent="0.15">
      <c r="A1248" s="51" t="s">
        <v>2650</v>
      </c>
      <c r="B1248" s="51" t="s">
        <v>159</v>
      </c>
      <c r="C1248" s="55" t="str">
        <f t="shared" si="19"/>
        <v>237250496504</v>
      </c>
      <c r="D1248" s="52" t="s">
        <v>2651</v>
      </c>
    </row>
    <row r="1249" spans="1:4" x14ac:dyDescent="0.15">
      <c r="A1249" s="51" t="s">
        <v>2652</v>
      </c>
      <c r="B1249" s="51" t="s">
        <v>162</v>
      </c>
      <c r="C1249" s="55" t="str">
        <f t="shared" si="19"/>
        <v>237210035001</v>
      </c>
      <c r="D1249" s="52" t="s">
        <v>2653</v>
      </c>
    </row>
    <row r="1250" spans="1:4" x14ac:dyDescent="0.15">
      <c r="A1250" s="51" t="s">
        <v>2654</v>
      </c>
      <c r="B1250" s="51" t="s">
        <v>840</v>
      </c>
      <c r="C1250" s="55" t="str">
        <f t="shared" si="19"/>
        <v>237210408902</v>
      </c>
      <c r="D1250" s="52" t="s">
        <v>2655</v>
      </c>
    </row>
    <row r="1251" spans="1:4" x14ac:dyDescent="0.15">
      <c r="A1251" s="51" t="s">
        <v>228</v>
      </c>
      <c r="B1251" s="51" t="s">
        <v>201</v>
      </c>
      <c r="C1251" s="55" t="str">
        <f t="shared" si="19"/>
        <v>235228003206</v>
      </c>
      <c r="D1251" s="52" t="s">
        <v>230</v>
      </c>
    </row>
    <row r="1252" spans="1:4" x14ac:dyDescent="0.15">
      <c r="A1252" s="51" t="s">
        <v>228</v>
      </c>
      <c r="B1252" s="51" t="s">
        <v>199</v>
      </c>
      <c r="C1252" s="55" t="str">
        <f t="shared" si="19"/>
        <v>235228003224</v>
      </c>
      <c r="D1252" s="52" t="s">
        <v>230</v>
      </c>
    </row>
    <row r="1253" spans="1:4" x14ac:dyDescent="0.15">
      <c r="A1253" s="51" t="s">
        <v>198</v>
      </c>
      <c r="B1253" s="51" t="s">
        <v>229</v>
      </c>
      <c r="C1253" s="55" t="str">
        <f t="shared" si="19"/>
        <v>237070178710</v>
      </c>
      <c r="D1253" s="52" t="s">
        <v>200</v>
      </c>
    </row>
    <row r="1254" spans="1:4" x14ac:dyDescent="0.15">
      <c r="A1254" s="51" t="s">
        <v>2656</v>
      </c>
      <c r="B1254" s="51" t="s">
        <v>170</v>
      </c>
      <c r="C1254" s="55" t="str">
        <f t="shared" si="19"/>
        <v>237250547511</v>
      </c>
      <c r="D1254" s="52" t="s">
        <v>2657</v>
      </c>
    </row>
    <row r="1255" spans="1:4" x14ac:dyDescent="0.15">
      <c r="A1255" s="51" t="s">
        <v>2658</v>
      </c>
      <c r="B1255" s="51" t="s">
        <v>170</v>
      </c>
      <c r="C1255" s="55" t="str">
        <f t="shared" si="19"/>
        <v>237070244711</v>
      </c>
      <c r="D1255" s="52" t="s">
        <v>2659</v>
      </c>
    </row>
    <row r="1256" spans="1:4" x14ac:dyDescent="0.15">
      <c r="A1256" s="51" t="s">
        <v>2660</v>
      </c>
      <c r="B1256" s="51" t="s">
        <v>188</v>
      </c>
      <c r="C1256" s="55" t="str">
        <f t="shared" si="19"/>
        <v>237070245417</v>
      </c>
      <c r="D1256" s="52" t="s">
        <v>2661</v>
      </c>
    </row>
    <row r="1257" spans="1:4" x14ac:dyDescent="0.15">
      <c r="A1257" s="51" t="s">
        <v>2662</v>
      </c>
      <c r="B1257" s="51" t="s">
        <v>236</v>
      </c>
      <c r="C1257" s="55" t="str">
        <f t="shared" si="19"/>
        <v>236419015313</v>
      </c>
      <c r="D1257" s="52" t="s">
        <v>2663</v>
      </c>
    </row>
    <row r="1258" spans="1:4" x14ac:dyDescent="0.15">
      <c r="A1258" s="51" t="s">
        <v>2664</v>
      </c>
      <c r="B1258" s="51" t="s">
        <v>367</v>
      </c>
      <c r="C1258" s="55" t="str">
        <f t="shared" si="19"/>
        <v>300100032135</v>
      </c>
      <c r="D1258" s="52" t="s">
        <v>2665</v>
      </c>
    </row>
    <row r="1259" spans="1:4" ht="18.75" x14ac:dyDescent="0.15">
      <c r="A1259" s="54" t="s">
        <v>2666</v>
      </c>
      <c r="B1259" s="54" t="s">
        <v>153</v>
      </c>
      <c r="C1259" s="55" t="str">
        <f t="shared" si="19"/>
        <v>301100000836</v>
      </c>
      <c r="D1259" s="52" t="s">
        <v>2667</v>
      </c>
    </row>
    <row r="1260" spans="1:4" x14ac:dyDescent="0.15">
      <c r="A1260" s="51" t="s">
        <v>2668</v>
      </c>
      <c r="B1260" s="51" t="s">
        <v>153</v>
      </c>
      <c r="C1260" s="55" t="str">
        <f t="shared" si="19"/>
        <v>300100013336</v>
      </c>
      <c r="D1260" s="52" t="s">
        <v>2669</v>
      </c>
    </row>
    <row r="1261" spans="1:4" ht="18.75" x14ac:dyDescent="0.15">
      <c r="A1261" s="54" t="s">
        <v>2670</v>
      </c>
      <c r="B1261" s="54" t="s">
        <v>385</v>
      </c>
      <c r="C1261" s="55" t="str">
        <f t="shared" si="19"/>
        <v>290100000333</v>
      </c>
      <c r="D1261" s="52" t="s">
        <v>2671</v>
      </c>
    </row>
    <row r="1262" spans="1:4" ht="18.75" x14ac:dyDescent="0.15">
      <c r="A1262" s="54" t="s">
        <v>2672</v>
      </c>
      <c r="B1262" s="54" t="s">
        <v>385</v>
      </c>
      <c r="C1262" s="55" t="str">
        <f t="shared" si="19"/>
        <v>290100000233</v>
      </c>
      <c r="D1262" s="52" t="s">
        <v>2673</v>
      </c>
    </row>
    <row r="1263" spans="1:4" ht="18.75" x14ac:dyDescent="0.15">
      <c r="A1263" s="54" t="s">
        <v>2674</v>
      </c>
      <c r="B1263" s="54" t="s">
        <v>385</v>
      </c>
      <c r="C1263" s="55" t="str">
        <f t="shared" si="19"/>
        <v>290100000133</v>
      </c>
      <c r="D1263" s="52" t="s">
        <v>2675</v>
      </c>
    </row>
    <row r="1264" spans="1:4" ht="18.75" x14ac:dyDescent="0.15">
      <c r="A1264" s="54" t="s">
        <v>2676</v>
      </c>
      <c r="B1264" s="54" t="s">
        <v>447</v>
      </c>
      <c r="C1264" s="55" t="str">
        <f t="shared" si="19"/>
        <v>280100000231</v>
      </c>
      <c r="D1264" s="52" t="s">
        <v>2677</v>
      </c>
    </row>
    <row r="1265" spans="1:4" ht="18.75" x14ac:dyDescent="0.15">
      <c r="A1265" s="54" t="s">
        <v>2678</v>
      </c>
      <c r="B1265" s="54" t="s">
        <v>447</v>
      </c>
      <c r="C1265" s="55" t="str">
        <f t="shared" si="19"/>
        <v>280100000531</v>
      </c>
      <c r="D1265" s="52" t="s">
        <v>2679</v>
      </c>
    </row>
    <row r="1266" spans="1:4" ht="18.75" x14ac:dyDescent="0.15">
      <c r="A1266" s="54" t="s">
        <v>2680</v>
      </c>
      <c r="B1266" s="54" t="s">
        <v>385</v>
      </c>
      <c r="C1266" s="55" t="str">
        <f t="shared" si="19"/>
        <v>290100000433</v>
      </c>
      <c r="D1266" s="52" t="s">
        <v>2681</v>
      </c>
    </row>
    <row r="1267" spans="1:4" x14ac:dyDescent="0.15">
      <c r="A1267" s="56" t="s">
        <v>2682</v>
      </c>
      <c r="B1267" s="56" t="s">
        <v>367</v>
      </c>
      <c r="C1267" s="55" t="str">
        <f t="shared" si="19"/>
        <v>311500000635</v>
      </c>
      <c r="D1267" s="52" t="s">
        <v>2683</v>
      </c>
    </row>
    <row r="1268" spans="1:4" x14ac:dyDescent="0.15">
      <c r="A1268" s="51" t="s">
        <v>2684</v>
      </c>
      <c r="B1268" s="51" t="s">
        <v>153</v>
      </c>
      <c r="C1268" s="55" t="str">
        <f t="shared" si="19"/>
        <v>311200001136</v>
      </c>
      <c r="D1268" s="52" t="s">
        <v>2685</v>
      </c>
    </row>
    <row r="1269" spans="1:4" x14ac:dyDescent="0.15">
      <c r="A1269" s="51" t="s">
        <v>2686</v>
      </c>
      <c r="B1269" s="51" t="s">
        <v>153</v>
      </c>
      <c r="C1269" s="55" t="str">
        <f t="shared" si="19"/>
        <v>310600000136</v>
      </c>
      <c r="D1269" s="52" t="s">
        <v>2687</v>
      </c>
    </row>
    <row r="1270" spans="1:4" x14ac:dyDescent="0.15">
      <c r="A1270" s="51" t="s">
        <v>2688</v>
      </c>
      <c r="B1270" s="51" t="s">
        <v>367</v>
      </c>
      <c r="C1270" s="55" t="str">
        <f t="shared" si="19"/>
        <v>312300000135</v>
      </c>
      <c r="D1270" s="52" t="s">
        <v>2689</v>
      </c>
    </row>
    <row r="1271" spans="1:4" ht="18.75" x14ac:dyDescent="0.15">
      <c r="A1271" s="54" t="s">
        <v>2690</v>
      </c>
      <c r="B1271" s="58" t="s">
        <v>153</v>
      </c>
      <c r="C1271" s="55" t="str">
        <f t="shared" si="19"/>
        <v>300100006336</v>
      </c>
      <c r="D1271" s="52" t="s">
        <v>2691</v>
      </c>
    </row>
    <row r="1272" spans="1:4" ht="18.75" x14ac:dyDescent="0.15">
      <c r="A1272" s="54" t="s">
        <v>2692</v>
      </c>
      <c r="B1272" s="54" t="s">
        <v>367</v>
      </c>
      <c r="C1272" s="55" t="str">
        <f t="shared" si="19"/>
        <v>310300001635</v>
      </c>
      <c r="D1272" s="52" t="s">
        <v>2693</v>
      </c>
    </row>
    <row r="1273" spans="1:4" ht="18.75" x14ac:dyDescent="0.15">
      <c r="A1273" s="54" t="s">
        <v>2694</v>
      </c>
      <c r="B1273" s="54" t="s">
        <v>367</v>
      </c>
      <c r="C1273" s="55" t="str">
        <f t="shared" si="19"/>
        <v>311700000235</v>
      </c>
      <c r="D1273" s="52" t="s">
        <v>2695</v>
      </c>
    </row>
    <row r="1274" spans="1:4" ht="18.75" x14ac:dyDescent="0.15">
      <c r="A1274" s="54" t="s">
        <v>2696</v>
      </c>
      <c r="B1274" s="58" t="s">
        <v>367</v>
      </c>
      <c r="C1274" s="55" t="str">
        <f t="shared" si="19"/>
        <v>300200001135</v>
      </c>
      <c r="D1274" s="52" t="s">
        <v>2697</v>
      </c>
    </row>
    <row r="1275" spans="1:4" ht="18.75" x14ac:dyDescent="0.15">
      <c r="A1275" s="54" t="s">
        <v>2698</v>
      </c>
      <c r="B1275" s="58" t="s">
        <v>364</v>
      </c>
      <c r="C1275" s="55" t="str">
        <f t="shared" si="19"/>
        <v>311300000738</v>
      </c>
      <c r="D1275" s="52" t="s">
        <v>2699</v>
      </c>
    </row>
    <row r="1276" spans="1:4" x14ac:dyDescent="0.15">
      <c r="A1276" s="56" t="s">
        <v>2700</v>
      </c>
      <c r="B1276" s="56" t="s">
        <v>367</v>
      </c>
      <c r="C1276" s="55" t="str">
        <f t="shared" si="19"/>
        <v>312900000135</v>
      </c>
      <c r="D1276" s="52" t="s">
        <v>2701</v>
      </c>
    </row>
    <row r="1277" spans="1:4" ht="18.75" x14ac:dyDescent="0.15">
      <c r="A1277" s="54" t="s">
        <v>2702</v>
      </c>
      <c r="B1277" s="54" t="s">
        <v>367</v>
      </c>
      <c r="C1277" s="55" t="str">
        <f t="shared" si="19"/>
        <v>314600000135</v>
      </c>
      <c r="D1277" s="52" t="s">
        <v>2703</v>
      </c>
    </row>
    <row r="1278" spans="1:4" ht="18.75" x14ac:dyDescent="0.15">
      <c r="A1278" s="54" t="s">
        <v>2704</v>
      </c>
      <c r="B1278" s="54" t="s">
        <v>367</v>
      </c>
      <c r="C1278" s="55" t="str">
        <f t="shared" si="19"/>
        <v>300100040935</v>
      </c>
      <c r="D1278" s="52" t="s">
        <v>2705</v>
      </c>
    </row>
    <row r="1279" spans="1:4" x14ac:dyDescent="0.15">
      <c r="A1279" s="51" t="s">
        <v>2706</v>
      </c>
      <c r="B1279" s="51" t="s">
        <v>367</v>
      </c>
      <c r="C1279" s="55" t="str">
        <f t="shared" si="19"/>
        <v>303700000835</v>
      </c>
      <c r="D1279" s="52" t="s">
        <v>2707</v>
      </c>
    </row>
    <row r="1280" spans="1:4" x14ac:dyDescent="0.15">
      <c r="A1280" s="51" t="s">
        <v>2708</v>
      </c>
      <c r="B1280" s="51" t="s">
        <v>367</v>
      </c>
      <c r="C1280" s="55" t="str">
        <f t="shared" si="19"/>
        <v>300100041435</v>
      </c>
      <c r="D1280" s="52" t="s">
        <v>2709</v>
      </c>
    </row>
    <row r="1281" spans="1:4" ht="18.75" x14ac:dyDescent="0.15">
      <c r="A1281" s="54" t="s">
        <v>2710</v>
      </c>
      <c r="B1281" s="54" t="s">
        <v>367</v>
      </c>
      <c r="C1281" s="55" t="str">
        <f t="shared" si="19"/>
        <v>300100041235</v>
      </c>
      <c r="D1281" s="52" t="s">
        <v>2711</v>
      </c>
    </row>
    <row r="1282" spans="1:4" x14ac:dyDescent="0.15">
      <c r="A1282" s="51" t="s">
        <v>2712</v>
      </c>
      <c r="B1282" s="51" t="s">
        <v>372</v>
      </c>
      <c r="C1282" s="55" t="str">
        <f t="shared" si="19"/>
        <v>310600000537</v>
      </c>
      <c r="D1282" s="52" t="s">
        <v>2713</v>
      </c>
    </row>
    <row r="1283" spans="1:4" x14ac:dyDescent="0.15">
      <c r="A1283" s="51" t="s">
        <v>2714</v>
      </c>
      <c r="B1283" s="51" t="s">
        <v>153</v>
      </c>
      <c r="C1283" s="55" t="str">
        <f t="shared" ref="C1283:C1346" si="20">A1283&amp;B1283</f>
        <v>300100040836</v>
      </c>
      <c r="D1283" s="52" t="s">
        <v>2715</v>
      </c>
    </row>
    <row r="1284" spans="1:4" ht="18.75" x14ac:dyDescent="0.15">
      <c r="A1284" s="54" t="s">
        <v>2716</v>
      </c>
      <c r="B1284" s="63" t="s">
        <v>153</v>
      </c>
      <c r="C1284" s="55" t="str">
        <f t="shared" si="20"/>
        <v>300500003436</v>
      </c>
      <c r="D1284" s="52" t="s">
        <v>2717</v>
      </c>
    </row>
    <row r="1285" spans="1:4" x14ac:dyDescent="0.15">
      <c r="A1285" s="51" t="s">
        <v>2718</v>
      </c>
      <c r="B1285" s="51" t="s">
        <v>367</v>
      </c>
      <c r="C1285" s="55" t="str">
        <f t="shared" si="20"/>
        <v>300100040635</v>
      </c>
      <c r="D1285" s="52" t="s">
        <v>2719</v>
      </c>
    </row>
    <row r="1286" spans="1:4" x14ac:dyDescent="0.15">
      <c r="A1286" s="51" t="s">
        <v>2720</v>
      </c>
      <c r="B1286" s="51" t="s">
        <v>367</v>
      </c>
      <c r="C1286" s="55" t="str">
        <f t="shared" si="20"/>
        <v>300100041135</v>
      </c>
      <c r="D1286" s="52" t="s">
        <v>2721</v>
      </c>
    </row>
    <row r="1287" spans="1:4" x14ac:dyDescent="0.15">
      <c r="A1287" s="51" t="s">
        <v>2722</v>
      </c>
      <c r="B1287" s="51" t="s">
        <v>364</v>
      </c>
      <c r="C1287" s="55" t="str">
        <f t="shared" si="20"/>
        <v>310100011138</v>
      </c>
      <c r="D1287" s="52" t="s">
        <v>2723</v>
      </c>
    </row>
    <row r="1288" spans="1:4" x14ac:dyDescent="0.15">
      <c r="A1288" s="51" t="s">
        <v>2724</v>
      </c>
      <c r="B1288" s="51" t="s">
        <v>153</v>
      </c>
      <c r="C1288" s="55" t="str">
        <f t="shared" si="20"/>
        <v>300200002936</v>
      </c>
      <c r="D1288" s="52" t="s">
        <v>2725</v>
      </c>
    </row>
    <row r="1289" spans="1:4" ht="18.75" x14ac:dyDescent="0.15">
      <c r="A1289" s="54" t="s">
        <v>2726</v>
      </c>
      <c r="B1289" s="54" t="s">
        <v>153</v>
      </c>
      <c r="C1289" s="55" t="str">
        <f t="shared" si="20"/>
        <v>302100000136</v>
      </c>
      <c r="D1289" s="52" t="s">
        <v>2727</v>
      </c>
    </row>
    <row r="1290" spans="1:4" x14ac:dyDescent="0.15">
      <c r="A1290" s="51" t="s">
        <v>2728</v>
      </c>
      <c r="B1290" s="51" t="s">
        <v>840</v>
      </c>
      <c r="C1290" s="55" t="str">
        <f t="shared" si="20"/>
        <v>237220420202</v>
      </c>
      <c r="D1290" s="52" t="s">
        <v>2729</v>
      </c>
    </row>
    <row r="1291" spans="1:4" x14ac:dyDescent="0.15">
      <c r="A1291" s="51" t="s">
        <v>2730</v>
      </c>
      <c r="B1291" s="51" t="s">
        <v>159</v>
      </c>
      <c r="C1291" s="55" t="str">
        <f t="shared" si="20"/>
        <v>237220428504</v>
      </c>
      <c r="D1291" s="52" t="s">
        <v>2731</v>
      </c>
    </row>
    <row r="1292" spans="1:4" x14ac:dyDescent="0.15">
      <c r="A1292" s="51" t="s">
        <v>2732</v>
      </c>
      <c r="B1292" s="51" t="s">
        <v>236</v>
      </c>
      <c r="C1292" s="55" t="str">
        <f t="shared" si="20"/>
        <v>236399004113</v>
      </c>
      <c r="D1292" s="52" t="s">
        <v>2733</v>
      </c>
    </row>
    <row r="1293" spans="1:4" x14ac:dyDescent="0.15">
      <c r="A1293" s="51" t="s">
        <v>2734</v>
      </c>
      <c r="B1293" s="51" t="s">
        <v>236</v>
      </c>
      <c r="C1293" s="55" t="str">
        <f t="shared" si="20"/>
        <v>236109028113</v>
      </c>
      <c r="D1293" s="52" t="s">
        <v>2735</v>
      </c>
    </row>
    <row r="1294" spans="1:4" x14ac:dyDescent="0.15">
      <c r="A1294" s="51" t="s">
        <v>2736</v>
      </c>
      <c r="B1294" s="51" t="s">
        <v>170</v>
      </c>
      <c r="C1294" s="55" t="str">
        <f t="shared" si="20"/>
        <v>237100471011</v>
      </c>
      <c r="D1294" s="52" t="s">
        <v>2737</v>
      </c>
    </row>
    <row r="1295" spans="1:4" x14ac:dyDescent="0.15">
      <c r="A1295" s="51" t="s">
        <v>2738</v>
      </c>
      <c r="B1295" s="51" t="s">
        <v>236</v>
      </c>
      <c r="C1295" s="55" t="str">
        <f t="shared" si="20"/>
        <v>236109039813</v>
      </c>
      <c r="D1295" s="52" t="s">
        <v>2739</v>
      </c>
    </row>
    <row r="1296" spans="1:4" x14ac:dyDescent="0.15">
      <c r="A1296" s="51" t="s">
        <v>2740</v>
      </c>
      <c r="B1296" s="51" t="s">
        <v>170</v>
      </c>
      <c r="C1296" s="55" t="str">
        <f t="shared" si="20"/>
        <v>237570216011</v>
      </c>
      <c r="D1296" s="52" t="s">
        <v>2741</v>
      </c>
    </row>
    <row r="1297" spans="1:4" x14ac:dyDescent="0.15">
      <c r="A1297" s="56" t="s">
        <v>2742</v>
      </c>
      <c r="B1297" s="56" t="s">
        <v>170</v>
      </c>
      <c r="C1297" s="55" t="str">
        <f t="shared" si="20"/>
        <v>237010296011</v>
      </c>
      <c r="D1297" s="52" t="s">
        <v>2743</v>
      </c>
    </row>
    <row r="1298" spans="1:4" x14ac:dyDescent="0.15">
      <c r="A1298" s="51" t="s">
        <v>2744</v>
      </c>
      <c r="B1298" s="51" t="s">
        <v>840</v>
      </c>
      <c r="C1298" s="55" t="str">
        <f t="shared" si="20"/>
        <v>237380162602</v>
      </c>
      <c r="D1298" s="52" t="s">
        <v>2745</v>
      </c>
    </row>
    <row r="1299" spans="1:4" x14ac:dyDescent="0.15">
      <c r="A1299" s="51" t="s">
        <v>2746</v>
      </c>
      <c r="B1299" s="51" t="s">
        <v>170</v>
      </c>
      <c r="C1299" s="55" t="str">
        <f t="shared" si="20"/>
        <v>237280100711</v>
      </c>
      <c r="D1299" s="52" t="s">
        <v>2747</v>
      </c>
    </row>
    <row r="1300" spans="1:4" x14ac:dyDescent="0.15">
      <c r="A1300" s="51" t="s">
        <v>2748</v>
      </c>
      <c r="B1300" s="51" t="s">
        <v>162</v>
      </c>
      <c r="C1300" s="55" t="str">
        <f t="shared" si="20"/>
        <v>237030311301</v>
      </c>
      <c r="D1300" s="52" t="s">
        <v>2749</v>
      </c>
    </row>
    <row r="1301" spans="1:4" ht="18.75" x14ac:dyDescent="0.15">
      <c r="A1301" s="54" t="s">
        <v>2370</v>
      </c>
      <c r="B1301" s="54" t="s">
        <v>188</v>
      </c>
      <c r="C1301" s="55" t="str">
        <f t="shared" si="20"/>
        <v>237040160217</v>
      </c>
      <c r="D1301" s="52" t="s">
        <v>2371</v>
      </c>
    </row>
    <row r="1302" spans="1:4" ht="18.75" x14ac:dyDescent="0.15">
      <c r="A1302" s="54" t="s">
        <v>2370</v>
      </c>
      <c r="B1302" s="58" t="s">
        <v>671</v>
      </c>
      <c r="C1302" s="55" t="str">
        <f t="shared" si="20"/>
        <v>237040160200</v>
      </c>
      <c r="D1302" s="52" t="e">
        <v>#N/A</v>
      </c>
    </row>
    <row r="1303" spans="1:4" x14ac:dyDescent="0.15">
      <c r="A1303" s="51" t="s">
        <v>2750</v>
      </c>
      <c r="B1303" s="51" t="s">
        <v>159</v>
      </c>
      <c r="C1303" s="55" t="str">
        <f t="shared" si="20"/>
        <v>239200047304</v>
      </c>
      <c r="D1303" s="52" t="s">
        <v>2751</v>
      </c>
    </row>
    <row r="1304" spans="1:4" x14ac:dyDescent="0.15">
      <c r="A1304" s="51" t="s">
        <v>2752</v>
      </c>
      <c r="B1304" s="51" t="s">
        <v>159</v>
      </c>
      <c r="C1304" s="55" t="str">
        <f t="shared" si="20"/>
        <v>239200060604</v>
      </c>
      <c r="D1304" s="52" t="s">
        <v>2753</v>
      </c>
    </row>
    <row r="1305" spans="1:4" ht="18.75" x14ac:dyDescent="0.15">
      <c r="A1305" s="54" t="s">
        <v>2754</v>
      </c>
      <c r="B1305" s="54" t="s">
        <v>277</v>
      </c>
      <c r="C1305" s="55" t="str">
        <f t="shared" si="20"/>
        <v>239230006320</v>
      </c>
      <c r="D1305" s="52" t="s">
        <v>2755</v>
      </c>
    </row>
    <row r="1306" spans="1:4" x14ac:dyDescent="0.15">
      <c r="A1306" s="56" t="s">
        <v>2756</v>
      </c>
      <c r="B1306" s="56" t="s">
        <v>170</v>
      </c>
      <c r="C1306" s="55" t="str">
        <f t="shared" si="20"/>
        <v>237010271311</v>
      </c>
      <c r="D1306" s="52" t="s">
        <v>2757</v>
      </c>
    </row>
    <row r="1307" spans="1:4" x14ac:dyDescent="0.15">
      <c r="A1307" s="51" t="s">
        <v>2758</v>
      </c>
      <c r="B1307" s="51" t="s">
        <v>159</v>
      </c>
      <c r="C1307" s="55" t="str">
        <f t="shared" si="20"/>
        <v>239260032204</v>
      </c>
      <c r="D1307" s="52" t="s">
        <v>2759</v>
      </c>
    </row>
    <row r="1308" spans="1:4" x14ac:dyDescent="0.15">
      <c r="A1308" s="51" t="s">
        <v>2760</v>
      </c>
      <c r="B1308" s="51" t="s">
        <v>159</v>
      </c>
      <c r="C1308" s="55" t="str">
        <f t="shared" si="20"/>
        <v>239260033004</v>
      </c>
      <c r="D1308" s="52" t="s">
        <v>2761</v>
      </c>
    </row>
    <row r="1309" spans="1:4" x14ac:dyDescent="0.15">
      <c r="A1309" s="51" t="s">
        <v>2762</v>
      </c>
      <c r="B1309" s="51" t="s">
        <v>170</v>
      </c>
      <c r="C1309" s="55" t="str">
        <f t="shared" si="20"/>
        <v>237520053811</v>
      </c>
      <c r="D1309" s="52" t="s">
        <v>2763</v>
      </c>
    </row>
    <row r="1310" spans="1:4" x14ac:dyDescent="0.15">
      <c r="A1310" s="51" t="s">
        <v>2764</v>
      </c>
      <c r="B1310" s="51" t="s">
        <v>188</v>
      </c>
      <c r="C1310" s="55" t="str">
        <f t="shared" si="20"/>
        <v>237520052017</v>
      </c>
      <c r="D1310" s="52" t="s">
        <v>2765</v>
      </c>
    </row>
    <row r="1311" spans="1:4" x14ac:dyDescent="0.15">
      <c r="A1311" s="56" t="s">
        <v>2766</v>
      </c>
      <c r="B1311" s="56" t="s">
        <v>188</v>
      </c>
      <c r="C1311" s="55" t="str">
        <f t="shared" si="20"/>
        <v>237390079017</v>
      </c>
      <c r="D1311" s="52" t="s">
        <v>2767</v>
      </c>
    </row>
    <row r="1312" spans="1:4" x14ac:dyDescent="0.15">
      <c r="A1312" s="64" t="s">
        <v>2768</v>
      </c>
      <c r="B1312" s="64" t="s">
        <v>916</v>
      </c>
      <c r="C1312" s="55" t="str">
        <f t="shared" si="20"/>
        <v>237140231000</v>
      </c>
      <c r="D1312" s="52" t="e">
        <v>#N/A</v>
      </c>
    </row>
    <row r="1313" spans="1:4" ht="18.75" x14ac:dyDescent="0.15">
      <c r="A1313" s="54" t="s">
        <v>2769</v>
      </c>
      <c r="B1313" s="54" t="s">
        <v>173</v>
      </c>
      <c r="C1313" s="55" t="str">
        <f t="shared" si="20"/>
        <v>234490053119</v>
      </c>
      <c r="D1313" s="52" t="s">
        <v>2770</v>
      </c>
    </row>
    <row r="1314" spans="1:4" ht="18.75" x14ac:dyDescent="0.15">
      <c r="A1314" s="54" t="s">
        <v>2771</v>
      </c>
      <c r="B1314" s="54" t="s">
        <v>173</v>
      </c>
      <c r="C1314" s="55" t="str">
        <f t="shared" si="20"/>
        <v>234490071319</v>
      </c>
      <c r="D1314" s="52" t="s">
        <v>2772</v>
      </c>
    </row>
    <row r="1315" spans="1:4" ht="18.75" x14ac:dyDescent="0.15">
      <c r="A1315" s="54" t="s">
        <v>2773</v>
      </c>
      <c r="B1315" s="54" t="s">
        <v>173</v>
      </c>
      <c r="C1315" s="55" t="str">
        <f t="shared" si="20"/>
        <v>234450089319</v>
      </c>
      <c r="D1315" s="52" t="s">
        <v>2774</v>
      </c>
    </row>
    <row r="1316" spans="1:4" ht="18.75" x14ac:dyDescent="0.15">
      <c r="A1316" s="54" t="s">
        <v>2775</v>
      </c>
      <c r="B1316" s="54" t="s">
        <v>162</v>
      </c>
      <c r="C1316" s="55" t="str">
        <f t="shared" si="20"/>
        <v>237110120101</v>
      </c>
      <c r="D1316" s="52" t="s">
        <v>2776</v>
      </c>
    </row>
    <row r="1317" spans="1:4" ht="18.75" x14ac:dyDescent="0.15">
      <c r="A1317" s="54" t="s">
        <v>2777</v>
      </c>
      <c r="B1317" s="54" t="s">
        <v>162</v>
      </c>
      <c r="C1317" s="55" t="str">
        <f t="shared" si="20"/>
        <v>237110121901</v>
      </c>
      <c r="D1317" s="52" t="s">
        <v>2778</v>
      </c>
    </row>
    <row r="1318" spans="1:4" x14ac:dyDescent="0.15">
      <c r="A1318" s="51" t="s">
        <v>2779</v>
      </c>
      <c r="B1318" s="51" t="s">
        <v>170</v>
      </c>
      <c r="C1318" s="55" t="str">
        <f t="shared" si="20"/>
        <v>237380135211</v>
      </c>
      <c r="D1318" s="52" t="s">
        <v>2780</v>
      </c>
    </row>
    <row r="1319" spans="1:4" ht="18.75" x14ac:dyDescent="0.15">
      <c r="A1319" s="65" t="s">
        <v>2781</v>
      </c>
      <c r="B1319" s="56" t="s">
        <v>162</v>
      </c>
      <c r="C1319" s="55" t="str">
        <f t="shared" si="20"/>
        <v>237330097501</v>
      </c>
      <c r="D1319" s="52" t="s">
        <v>2782</v>
      </c>
    </row>
    <row r="1320" spans="1:4" ht="18.75" x14ac:dyDescent="0.15">
      <c r="A1320" s="65" t="s">
        <v>2783</v>
      </c>
      <c r="B1320" s="56" t="s">
        <v>188</v>
      </c>
      <c r="C1320" s="55" t="str">
        <f t="shared" si="20"/>
        <v>237740057317</v>
      </c>
      <c r="D1320" s="52" t="s">
        <v>2784</v>
      </c>
    </row>
    <row r="1321" spans="1:4" x14ac:dyDescent="0.15">
      <c r="A1321" s="60" t="s">
        <v>2785</v>
      </c>
      <c r="B1321" s="60" t="s">
        <v>671</v>
      </c>
      <c r="C1321" s="55" t="str">
        <f t="shared" si="20"/>
        <v>000000000000</v>
      </c>
      <c r="D1321" s="52" t="e">
        <v>#N/A</v>
      </c>
    </row>
    <row r="1322" spans="1:4" x14ac:dyDescent="0.15">
      <c r="A1322" s="51" t="s">
        <v>2786</v>
      </c>
      <c r="B1322" s="51" t="s">
        <v>162</v>
      </c>
      <c r="C1322" s="55" t="str">
        <f t="shared" si="20"/>
        <v>237200205101</v>
      </c>
      <c r="D1322" s="52" t="s">
        <v>2787</v>
      </c>
    </row>
    <row r="1323" spans="1:4" x14ac:dyDescent="0.15">
      <c r="A1323" s="51" t="s">
        <v>2788</v>
      </c>
      <c r="B1323" s="51" t="s">
        <v>159</v>
      </c>
      <c r="C1323" s="55" t="str">
        <f t="shared" si="20"/>
        <v>237290157504</v>
      </c>
      <c r="D1323" s="52" t="s">
        <v>2789</v>
      </c>
    </row>
    <row r="1324" spans="1:4" x14ac:dyDescent="0.15">
      <c r="A1324" s="51" t="s">
        <v>2790</v>
      </c>
      <c r="B1324" s="51" t="s">
        <v>188</v>
      </c>
      <c r="C1324" s="55" t="str">
        <f t="shared" si="20"/>
        <v>237310207417</v>
      </c>
      <c r="D1324" s="52" t="s">
        <v>2791</v>
      </c>
    </row>
    <row r="1325" spans="1:4" ht="18.75" x14ac:dyDescent="0.15">
      <c r="A1325" s="65" t="s">
        <v>2792</v>
      </c>
      <c r="B1325" s="56" t="s">
        <v>170</v>
      </c>
      <c r="C1325" s="55" t="str">
        <f t="shared" si="20"/>
        <v>237250521011</v>
      </c>
      <c r="D1325" s="52" t="s">
        <v>2793</v>
      </c>
    </row>
    <row r="1326" spans="1:4" ht="18.75" x14ac:dyDescent="0.15">
      <c r="A1326" s="54" t="s">
        <v>2794</v>
      </c>
      <c r="B1326" s="54" t="s">
        <v>983</v>
      </c>
      <c r="C1326" s="55" t="str">
        <f t="shared" si="20"/>
        <v>239100041721</v>
      </c>
      <c r="D1326" s="52" t="s">
        <v>2795</v>
      </c>
    </row>
    <row r="1327" spans="1:4" ht="18.75" x14ac:dyDescent="0.15">
      <c r="A1327" s="54" t="s">
        <v>2796</v>
      </c>
      <c r="B1327" s="54" t="s">
        <v>162</v>
      </c>
      <c r="C1327" s="55" t="str">
        <f t="shared" si="20"/>
        <v>237320159501</v>
      </c>
      <c r="D1327" s="52" t="s">
        <v>2797</v>
      </c>
    </row>
    <row r="1328" spans="1:4" ht="18.75" x14ac:dyDescent="0.15">
      <c r="A1328" s="65" t="s">
        <v>2798</v>
      </c>
      <c r="B1328" s="56" t="s">
        <v>156</v>
      </c>
      <c r="C1328" s="55" t="str">
        <f t="shared" si="20"/>
        <v>237020100218</v>
      </c>
      <c r="D1328" s="52" t="s">
        <v>2799</v>
      </c>
    </row>
    <row r="1329" spans="1:4" ht="18.75" x14ac:dyDescent="0.15">
      <c r="A1329" s="65" t="s">
        <v>2800</v>
      </c>
      <c r="B1329" s="56" t="s">
        <v>277</v>
      </c>
      <c r="C1329" s="55" t="str">
        <f t="shared" si="20"/>
        <v>239120028020</v>
      </c>
      <c r="D1329" s="52" t="s">
        <v>2801</v>
      </c>
    </row>
    <row r="1330" spans="1:4" ht="18.75" x14ac:dyDescent="0.15">
      <c r="A1330" s="56" t="s">
        <v>2802</v>
      </c>
      <c r="B1330" s="65" t="s">
        <v>2803</v>
      </c>
      <c r="C1330" s="55" t="str">
        <f t="shared" si="20"/>
        <v>237530045208</v>
      </c>
      <c r="D1330" s="52" t="s">
        <v>2804</v>
      </c>
    </row>
    <row r="1331" spans="1:4" x14ac:dyDescent="0.15">
      <c r="A1331" s="51" t="s">
        <v>2805</v>
      </c>
      <c r="B1331" s="51" t="s">
        <v>170</v>
      </c>
      <c r="C1331" s="55" t="str">
        <f t="shared" si="20"/>
        <v>237310204111</v>
      </c>
      <c r="D1331" s="52" t="s">
        <v>2806</v>
      </c>
    </row>
    <row r="1332" spans="1:4" x14ac:dyDescent="0.15">
      <c r="A1332" s="51" t="s">
        <v>2807</v>
      </c>
      <c r="B1332" s="51" t="s">
        <v>156</v>
      </c>
      <c r="C1332" s="55" t="str">
        <f t="shared" si="20"/>
        <v>237080096918</v>
      </c>
      <c r="D1332" s="52" t="s">
        <v>2808</v>
      </c>
    </row>
    <row r="1333" spans="1:4" x14ac:dyDescent="0.15">
      <c r="A1333" s="51" t="s">
        <v>2809</v>
      </c>
      <c r="B1333" s="51" t="s">
        <v>236</v>
      </c>
      <c r="C1333" s="55" t="str">
        <f t="shared" si="20"/>
        <v>236319020413</v>
      </c>
      <c r="D1333" s="52" t="s">
        <v>2810</v>
      </c>
    </row>
    <row r="1334" spans="1:4" ht="18.75" x14ac:dyDescent="0.15">
      <c r="A1334" s="65" t="s">
        <v>2811</v>
      </c>
      <c r="B1334" s="56" t="s">
        <v>159</v>
      </c>
      <c r="C1334" s="55" t="str">
        <f t="shared" si="20"/>
        <v>239020012504</v>
      </c>
      <c r="D1334" s="52" t="s">
        <v>2812</v>
      </c>
    </row>
    <row r="1335" spans="1:4" x14ac:dyDescent="0.15">
      <c r="A1335" s="51" t="s">
        <v>2813</v>
      </c>
      <c r="B1335" s="51" t="s">
        <v>159</v>
      </c>
      <c r="C1335" s="55" t="str">
        <f t="shared" si="20"/>
        <v>239010041604</v>
      </c>
      <c r="D1335" s="52" t="s">
        <v>2814</v>
      </c>
    </row>
    <row r="1336" spans="1:4" x14ac:dyDescent="0.15">
      <c r="A1336" s="51" t="s">
        <v>2815</v>
      </c>
      <c r="B1336" s="51" t="s">
        <v>167</v>
      </c>
      <c r="C1336" s="55" t="str">
        <f t="shared" si="20"/>
        <v>239150054927</v>
      </c>
      <c r="D1336" s="52" t="s">
        <v>2816</v>
      </c>
    </row>
    <row r="1337" spans="1:4" x14ac:dyDescent="0.15">
      <c r="A1337" s="51" t="s">
        <v>2817</v>
      </c>
      <c r="B1337" s="51" t="s">
        <v>167</v>
      </c>
      <c r="C1337" s="55" t="str">
        <f t="shared" si="20"/>
        <v>239150053127</v>
      </c>
      <c r="D1337" s="52" t="s">
        <v>2818</v>
      </c>
    </row>
    <row r="1338" spans="1:4" x14ac:dyDescent="0.15">
      <c r="A1338" s="51" t="s">
        <v>2819</v>
      </c>
      <c r="B1338" s="51" t="s">
        <v>167</v>
      </c>
      <c r="C1338" s="55" t="str">
        <f t="shared" si="20"/>
        <v>239010042427</v>
      </c>
      <c r="D1338" s="52" t="s">
        <v>2820</v>
      </c>
    </row>
    <row r="1339" spans="1:4" x14ac:dyDescent="0.15">
      <c r="A1339" s="51" t="s">
        <v>2821</v>
      </c>
      <c r="B1339" s="51" t="s">
        <v>188</v>
      </c>
      <c r="C1339" s="55" t="str">
        <f t="shared" si="20"/>
        <v>237240051117</v>
      </c>
      <c r="D1339" s="52" t="s">
        <v>2822</v>
      </c>
    </row>
    <row r="1340" spans="1:4" x14ac:dyDescent="0.15">
      <c r="A1340" s="51" t="s">
        <v>2823</v>
      </c>
      <c r="B1340" s="51" t="s">
        <v>159</v>
      </c>
      <c r="C1340" s="55" t="str">
        <f t="shared" si="20"/>
        <v>237240039604</v>
      </c>
      <c r="D1340" s="52" t="s">
        <v>2824</v>
      </c>
    </row>
    <row r="1341" spans="1:4" x14ac:dyDescent="0.15">
      <c r="A1341" s="51" t="s">
        <v>2825</v>
      </c>
      <c r="B1341" s="51" t="s">
        <v>170</v>
      </c>
      <c r="C1341" s="55" t="str">
        <f t="shared" si="20"/>
        <v>237050299511</v>
      </c>
      <c r="D1341" s="52" t="s">
        <v>2826</v>
      </c>
    </row>
    <row r="1342" spans="1:4" x14ac:dyDescent="0.15">
      <c r="A1342" s="51" t="s">
        <v>2827</v>
      </c>
      <c r="B1342" s="51" t="s">
        <v>153</v>
      </c>
      <c r="C1342" s="55" t="str">
        <f t="shared" si="20"/>
        <v>300100027236</v>
      </c>
      <c r="D1342" s="52" t="s">
        <v>2828</v>
      </c>
    </row>
    <row r="1343" spans="1:4" ht="18.75" x14ac:dyDescent="0.15">
      <c r="A1343" s="58" t="s">
        <v>2829</v>
      </c>
      <c r="B1343" s="54" t="s">
        <v>153</v>
      </c>
      <c r="C1343" s="55" t="str">
        <f t="shared" si="20"/>
        <v>300100031936</v>
      </c>
      <c r="D1343" s="52" t="s">
        <v>2830</v>
      </c>
    </row>
    <row r="1344" spans="1:4" x14ac:dyDescent="0.15">
      <c r="A1344" s="51" t="s">
        <v>2831</v>
      </c>
      <c r="B1344" s="51" t="s">
        <v>367</v>
      </c>
      <c r="C1344" s="55" t="str">
        <f t="shared" si="20"/>
        <v>300400002035</v>
      </c>
      <c r="D1344" s="52" t="s">
        <v>2832</v>
      </c>
    </row>
    <row r="1345" spans="1:4" ht="18.75" x14ac:dyDescent="0.15">
      <c r="A1345" s="54" t="s">
        <v>2833</v>
      </c>
      <c r="B1345" s="54" t="s">
        <v>364</v>
      </c>
      <c r="C1345" s="55" t="str">
        <f t="shared" si="20"/>
        <v>310100008638</v>
      </c>
      <c r="D1345" s="52" t="s">
        <v>2834</v>
      </c>
    </row>
    <row r="1346" spans="1:4" ht="18.75" x14ac:dyDescent="0.15">
      <c r="A1346" s="54" t="s">
        <v>2835</v>
      </c>
      <c r="B1346" s="54" t="s">
        <v>364</v>
      </c>
      <c r="C1346" s="55" t="str">
        <f t="shared" si="20"/>
        <v>310100008738</v>
      </c>
      <c r="D1346" s="52" t="s">
        <v>2836</v>
      </c>
    </row>
    <row r="1347" spans="1:4" ht="18.75" x14ac:dyDescent="0.15">
      <c r="A1347" s="54" t="s">
        <v>2837</v>
      </c>
      <c r="B1347" s="54" t="s">
        <v>364</v>
      </c>
      <c r="C1347" s="55" t="str">
        <f t="shared" ref="C1347:C1410" si="21">A1347&amp;B1347</f>
        <v>310300001138</v>
      </c>
      <c r="D1347" s="52" t="s">
        <v>2838</v>
      </c>
    </row>
    <row r="1348" spans="1:4" ht="18.75" x14ac:dyDescent="0.15">
      <c r="A1348" s="54" t="s">
        <v>2839</v>
      </c>
      <c r="B1348" s="54" t="s">
        <v>277</v>
      </c>
      <c r="C1348" s="55" t="str">
        <f t="shared" si="21"/>
        <v>239150029120</v>
      </c>
      <c r="D1348" s="52" t="s">
        <v>2840</v>
      </c>
    </row>
    <row r="1349" spans="1:4" ht="18.75" x14ac:dyDescent="0.15">
      <c r="A1349" s="54" t="s">
        <v>2841</v>
      </c>
      <c r="B1349" s="54" t="s">
        <v>277</v>
      </c>
      <c r="C1349" s="55" t="str">
        <f t="shared" si="21"/>
        <v>239140030220</v>
      </c>
      <c r="D1349" s="52" t="s">
        <v>2842</v>
      </c>
    </row>
    <row r="1350" spans="1:4" ht="18.75" x14ac:dyDescent="0.15">
      <c r="A1350" s="54" t="s">
        <v>2843</v>
      </c>
      <c r="B1350" s="54" t="s">
        <v>302</v>
      </c>
      <c r="C1350" s="55" t="str">
        <f t="shared" si="21"/>
        <v>237100442112</v>
      </c>
      <c r="D1350" s="52" t="s">
        <v>2844</v>
      </c>
    </row>
    <row r="1351" spans="1:4" ht="18.75" x14ac:dyDescent="0.15">
      <c r="A1351" s="54" t="s">
        <v>2845</v>
      </c>
      <c r="B1351" s="54" t="s">
        <v>162</v>
      </c>
      <c r="C1351" s="55" t="str">
        <f t="shared" si="21"/>
        <v>237420063801</v>
      </c>
      <c r="D1351" s="52" t="s">
        <v>2846</v>
      </c>
    </row>
    <row r="1352" spans="1:4" ht="18.75" x14ac:dyDescent="0.15">
      <c r="A1352" s="54" t="s">
        <v>2847</v>
      </c>
      <c r="B1352" s="54" t="s">
        <v>302</v>
      </c>
      <c r="C1352" s="55" t="str">
        <f t="shared" si="21"/>
        <v>237150243212</v>
      </c>
      <c r="D1352" s="52" t="s">
        <v>2848</v>
      </c>
    </row>
    <row r="1353" spans="1:4" ht="18.75" x14ac:dyDescent="0.15">
      <c r="A1353" s="54" t="s">
        <v>2849</v>
      </c>
      <c r="B1353" s="54" t="s">
        <v>159</v>
      </c>
      <c r="C1353" s="55" t="str">
        <f t="shared" si="21"/>
        <v>237150235804</v>
      </c>
      <c r="D1353" s="52" t="s">
        <v>2850</v>
      </c>
    </row>
    <row r="1354" spans="1:4" ht="18.75" x14ac:dyDescent="0.15">
      <c r="A1354" s="54" t="s">
        <v>2851</v>
      </c>
      <c r="B1354" s="54" t="s">
        <v>302</v>
      </c>
      <c r="C1354" s="55" t="str">
        <f t="shared" si="21"/>
        <v>237250102912</v>
      </c>
      <c r="D1354" s="52" t="s">
        <v>2852</v>
      </c>
    </row>
    <row r="1355" spans="1:4" x14ac:dyDescent="0.15">
      <c r="A1355" s="51" t="s">
        <v>2853</v>
      </c>
      <c r="B1355" s="51" t="s">
        <v>173</v>
      </c>
      <c r="C1355" s="55" t="str">
        <f t="shared" si="21"/>
        <v>234490078819</v>
      </c>
      <c r="D1355" s="52" t="s">
        <v>2854</v>
      </c>
    </row>
    <row r="1356" spans="1:4" x14ac:dyDescent="0.15">
      <c r="A1356" s="51" t="s">
        <v>2855</v>
      </c>
      <c r="B1356" s="51" t="s">
        <v>173</v>
      </c>
      <c r="C1356" s="55" t="str">
        <f t="shared" si="21"/>
        <v>234120228719</v>
      </c>
      <c r="D1356" s="52" t="s">
        <v>2856</v>
      </c>
    </row>
    <row r="1357" spans="1:4" x14ac:dyDescent="0.15">
      <c r="A1357" s="51" t="s">
        <v>2857</v>
      </c>
      <c r="B1357" s="51" t="s">
        <v>173</v>
      </c>
      <c r="C1357" s="55" t="str">
        <f t="shared" si="21"/>
        <v>234100236419</v>
      </c>
      <c r="D1357" s="52" t="s">
        <v>2858</v>
      </c>
    </row>
    <row r="1358" spans="1:4" x14ac:dyDescent="0.15">
      <c r="A1358" s="51" t="s">
        <v>2859</v>
      </c>
      <c r="B1358" s="51" t="s">
        <v>173</v>
      </c>
      <c r="C1358" s="55" t="str">
        <f t="shared" si="21"/>
        <v>234220357319</v>
      </c>
      <c r="D1358" s="52" t="s">
        <v>2860</v>
      </c>
    </row>
    <row r="1359" spans="1:4" x14ac:dyDescent="0.15">
      <c r="A1359" s="51" t="s">
        <v>2861</v>
      </c>
      <c r="B1359" s="51" t="s">
        <v>173</v>
      </c>
      <c r="C1359" s="55" t="str">
        <f t="shared" si="21"/>
        <v>234230154219</v>
      </c>
      <c r="D1359" s="52" t="s">
        <v>2862</v>
      </c>
    </row>
    <row r="1360" spans="1:4" x14ac:dyDescent="0.15">
      <c r="A1360" s="51" t="s">
        <v>2863</v>
      </c>
      <c r="B1360" s="51" t="s">
        <v>173</v>
      </c>
      <c r="C1360" s="55" t="str">
        <f t="shared" si="21"/>
        <v>234100229919</v>
      </c>
      <c r="D1360" s="52" t="s">
        <v>2864</v>
      </c>
    </row>
    <row r="1361" spans="1:4" x14ac:dyDescent="0.15">
      <c r="A1361" s="51" t="s">
        <v>2865</v>
      </c>
      <c r="B1361" s="51" t="s">
        <v>173</v>
      </c>
      <c r="C1361" s="55" t="str">
        <f t="shared" si="21"/>
        <v>234040250819</v>
      </c>
      <c r="D1361" s="52" t="s">
        <v>2866</v>
      </c>
    </row>
    <row r="1362" spans="1:4" x14ac:dyDescent="0.15">
      <c r="A1362" s="51" t="s">
        <v>2867</v>
      </c>
      <c r="B1362" s="51" t="s">
        <v>173</v>
      </c>
      <c r="C1362" s="55" t="str">
        <f t="shared" si="21"/>
        <v>234160157919</v>
      </c>
      <c r="D1362" s="52" t="s">
        <v>2868</v>
      </c>
    </row>
    <row r="1363" spans="1:4" x14ac:dyDescent="0.15">
      <c r="A1363" s="51" t="s">
        <v>2869</v>
      </c>
      <c r="B1363" s="51" t="s">
        <v>173</v>
      </c>
      <c r="C1363" s="55" t="str">
        <f t="shared" si="21"/>
        <v>234260192519</v>
      </c>
      <c r="D1363" s="52" t="s">
        <v>2870</v>
      </c>
    </row>
    <row r="1364" spans="1:4" x14ac:dyDescent="0.15">
      <c r="A1364" s="51" t="s">
        <v>2871</v>
      </c>
      <c r="B1364" s="51" t="s">
        <v>173</v>
      </c>
      <c r="C1364" s="55" t="str">
        <f t="shared" si="21"/>
        <v>234410101519</v>
      </c>
      <c r="D1364" s="52" t="s">
        <v>2872</v>
      </c>
    </row>
    <row r="1365" spans="1:4" ht="18.75" x14ac:dyDescent="0.15">
      <c r="A1365" s="54" t="s">
        <v>2873</v>
      </c>
      <c r="B1365" s="54" t="s">
        <v>162</v>
      </c>
      <c r="C1365" s="55" t="str">
        <f t="shared" si="21"/>
        <v>237040322801</v>
      </c>
      <c r="D1365" s="52" t="s">
        <v>2874</v>
      </c>
    </row>
    <row r="1366" spans="1:4" ht="18.75" x14ac:dyDescent="0.15">
      <c r="A1366" s="54" t="s">
        <v>2875</v>
      </c>
      <c r="B1366" s="54" t="s">
        <v>307</v>
      </c>
      <c r="C1366" s="55" t="str">
        <f t="shared" si="21"/>
        <v>237040327709</v>
      </c>
      <c r="D1366" s="52" t="s">
        <v>2876</v>
      </c>
    </row>
    <row r="1367" spans="1:4" ht="18.75" x14ac:dyDescent="0.15">
      <c r="A1367" s="54" t="s">
        <v>2877</v>
      </c>
      <c r="B1367" s="54" t="s">
        <v>156</v>
      </c>
      <c r="C1367" s="55" t="str">
        <f t="shared" si="21"/>
        <v>237030393118</v>
      </c>
      <c r="D1367" s="52" t="s">
        <v>2878</v>
      </c>
    </row>
    <row r="1368" spans="1:4" x14ac:dyDescent="0.15">
      <c r="A1368" s="61" t="s">
        <v>2879</v>
      </c>
      <c r="B1368" s="61" t="s">
        <v>916</v>
      </c>
      <c r="C1368" s="55" t="str">
        <f t="shared" si="21"/>
        <v>237010293700</v>
      </c>
      <c r="D1368" s="52" t="e">
        <v>#N/A</v>
      </c>
    </row>
    <row r="1369" spans="1:4" ht="18.75" x14ac:dyDescent="0.15">
      <c r="A1369" s="54" t="s">
        <v>2880</v>
      </c>
      <c r="B1369" s="54" t="s">
        <v>156</v>
      </c>
      <c r="C1369" s="55" t="str">
        <f t="shared" si="21"/>
        <v>237130346818</v>
      </c>
      <c r="D1369" s="52" t="s">
        <v>2881</v>
      </c>
    </row>
    <row r="1370" spans="1:4" ht="18.75" x14ac:dyDescent="0.15">
      <c r="A1370" s="54" t="s">
        <v>2882</v>
      </c>
      <c r="B1370" s="54" t="s">
        <v>156</v>
      </c>
      <c r="C1370" s="55" t="str">
        <f t="shared" si="21"/>
        <v>237120266018</v>
      </c>
      <c r="D1370" s="52" t="s">
        <v>2883</v>
      </c>
    </row>
    <row r="1371" spans="1:4" ht="18.75" x14ac:dyDescent="0.15">
      <c r="A1371" s="54" t="s">
        <v>2884</v>
      </c>
      <c r="B1371" s="54" t="s">
        <v>302</v>
      </c>
      <c r="C1371" s="55" t="str">
        <f t="shared" si="21"/>
        <v>237140404312</v>
      </c>
      <c r="D1371" s="52" t="s">
        <v>2885</v>
      </c>
    </row>
    <row r="1372" spans="1:4" ht="18.75" x14ac:dyDescent="0.15">
      <c r="A1372" s="54" t="s">
        <v>2886</v>
      </c>
      <c r="B1372" s="54" t="s">
        <v>162</v>
      </c>
      <c r="C1372" s="55" t="str">
        <f t="shared" si="21"/>
        <v>237140161901</v>
      </c>
      <c r="D1372" s="52" t="s">
        <v>2887</v>
      </c>
    </row>
    <row r="1373" spans="1:4" ht="18.75" x14ac:dyDescent="0.15">
      <c r="A1373" s="54" t="s">
        <v>2888</v>
      </c>
      <c r="B1373" s="54" t="s">
        <v>162</v>
      </c>
      <c r="C1373" s="55" t="str">
        <f t="shared" si="21"/>
        <v>237390101201</v>
      </c>
      <c r="D1373" s="52" t="s">
        <v>2889</v>
      </c>
    </row>
    <row r="1374" spans="1:4" ht="18.75" x14ac:dyDescent="0.15">
      <c r="A1374" s="54" t="s">
        <v>2890</v>
      </c>
      <c r="B1374" s="54" t="s">
        <v>162</v>
      </c>
      <c r="C1374" s="55" t="str">
        <f t="shared" si="21"/>
        <v>237090078501</v>
      </c>
      <c r="D1374" s="52" t="s">
        <v>2891</v>
      </c>
    </row>
    <row r="1375" spans="1:4" x14ac:dyDescent="0.15">
      <c r="A1375" s="51" t="s">
        <v>2892</v>
      </c>
      <c r="B1375" s="51" t="s">
        <v>2893</v>
      </c>
      <c r="C1375" s="55" t="str">
        <f t="shared" si="21"/>
        <v>758020000928</v>
      </c>
      <c r="D1375" s="52" t="s">
        <v>2894</v>
      </c>
    </row>
    <row r="1376" spans="1:4" ht="18.75" x14ac:dyDescent="0.15">
      <c r="A1376" s="54" t="s">
        <v>2895</v>
      </c>
      <c r="B1376" s="54" t="s">
        <v>173</v>
      </c>
      <c r="C1376" s="55" t="str">
        <f t="shared" si="21"/>
        <v>231010464719</v>
      </c>
      <c r="D1376" s="52" t="s">
        <v>2896</v>
      </c>
    </row>
    <row r="1377" spans="1:4" ht="18.75" x14ac:dyDescent="0.15">
      <c r="A1377" s="54" t="s">
        <v>2897</v>
      </c>
      <c r="B1377" s="54" t="s">
        <v>162</v>
      </c>
      <c r="C1377" s="55" t="str">
        <f t="shared" si="21"/>
        <v>237310119101</v>
      </c>
      <c r="D1377" s="52" t="s">
        <v>2898</v>
      </c>
    </row>
    <row r="1378" spans="1:4" ht="18.75" x14ac:dyDescent="0.15">
      <c r="A1378" s="54" t="s">
        <v>2899</v>
      </c>
      <c r="B1378" s="54" t="s">
        <v>302</v>
      </c>
      <c r="C1378" s="55" t="str">
        <f t="shared" si="21"/>
        <v>237310149812</v>
      </c>
      <c r="D1378" s="52" t="s">
        <v>2900</v>
      </c>
    </row>
    <row r="1379" spans="1:4" ht="18.75" x14ac:dyDescent="0.15">
      <c r="A1379" s="54" t="s">
        <v>2901</v>
      </c>
      <c r="B1379" s="54" t="s">
        <v>188</v>
      </c>
      <c r="C1379" s="55" t="str">
        <f t="shared" si="21"/>
        <v>237220011917</v>
      </c>
      <c r="D1379" s="52" t="s">
        <v>2902</v>
      </c>
    </row>
    <row r="1380" spans="1:4" ht="18.75" x14ac:dyDescent="0.15">
      <c r="A1380" s="54" t="s">
        <v>2903</v>
      </c>
      <c r="B1380" s="54" t="s">
        <v>302</v>
      </c>
      <c r="C1380" s="55" t="str">
        <f t="shared" si="21"/>
        <v>237220046512</v>
      </c>
      <c r="D1380" s="52" t="s">
        <v>2904</v>
      </c>
    </row>
    <row r="1381" spans="1:4" ht="18.75" x14ac:dyDescent="0.15">
      <c r="A1381" s="54" t="s">
        <v>2905</v>
      </c>
      <c r="B1381" s="54" t="s">
        <v>277</v>
      </c>
      <c r="C1381" s="55" t="str">
        <f t="shared" si="21"/>
        <v>239210048920</v>
      </c>
      <c r="D1381" s="52" t="s">
        <v>2906</v>
      </c>
    </row>
    <row r="1382" spans="1:4" x14ac:dyDescent="0.15">
      <c r="A1382" s="51" t="s">
        <v>2907</v>
      </c>
      <c r="B1382" s="51" t="s">
        <v>167</v>
      </c>
      <c r="C1382" s="55" t="str">
        <f t="shared" si="21"/>
        <v>239480004527</v>
      </c>
      <c r="D1382" s="52" t="s">
        <v>2908</v>
      </c>
    </row>
    <row r="1383" spans="1:4" x14ac:dyDescent="0.15">
      <c r="A1383" s="51" t="s">
        <v>2909</v>
      </c>
      <c r="B1383" s="51" t="s">
        <v>159</v>
      </c>
      <c r="C1383" s="55" t="str">
        <f t="shared" si="21"/>
        <v>237150215004</v>
      </c>
      <c r="D1383" s="52" t="s">
        <v>2910</v>
      </c>
    </row>
    <row r="1384" spans="1:4" x14ac:dyDescent="0.15">
      <c r="A1384" s="51" t="s">
        <v>2911</v>
      </c>
      <c r="B1384" s="51" t="s">
        <v>188</v>
      </c>
      <c r="C1384" s="55" t="str">
        <f t="shared" si="21"/>
        <v>237410106717</v>
      </c>
      <c r="D1384" s="52" t="s">
        <v>2912</v>
      </c>
    </row>
    <row r="1385" spans="1:4" x14ac:dyDescent="0.15">
      <c r="A1385" s="51" t="s">
        <v>2913</v>
      </c>
      <c r="B1385" s="51" t="s">
        <v>188</v>
      </c>
      <c r="C1385" s="55" t="str">
        <f t="shared" si="21"/>
        <v>237090096717</v>
      </c>
      <c r="D1385" s="52" t="s">
        <v>2914</v>
      </c>
    </row>
    <row r="1386" spans="1:4" x14ac:dyDescent="0.15">
      <c r="A1386" s="51" t="s">
        <v>2915</v>
      </c>
      <c r="B1386" s="51" t="s">
        <v>162</v>
      </c>
      <c r="C1386" s="55" t="str">
        <f t="shared" si="21"/>
        <v>237200163201</v>
      </c>
      <c r="D1386" s="52" t="s">
        <v>2916</v>
      </c>
    </row>
    <row r="1387" spans="1:4" x14ac:dyDescent="0.15">
      <c r="A1387" s="51" t="s">
        <v>2917</v>
      </c>
      <c r="B1387" s="51" t="s">
        <v>188</v>
      </c>
      <c r="C1387" s="55" t="str">
        <f t="shared" si="21"/>
        <v>237220465717</v>
      </c>
      <c r="D1387" s="52" t="s">
        <v>2918</v>
      </c>
    </row>
    <row r="1388" spans="1:4" x14ac:dyDescent="0.15">
      <c r="A1388" s="51" t="s">
        <v>2919</v>
      </c>
      <c r="B1388" s="51" t="s">
        <v>156</v>
      </c>
      <c r="C1388" s="55" t="str">
        <f t="shared" si="21"/>
        <v>237200064218</v>
      </c>
      <c r="D1388" s="52" t="s">
        <v>2920</v>
      </c>
    </row>
    <row r="1389" spans="1:4" x14ac:dyDescent="0.15">
      <c r="A1389" s="51" t="s">
        <v>2921</v>
      </c>
      <c r="B1389" s="51" t="s">
        <v>188</v>
      </c>
      <c r="C1389" s="55" t="str">
        <f t="shared" si="21"/>
        <v>237200427117</v>
      </c>
      <c r="D1389" s="52" t="s">
        <v>2922</v>
      </c>
    </row>
    <row r="1390" spans="1:4" x14ac:dyDescent="0.15">
      <c r="A1390" s="51" t="s">
        <v>2923</v>
      </c>
      <c r="B1390" s="51" t="s">
        <v>207</v>
      </c>
      <c r="C1390" s="55" t="str">
        <f t="shared" si="21"/>
        <v>237450069803</v>
      </c>
      <c r="D1390" s="52" t="s">
        <v>2924</v>
      </c>
    </row>
    <row r="1391" spans="1:4" x14ac:dyDescent="0.15">
      <c r="A1391" s="51" t="s">
        <v>2925</v>
      </c>
      <c r="B1391" s="51" t="s">
        <v>167</v>
      </c>
      <c r="C1391" s="55" t="str">
        <f t="shared" si="21"/>
        <v>237120073027</v>
      </c>
      <c r="D1391" s="52" t="s">
        <v>2926</v>
      </c>
    </row>
    <row r="1392" spans="1:4" x14ac:dyDescent="0.15">
      <c r="A1392" s="51" t="s">
        <v>2927</v>
      </c>
      <c r="B1392" s="51" t="s">
        <v>162</v>
      </c>
      <c r="C1392" s="55" t="str">
        <f t="shared" si="21"/>
        <v>237390098001</v>
      </c>
      <c r="D1392" s="52" t="s">
        <v>2928</v>
      </c>
    </row>
    <row r="1393" spans="1:4" x14ac:dyDescent="0.15">
      <c r="A1393" s="51" t="s">
        <v>2929</v>
      </c>
      <c r="B1393" s="51" t="s">
        <v>170</v>
      </c>
      <c r="C1393" s="55" t="str">
        <f t="shared" si="21"/>
        <v>237070098711</v>
      </c>
      <c r="D1393" s="52" t="s">
        <v>2930</v>
      </c>
    </row>
    <row r="1394" spans="1:4" x14ac:dyDescent="0.15">
      <c r="A1394" s="51" t="s">
        <v>2931</v>
      </c>
      <c r="B1394" s="51" t="s">
        <v>170</v>
      </c>
      <c r="C1394" s="55" t="str">
        <f t="shared" si="21"/>
        <v>237240136011</v>
      </c>
      <c r="D1394" s="52" t="s">
        <v>2932</v>
      </c>
    </row>
    <row r="1395" spans="1:4" x14ac:dyDescent="0.15">
      <c r="A1395" s="51" t="s">
        <v>2933</v>
      </c>
      <c r="B1395" s="51" t="s">
        <v>156</v>
      </c>
      <c r="C1395" s="55" t="str">
        <f t="shared" si="21"/>
        <v>237030205718</v>
      </c>
      <c r="D1395" s="52" t="s">
        <v>2934</v>
      </c>
    </row>
    <row r="1396" spans="1:4" x14ac:dyDescent="0.15">
      <c r="A1396" s="51" t="s">
        <v>2935</v>
      </c>
      <c r="B1396" s="51" t="s">
        <v>173</v>
      </c>
      <c r="C1396" s="55" t="str">
        <f t="shared" si="21"/>
        <v>234240132619</v>
      </c>
      <c r="D1396" s="52" t="s">
        <v>2936</v>
      </c>
    </row>
    <row r="1397" spans="1:4" x14ac:dyDescent="0.15">
      <c r="A1397" s="51" t="s">
        <v>2937</v>
      </c>
      <c r="B1397" s="51" t="s">
        <v>170</v>
      </c>
      <c r="C1397" s="55" t="str">
        <f t="shared" si="21"/>
        <v>237390096411</v>
      </c>
      <c r="D1397" s="52" t="s">
        <v>2938</v>
      </c>
    </row>
    <row r="1398" spans="1:4" x14ac:dyDescent="0.15">
      <c r="A1398" s="51" t="s">
        <v>2939</v>
      </c>
      <c r="B1398" s="51" t="s">
        <v>188</v>
      </c>
      <c r="C1398" s="55" t="str">
        <f t="shared" si="21"/>
        <v>237730060917</v>
      </c>
      <c r="D1398" s="52" t="s">
        <v>2940</v>
      </c>
    </row>
    <row r="1399" spans="1:4" x14ac:dyDescent="0.15">
      <c r="A1399" s="51" t="s">
        <v>2941</v>
      </c>
      <c r="B1399" s="51" t="s">
        <v>170</v>
      </c>
      <c r="C1399" s="55" t="str">
        <f t="shared" si="21"/>
        <v>237520104911</v>
      </c>
      <c r="D1399" s="52" t="s">
        <v>2942</v>
      </c>
    </row>
    <row r="1400" spans="1:4" x14ac:dyDescent="0.15">
      <c r="A1400" s="51" t="s">
        <v>2943</v>
      </c>
      <c r="B1400" s="51" t="s">
        <v>159</v>
      </c>
      <c r="C1400" s="55" t="str">
        <f t="shared" si="21"/>
        <v>237250453604</v>
      </c>
      <c r="D1400" s="52" t="s">
        <v>2944</v>
      </c>
    </row>
    <row r="1401" spans="1:4" x14ac:dyDescent="0.15">
      <c r="A1401" s="51" t="s">
        <v>2945</v>
      </c>
      <c r="B1401" s="51" t="s">
        <v>236</v>
      </c>
      <c r="C1401" s="55" t="str">
        <f t="shared" si="21"/>
        <v>236229048413</v>
      </c>
      <c r="D1401" s="52" t="s">
        <v>2946</v>
      </c>
    </row>
    <row r="1402" spans="1:4" x14ac:dyDescent="0.15">
      <c r="A1402" s="51" t="s">
        <v>2947</v>
      </c>
      <c r="B1402" s="51" t="s">
        <v>188</v>
      </c>
      <c r="C1402" s="55" t="str">
        <f t="shared" si="21"/>
        <v>237210498017</v>
      </c>
      <c r="D1402" s="52" t="s">
        <v>2948</v>
      </c>
    </row>
    <row r="1403" spans="1:4" x14ac:dyDescent="0.15">
      <c r="A1403" s="51" t="s">
        <v>2949</v>
      </c>
      <c r="B1403" s="51" t="s">
        <v>188</v>
      </c>
      <c r="C1403" s="55" t="str">
        <f t="shared" si="21"/>
        <v>237710025617</v>
      </c>
      <c r="D1403" s="52" t="s">
        <v>2950</v>
      </c>
    </row>
    <row r="1404" spans="1:4" x14ac:dyDescent="0.15">
      <c r="A1404" s="51" t="s">
        <v>2951</v>
      </c>
      <c r="B1404" s="51" t="s">
        <v>159</v>
      </c>
      <c r="C1404" s="55" t="str">
        <f t="shared" si="21"/>
        <v>237130240304</v>
      </c>
      <c r="D1404" s="52" t="s">
        <v>2952</v>
      </c>
    </row>
    <row r="1405" spans="1:4" x14ac:dyDescent="0.15">
      <c r="A1405" s="51" t="s">
        <v>2953</v>
      </c>
      <c r="B1405" s="51" t="s">
        <v>159</v>
      </c>
      <c r="C1405" s="55" t="str">
        <f t="shared" si="21"/>
        <v>237150295204</v>
      </c>
      <c r="D1405" s="52" t="s">
        <v>2954</v>
      </c>
    </row>
    <row r="1406" spans="1:4" x14ac:dyDescent="0.15">
      <c r="A1406" s="51" t="s">
        <v>2955</v>
      </c>
      <c r="B1406" s="51" t="s">
        <v>159</v>
      </c>
      <c r="C1406" s="55" t="str">
        <f t="shared" si="21"/>
        <v>239220065104</v>
      </c>
      <c r="D1406" s="52" t="s">
        <v>2956</v>
      </c>
    </row>
    <row r="1407" spans="1:4" x14ac:dyDescent="0.15">
      <c r="A1407" s="51" t="s">
        <v>2957</v>
      </c>
      <c r="B1407" s="51" t="s">
        <v>170</v>
      </c>
      <c r="C1407" s="55" t="str">
        <f t="shared" si="21"/>
        <v>237220482211</v>
      </c>
      <c r="D1407" s="52" t="s">
        <v>2958</v>
      </c>
    </row>
    <row r="1408" spans="1:4" x14ac:dyDescent="0.15">
      <c r="A1408" s="51" t="s">
        <v>2959</v>
      </c>
      <c r="B1408" s="51" t="s">
        <v>159</v>
      </c>
      <c r="C1408" s="55" t="str">
        <f t="shared" si="21"/>
        <v>237280074404</v>
      </c>
      <c r="D1408" s="52" t="s">
        <v>2960</v>
      </c>
    </row>
    <row r="1409" spans="1:4" ht="18.75" x14ac:dyDescent="0.15">
      <c r="A1409" s="65" t="s">
        <v>2961</v>
      </c>
      <c r="B1409" s="51" t="s">
        <v>188</v>
      </c>
      <c r="C1409" s="55" t="str">
        <f t="shared" si="21"/>
        <v>237030458217</v>
      </c>
      <c r="D1409" s="52" t="s">
        <v>2962</v>
      </c>
    </row>
    <row r="1410" spans="1:4" x14ac:dyDescent="0.15">
      <c r="A1410" s="51" t="s">
        <v>2963</v>
      </c>
      <c r="B1410" s="51" t="s">
        <v>236</v>
      </c>
      <c r="C1410" s="55" t="str">
        <f t="shared" si="21"/>
        <v>236529005113</v>
      </c>
      <c r="D1410" s="52" t="s">
        <v>2964</v>
      </c>
    </row>
    <row r="1411" spans="1:4" ht="18.75" x14ac:dyDescent="0.15">
      <c r="A1411" s="65" t="s">
        <v>2965</v>
      </c>
      <c r="B1411" s="63" t="s">
        <v>2362</v>
      </c>
      <c r="C1411" s="55" t="str">
        <f t="shared" ref="C1411:C1474" si="22">A1411&amp;B1411</f>
        <v>23A390003329</v>
      </c>
      <c r="D1411" s="52" t="s">
        <v>2966</v>
      </c>
    </row>
    <row r="1412" spans="1:4" x14ac:dyDescent="0.15">
      <c r="A1412" s="51" t="s">
        <v>2967</v>
      </c>
      <c r="B1412" s="51" t="s">
        <v>236</v>
      </c>
      <c r="C1412" s="55" t="str">
        <f t="shared" si="22"/>
        <v>236339008513</v>
      </c>
      <c r="D1412" s="52" t="s">
        <v>2968</v>
      </c>
    </row>
    <row r="1413" spans="1:4" x14ac:dyDescent="0.15">
      <c r="A1413" s="51" t="s">
        <v>2969</v>
      </c>
      <c r="B1413" s="51" t="s">
        <v>188</v>
      </c>
      <c r="C1413" s="55" t="str">
        <f t="shared" si="22"/>
        <v>237570222817</v>
      </c>
      <c r="D1413" s="52" t="s">
        <v>2970</v>
      </c>
    </row>
    <row r="1414" spans="1:4" x14ac:dyDescent="0.15">
      <c r="A1414" s="51" t="s">
        <v>2971</v>
      </c>
      <c r="B1414" s="51" t="s">
        <v>170</v>
      </c>
      <c r="C1414" s="55" t="str">
        <f t="shared" si="22"/>
        <v>237570218611</v>
      </c>
      <c r="D1414" s="52" t="s">
        <v>2972</v>
      </c>
    </row>
    <row r="1415" spans="1:4" x14ac:dyDescent="0.15">
      <c r="A1415" s="51" t="s">
        <v>2973</v>
      </c>
      <c r="B1415" s="51" t="s">
        <v>162</v>
      </c>
      <c r="C1415" s="55" t="str">
        <f t="shared" si="22"/>
        <v>237570162601</v>
      </c>
      <c r="D1415" s="52" t="s">
        <v>2974</v>
      </c>
    </row>
    <row r="1416" spans="1:4" x14ac:dyDescent="0.15">
      <c r="A1416" s="51" t="s">
        <v>2975</v>
      </c>
      <c r="B1416" s="51" t="s">
        <v>156</v>
      </c>
      <c r="C1416" s="55" t="str">
        <f t="shared" si="22"/>
        <v>237270015918</v>
      </c>
      <c r="D1416" s="52" t="s">
        <v>2976</v>
      </c>
    </row>
    <row r="1417" spans="1:4" x14ac:dyDescent="0.15">
      <c r="A1417" s="51" t="s">
        <v>2977</v>
      </c>
      <c r="B1417" s="51" t="s">
        <v>162</v>
      </c>
      <c r="C1417" s="55" t="str">
        <f t="shared" si="22"/>
        <v>237250335501</v>
      </c>
      <c r="D1417" s="52" t="s">
        <v>2978</v>
      </c>
    </row>
    <row r="1418" spans="1:4" x14ac:dyDescent="0.15">
      <c r="A1418" s="51" t="s">
        <v>2979</v>
      </c>
      <c r="B1418" s="51" t="s">
        <v>236</v>
      </c>
      <c r="C1418" s="55" t="str">
        <f t="shared" si="22"/>
        <v>236089011113</v>
      </c>
      <c r="D1418" s="52" t="s">
        <v>2980</v>
      </c>
    </row>
    <row r="1419" spans="1:4" x14ac:dyDescent="0.15">
      <c r="A1419" s="51" t="s">
        <v>2981</v>
      </c>
      <c r="B1419" s="51" t="s">
        <v>236</v>
      </c>
      <c r="C1419" s="55" t="str">
        <f t="shared" si="22"/>
        <v>236059029913</v>
      </c>
      <c r="D1419" s="52" t="s">
        <v>2982</v>
      </c>
    </row>
    <row r="1420" spans="1:4" x14ac:dyDescent="0.15">
      <c r="A1420" s="51" t="s">
        <v>2983</v>
      </c>
      <c r="B1420" s="51" t="s">
        <v>159</v>
      </c>
      <c r="C1420" s="55" t="str">
        <f t="shared" si="22"/>
        <v>237110138304</v>
      </c>
      <c r="D1420" s="52" t="s">
        <v>2984</v>
      </c>
    </row>
    <row r="1421" spans="1:4" x14ac:dyDescent="0.15">
      <c r="A1421" s="51" t="s">
        <v>2985</v>
      </c>
      <c r="B1421" s="51" t="s">
        <v>162</v>
      </c>
      <c r="C1421" s="55" t="str">
        <f t="shared" si="22"/>
        <v>237420121401</v>
      </c>
      <c r="D1421" s="52" t="s">
        <v>2986</v>
      </c>
    </row>
    <row r="1422" spans="1:4" x14ac:dyDescent="0.15">
      <c r="A1422" s="51" t="s">
        <v>2987</v>
      </c>
      <c r="B1422" s="51" t="s">
        <v>159</v>
      </c>
      <c r="C1422" s="55" t="str">
        <f t="shared" si="22"/>
        <v>237410090304</v>
      </c>
      <c r="D1422" s="52" t="s">
        <v>2988</v>
      </c>
    </row>
    <row r="1423" spans="1:4" x14ac:dyDescent="0.15">
      <c r="A1423" s="51" t="s">
        <v>2989</v>
      </c>
      <c r="B1423" s="51" t="s">
        <v>159</v>
      </c>
      <c r="C1423" s="55" t="str">
        <f t="shared" si="22"/>
        <v>237110139104</v>
      </c>
      <c r="D1423" s="52" t="s">
        <v>2990</v>
      </c>
    </row>
    <row r="1424" spans="1:4" x14ac:dyDescent="0.15">
      <c r="A1424" s="51" t="s">
        <v>2991</v>
      </c>
      <c r="B1424" s="51" t="s">
        <v>162</v>
      </c>
      <c r="C1424" s="55" t="str">
        <f t="shared" si="22"/>
        <v>237340112001</v>
      </c>
      <c r="D1424" s="52" t="s">
        <v>2992</v>
      </c>
    </row>
    <row r="1425" spans="1:4" x14ac:dyDescent="0.15">
      <c r="A1425" s="51" t="s">
        <v>2993</v>
      </c>
      <c r="B1425" s="51" t="s">
        <v>188</v>
      </c>
      <c r="C1425" s="55" t="str">
        <f t="shared" si="22"/>
        <v>237270097717</v>
      </c>
      <c r="D1425" s="52" t="s">
        <v>2994</v>
      </c>
    </row>
    <row r="1426" spans="1:4" x14ac:dyDescent="0.15">
      <c r="A1426" s="51" t="s">
        <v>2995</v>
      </c>
      <c r="B1426" s="51" t="s">
        <v>162</v>
      </c>
      <c r="C1426" s="55" t="str">
        <f t="shared" si="22"/>
        <v>237270120701</v>
      </c>
      <c r="D1426" s="52" t="s">
        <v>2996</v>
      </c>
    </row>
    <row r="1427" spans="1:4" x14ac:dyDescent="0.15">
      <c r="A1427" s="51" t="s">
        <v>2997</v>
      </c>
      <c r="B1427" s="51" t="s">
        <v>170</v>
      </c>
      <c r="C1427" s="55" t="str">
        <f t="shared" si="22"/>
        <v>237270096911</v>
      </c>
      <c r="D1427" s="52" t="s">
        <v>2998</v>
      </c>
    </row>
    <row r="1428" spans="1:4" x14ac:dyDescent="0.15">
      <c r="A1428" s="51" t="s">
        <v>2999</v>
      </c>
      <c r="B1428" s="51" t="s">
        <v>170</v>
      </c>
      <c r="C1428" s="55" t="str">
        <f t="shared" si="22"/>
        <v>237130362511</v>
      </c>
      <c r="D1428" s="52" t="s">
        <v>3000</v>
      </c>
    </row>
    <row r="1429" spans="1:4" x14ac:dyDescent="0.15">
      <c r="A1429" s="51" t="s">
        <v>3001</v>
      </c>
      <c r="B1429" s="51" t="s">
        <v>159</v>
      </c>
      <c r="C1429" s="55" t="str">
        <f t="shared" si="22"/>
        <v>237130074604</v>
      </c>
      <c r="D1429" s="52" t="s">
        <v>3002</v>
      </c>
    </row>
    <row r="1430" spans="1:4" x14ac:dyDescent="0.15">
      <c r="A1430" s="51" t="s">
        <v>3003</v>
      </c>
      <c r="B1430" s="51" t="s">
        <v>170</v>
      </c>
      <c r="C1430" s="55" t="str">
        <f t="shared" si="22"/>
        <v>237130032411</v>
      </c>
      <c r="D1430" s="52" t="s">
        <v>3004</v>
      </c>
    </row>
    <row r="1431" spans="1:4" x14ac:dyDescent="0.15">
      <c r="A1431" s="51" t="s">
        <v>3005</v>
      </c>
      <c r="B1431" s="51" t="s">
        <v>159</v>
      </c>
      <c r="C1431" s="55" t="str">
        <f t="shared" si="22"/>
        <v>237130100904</v>
      </c>
      <c r="D1431" s="52" t="s">
        <v>3006</v>
      </c>
    </row>
    <row r="1432" spans="1:4" x14ac:dyDescent="0.15">
      <c r="A1432" s="51" t="s">
        <v>3007</v>
      </c>
      <c r="B1432" s="51" t="s">
        <v>236</v>
      </c>
      <c r="C1432" s="55" t="str">
        <f t="shared" si="22"/>
        <v>236139048313</v>
      </c>
      <c r="D1432" s="52" t="s">
        <v>3008</v>
      </c>
    </row>
    <row r="1433" spans="1:4" ht="18.75" x14ac:dyDescent="0.15">
      <c r="A1433" s="54" t="s">
        <v>3009</v>
      </c>
      <c r="B1433" s="54" t="s">
        <v>159</v>
      </c>
      <c r="C1433" s="55" t="str">
        <f t="shared" si="22"/>
        <v>239250038104</v>
      </c>
      <c r="D1433" s="52" t="s">
        <v>3010</v>
      </c>
    </row>
    <row r="1434" spans="1:4" x14ac:dyDescent="0.15">
      <c r="A1434" s="51" t="s">
        <v>3011</v>
      </c>
      <c r="B1434" s="51" t="s">
        <v>170</v>
      </c>
      <c r="C1434" s="55" t="str">
        <f t="shared" si="22"/>
        <v>237600059811</v>
      </c>
      <c r="D1434" s="52" t="s">
        <v>3012</v>
      </c>
    </row>
    <row r="1435" spans="1:4" x14ac:dyDescent="0.15">
      <c r="A1435" s="51" t="s">
        <v>3013</v>
      </c>
      <c r="B1435" s="51" t="s">
        <v>159</v>
      </c>
      <c r="C1435" s="55" t="str">
        <f t="shared" si="22"/>
        <v>237130229604</v>
      </c>
      <c r="D1435" s="52" t="s">
        <v>3014</v>
      </c>
    </row>
    <row r="1436" spans="1:4" x14ac:dyDescent="0.15">
      <c r="A1436" s="51" t="s">
        <v>3015</v>
      </c>
      <c r="B1436" s="51" t="s">
        <v>188</v>
      </c>
      <c r="C1436" s="55" t="str">
        <f t="shared" si="22"/>
        <v>237450068017</v>
      </c>
      <c r="D1436" s="52" t="s">
        <v>3016</v>
      </c>
    </row>
    <row r="1437" spans="1:4" ht="18.75" x14ac:dyDescent="0.15">
      <c r="A1437" s="54" t="s">
        <v>3017</v>
      </c>
      <c r="B1437" s="54" t="s">
        <v>277</v>
      </c>
      <c r="C1437" s="55" t="str">
        <f t="shared" si="22"/>
        <v>239260008220</v>
      </c>
      <c r="D1437" s="52" t="s">
        <v>3018</v>
      </c>
    </row>
    <row r="1438" spans="1:4" ht="18.75" x14ac:dyDescent="0.15">
      <c r="A1438" s="65" t="s">
        <v>3019</v>
      </c>
      <c r="B1438" s="56" t="s">
        <v>188</v>
      </c>
      <c r="C1438" s="55" t="str">
        <f t="shared" si="22"/>
        <v>237200335617</v>
      </c>
      <c r="D1438" s="52" t="s">
        <v>3020</v>
      </c>
    </row>
    <row r="1439" spans="1:4" x14ac:dyDescent="0.15">
      <c r="A1439" s="51" t="s">
        <v>3021</v>
      </c>
      <c r="B1439" s="51" t="s">
        <v>162</v>
      </c>
      <c r="C1439" s="55" t="str">
        <f t="shared" si="22"/>
        <v>237210321401</v>
      </c>
      <c r="D1439" s="52" t="s">
        <v>3022</v>
      </c>
    </row>
    <row r="1440" spans="1:4" ht="18.75" x14ac:dyDescent="0.15">
      <c r="A1440" s="58" t="s">
        <v>3023</v>
      </c>
      <c r="B1440" s="58" t="s">
        <v>671</v>
      </c>
      <c r="C1440" s="55" t="str">
        <f t="shared" si="22"/>
        <v>237220522500</v>
      </c>
      <c r="D1440" s="52" t="e">
        <v>#N/A</v>
      </c>
    </row>
    <row r="1441" spans="1:4" x14ac:dyDescent="0.15">
      <c r="A1441" s="51" t="s">
        <v>3024</v>
      </c>
      <c r="B1441" s="51" t="s">
        <v>188</v>
      </c>
      <c r="C1441" s="55" t="str">
        <f t="shared" si="22"/>
        <v>237200411517</v>
      </c>
      <c r="D1441" s="52" t="s">
        <v>3025</v>
      </c>
    </row>
    <row r="1442" spans="1:4" x14ac:dyDescent="0.15">
      <c r="A1442" s="51" t="s">
        <v>3026</v>
      </c>
      <c r="B1442" s="51" t="s">
        <v>188</v>
      </c>
      <c r="C1442" s="55" t="str">
        <f t="shared" si="22"/>
        <v>237120133217</v>
      </c>
      <c r="D1442" s="52" t="s">
        <v>3027</v>
      </c>
    </row>
    <row r="1443" spans="1:4" ht="18.75" x14ac:dyDescent="0.15">
      <c r="A1443" s="54" t="s">
        <v>3028</v>
      </c>
      <c r="B1443" s="58" t="s">
        <v>671</v>
      </c>
      <c r="C1443" s="55" t="str">
        <f t="shared" si="22"/>
        <v>237210389100</v>
      </c>
      <c r="D1443" s="52" t="e">
        <v>#N/A</v>
      </c>
    </row>
    <row r="1444" spans="1:4" ht="18.75" x14ac:dyDescent="0.15">
      <c r="A1444" s="54" t="s">
        <v>3029</v>
      </c>
      <c r="B1444" s="54" t="s">
        <v>236</v>
      </c>
      <c r="C1444" s="55" t="str">
        <f t="shared" si="22"/>
        <v>236259038813</v>
      </c>
      <c r="D1444" s="52" t="s">
        <v>3030</v>
      </c>
    </row>
    <row r="1445" spans="1:4" x14ac:dyDescent="0.15">
      <c r="A1445" s="51" t="s">
        <v>3031</v>
      </c>
      <c r="B1445" s="51" t="s">
        <v>188</v>
      </c>
      <c r="C1445" s="55" t="str">
        <f t="shared" si="22"/>
        <v>237760075017</v>
      </c>
      <c r="D1445" s="52" t="s">
        <v>3032</v>
      </c>
    </row>
    <row r="1446" spans="1:4" x14ac:dyDescent="0.15">
      <c r="A1446" s="51" t="s">
        <v>3033</v>
      </c>
      <c r="B1446" s="51" t="s">
        <v>170</v>
      </c>
      <c r="C1446" s="55" t="str">
        <f t="shared" si="22"/>
        <v>237070019311</v>
      </c>
      <c r="D1446" s="52" t="s">
        <v>3034</v>
      </c>
    </row>
    <row r="1447" spans="1:4" x14ac:dyDescent="0.15">
      <c r="A1447" s="51" t="s">
        <v>3035</v>
      </c>
      <c r="B1447" s="51" t="s">
        <v>167</v>
      </c>
      <c r="C1447" s="55" t="str">
        <f t="shared" si="22"/>
        <v>239330013827</v>
      </c>
      <c r="D1447" s="52" t="s">
        <v>3036</v>
      </c>
    </row>
    <row r="1448" spans="1:4" x14ac:dyDescent="0.15">
      <c r="A1448" s="51" t="s">
        <v>3037</v>
      </c>
      <c r="B1448" s="51" t="s">
        <v>170</v>
      </c>
      <c r="C1448" s="55" t="str">
        <f t="shared" si="22"/>
        <v>237090183311</v>
      </c>
      <c r="D1448" s="52" t="s">
        <v>3038</v>
      </c>
    </row>
    <row r="1449" spans="1:4" x14ac:dyDescent="0.15">
      <c r="A1449" s="51" t="s">
        <v>3039</v>
      </c>
      <c r="B1449" s="51" t="s">
        <v>236</v>
      </c>
      <c r="C1449" s="55" t="str">
        <f t="shared" si="22"/>
        <v>236429007813</v>
      </c>
      <c r="D1449" s="52" t="s">
        <v>3040</v>
      </c>
    </row>
    <row r="1450" spans="1:4" x14ac:dyDescent="0.15">
      <c r="A1450" s="51" t="s">
        <v>3041</v>
      </c>
      <c r="B1450" s="51" t="s">
        <v>188</v>
      </c>
      <c r="C1450" s="55" t="str">
        <f t="shared" si="22"/>
        <v>237720037917</v>
      </c>
      <c r="D1450" s="52" t="s">
        <v>3042</v>
      </c>
    </row>
    <row r="1451" spans="1:4" x14ac:dyDescent="0.15">
      <c r="A1451" s="51" t="s">
        <v>3043</v>
      </c>
      <c r="B1451" s="51" t="s">
        <v>159</v>
      </c>
      <c r="C1451" s="55" t="str">
        <f t="shared" si="22"/>
        <v>237560077804</v>
      </c>
      <c r="D1451" s="52" t="s">
        <v>3044</v>
      </c>
    </row>
    <row r="1452" spans="1:4" ht="18.75" x14ac:dyDescent="0.15">
      <c r="A1452" s="56" t="s">
        <v>3045</v>
      </c>
      <c r="B1452" s="65" t="s">
        <v>201</v>
      </c>
      <c r="C1452" s="55" t="str">
        <f t="shared" si="22"/>
        <v>231160187206</v>
      </c>
      <c r="D1452" s="52" t="s">
        <v>3046</v>
      </c>
    </row>
    <row r="1453" spans="1:4" x14ac:dyDescent="0.15">
      <c r="A1453" s="51" t="s">
        <v>3047</v>
      </c>
      <c r="B1453" s="51" t="s">
        <v>1018</v>
      </c>
      <c r="C1453" s="55" t="str">
        <f t="shared" si="22"/>
        <v>237560030722</v>
      </c>
      <c r="D1453" s="52" t="s">
        <v>3048</v>
      </c>
    </row>
    <row r="1454" spans="1:4" x14ac:dyDescent="0.15">
      <c r="A1454" s="51" t="s">
        <v>3049</v>
      </c>
      <c r="B1454" s="51" t="s">
        <v>170</v>
      </c>
      <c r="C1454" s="55" t="str">
        <f t="shared" si="22"/>
        <v>237200402411</v>
      </c>
      <c r="D1454" s="52" t="s">
        <v>3050</v>
      </c>
    </row>
    <row r="1455" spans="1:4" x14ac:dyDescent="0.15">
      <c r="A1455" s="51" t="s">
        <v>3051</v>
      </c>
      <c r="B1455" s="51" t="s">
        <v>188</v>
      </c>
      <c r="C1455" s="55" t="str">
        <f t="shared" si="22"/>
        <v>237200401617</v>
      </c>
      <c r="D1455" s="52" t="s">
        <v>3052</v>
      </c>
    </row>
    <row r="1456" spans="1:4" x14ac:dyDescent="0.15">
      <c r="A1456" s="51" t="s">
        <v>3053</v>
      </c>
      <c r="B1456" s="51" t="s">
        <v>170</v>
      </c>
      <c r="C1456" s="55" t="str">
        <f t="shared" si="22"/>
        <v>237340111211</v>
      </c>
      <c r="D1456" s="52" t="s">
        <v>3054</v>
      </c>
    </row>
    <row r="1457" spans="1:4" x14ac:dyDescent="0.15">
      <c r="A1457" s="51" t="s">
        <v>3055</v>
      </c>
      <c r="B1457" s="51" t="s">
        <v>236</v>
      </c>
      <c r="C1457" s="55" t="str">
        <f t="shared" si="22"/>
        <v>236349010913</v>
      </c>
      <c r="D1457" s="52" t="s">
        <v>3056</v>
      </c>
    </row>
    <row r="1458" spans="1:4" x14ac:dyDescent="0.15">
      <c r="A1458" s="51" t="s">
        <v>3057</v>
      </c>
      <c r="B1458" s="51" t="s">
        <v>2362</v>
      </c>
      <c r="C1458" s="55" t="str">
        <f t="shared" si="22"/>
        <v>23A560014429</v>
      </c>
      <c r="D1458" s="52" t="s">
        <v>3058</v>
      </c>
    </row>
    <row r="1459" spans="1:4" ht="18.75" x14ac:dyDescent="0.15">
      <c r="A1459" s="54" t="s">
        <v>3059</v>
      </c>
      <c r="B1459" s="54" t="s">
        <v>201</v>
      </c>
      <c r="C1459" s="55" t="str">
        <f t="shared" si="22"/>
        <v>231330170306</v>
      </c>
      <c r="D1459" s="52" t="s">
        <v>3060</v>
      </c>
    </row>
    <row r="1460" spans="1:4" x14ac:dyDescent="0.15">
      <c r="A1460" s="51" t="s">
        <v>3061</v>
      </c>
      <c r="B1460" s="51" t="s">
        <v>3062</v>
      </c>
      <c r="C1460" s="55" t="str">
        <f t="shared" si="22"/>
        <v>23B300002226</v>
      </c>
      <c r="D1460" s="52" t="s">
        <v>3063</v>
      </c>
    </row>
    <row r="1461" spans="1:4" x14ac:dyDescent="0.15">
      <c r="A1461" s="51" t="s">
        <v>3064</v>
      </c>
      <c r="B1461" s="51" t="s">
        <v>236</v>
      </c>
      <c r="C1461" s="55" t="str">
        <f t="shared" si="22"/>
        <v>236019043913</v>
      </c>
      <c r="D1461" s="52" t="s">
        <v>3065</v>
      </c>
    </row>
    <row r="1462" spans="1:4" x14ac:dyDescent="0.15">
      <c r="A1462" s="51" t="s">
        <v>3066</v>
      </c>
      <c r="B1462" s="51" t="s">
        <v>159</v>
      </c>
      <c r="C1462" s="55" t="str">
        <f t="shared" si="22"/>
        <v>237260177904</v>
      </c>
      <c r="D1462" s="52" t="s">
        <v>3067</v>
      </c>
    </row>
    <row r="1463" spans="1:4" x14ac:dyDescent="0.15">
      <c r="A1463" s="56" t="s">
        <v>3068</v>
      </c>
      <c r="B1463" s="56" t="s">
        <v>170</v>
      </c>
      <c r="C1463" s="55" t="str">
        <f t="shared" si="22"/>
        <v>237260181111</v>
      </c>
      <c r="D1463" s="52" t="s">
        <v>3069</v>
      </c>
    </row>
    <row r="1464" spans="1:4" x14ac:dyDescent="0.15">
      <c r="A1464" s="51" t="s">
        <v>3070</v>
      </c>
      <c r="B1464" s="51" t="s">
        <v>170</v>
      </c>
      <c r="C1464" s="55" t="str">
        <f t="shared" si="22"/>
        <v>237130186811</v>
      </c>
      <c r="D1464" s="52" t="s">
        <v>3071</v>
      </c>
    </row>
    <row r="1465" spans="1:4" x14ac:dyDescent="0.15">
      <c r="A1465" s="51" t="s">
        <v>3072</v>
      </c>
      <c r="B1465" s="51" t="s">
        <v>188</v>
      </c>
      <c r="C1465" s="55" t="str">
        <f t="shared" si="22"/>
        <v>237130145417</v>
      </c>
      <c r="D1465" s="52" t="s">
        <v>3073</v>
      </c>
    </row>
    <row r="1466" spans="1:4" x14ac:dyDescent="0.15">
      <c r="A1466" s="51" t="s">
        <v>3074</v>
      </c>
      <c r="B1466" s="51" t="s">
        <v>159</v>
      </c>
      <c r="C1466" s="55" t="str">
        <f t="shared" si="22"/>
        <v>237200187104</v>
      </c>
      <c r="D1466" s="52" t="s">
        <v>3075</v>
      </c>
    </row>
    <row r="1467" spans="1:4" x14ac:dyDescent="0.15">
      <c r="A1467" s="51" t="s">
        <v>3076</v>
      </c>
      <c r="B1467" s="51" t="s">
        <v>188</v>
      </c>
      <c r="C1467" s="55" t="str">
        <f t="shared" si="22"/>
        <v>237560235217</v>
      </c>
      <c r="D1467" s="52" t="s">
        <v>3077</v>
      </c>
    </row>
    <row r="1468" spans="1:4" x14ac:dyDescent="0.15">
      <c r="A1468" s="51" t="s">
        <v>3078</v>
      </c>
      <c r="B1468" s="51" t="s">
        <v>170</v>
      </c>
      <c r="C1468" s="55" t="str">
        <f t="shared" si="22"/>
        <v>237420034911</v>
      </c>
      <c r="D1468" s="52" t="s">
        <v>3079</v>
      </c>
    </row>
    <row r="1469" spans="1:4" x14ac:dyDescent="0.15">
      <c r="A1469" s="61" t="s">
        <v>3080</v>
      </c>
      <c r="B1469" s="61" t="s">
        <v>916</v>
      </c>
      <c r="C1469" s="55" t="str">
        <f t="shared" si="22"/>
        <v>237250398300</v>
      </c>
      <c r="D1469" s="52" t="e">
        <v>#N/A</v>
      </c>
    </row>
    <row r="1470" spans="1:4" x14ac:dyDescent="0.15">
      <c r="A1470" s="51" t="s">
        <v>3081</v>
      </c>
      <c r="B1470" s="51" t="s">
        <v>188</v>
      </c>
      <c r="C1470" s="55" t="str">
        <f t="shared" si="22"/>
        <v>237050354817</v>
      </c>
      <c r="D1470" s="52" t="s">
        <v>3082</v>
      </c>
    </row>
    <row r="1471" spans="1:4" x14ac:dyDescent="0.15">
      <c r="A1471" s="51" t="s">
        <v>3083</v>
      </c>
      <c r="B1471" s="51" t="s">
        <v>159</v>
      </c>
      <c r="C1471" s="55" t="str">
        <f t="shared" si="22"/>
        <v>237040267504</v>
      </c>
      <c r="D1471" s="52" t="s">
        <v>3084</v>
      </c>
    </row>
    <row r="1472" spans="1:4" x14ac:dyDescent="0.15">
      <c r="A1472" s="51" t="s">
        <v>3085</v>
      </c>
      <c r="B1472" s="51" t="s">
        <v>159</v>
      </c>
      <c r="C1472" s="55" t="str">
        <f t="shared" si="22"/>
        <v>237200385104</v>
      </c>
      <c r="D1472" s="52" t="s">
        <v>3086</v>
      </c>
    </row>
    <row r="1473" spans="1:4" x14ac:dyDescent="0.15">
      <c r="A1473" s="51" t="s">
        <v>3087</v>
      </c>
      <c r="B1473" s="51" t="s">
        <v>188</v>
      </c>
      <c r="C1473" s="55" t="str">
        <f t="shared" si="22"/>
        <v>237080208017</v>
      </c>
      <c r="D1473" s="52" t="s">
        <v>3088</v>
      </c>
    </row>
    <row r="1474" spans="1:4" x14ac:dyDescent="0.15">
      <c r="A1474" s="51" t="s">
        <v>3089</v>
      </c>
      <c r="B1474" s="51" t="s">
        <v>170</v>
      </c>
      <c r="C1474" s="55" t="str">
        <f t="shared" si="22"/>
        <v>237160367711</v>
      </c>
      <c r="D1474" s="52" t="s">
        <v>3090</v>
      </c>
    </row>
    <row r="1475" spans="1:4" x14ac:dyDescent="0.15">
      <c r="A1475" s="51" t="s">
        <v>3091</v>
      </c>
      <c r="B1475" s="51" t="s">
        <v>159</v>
      </c>
      <c r="C1475" s="55" t="str">
        <f t="shared" ref="C1475:C1538" si="23">A1475&amp;B1475</f>
        <v>237130196704</v>
      </c>
      <c r="D1475" s="52" t="s">
        <v>3092</v>
      </c>
    </row>
    <row r="1476" spans="1:4" x14ac:dyDescent="0.15">
      <c r="A1476" s="51" t="s">
        <v>3093</v>
      </c>
      <c r="B1476" s="51" t="s">
        <v>156</v>
      </c>
      <c r="C1476" s="55" t="str">
        <f t="shared" si="23"/>
        <v>237220167918</v>
      </c>
      <c r="D1476" s="52" t="s">
        <v>3094</v>
      </c>
    </row>
    <row r="1477" spans="1:4" x14ac:dyDescent="0.15">
      <c r="A1477" s="51" t="s">
        <v>3095</v>
      </c>
      <c r="B1477" s="51" t="s">
        <v>173</v>
      </c>
      <c r="C1477" s="55" t="str">
        <f t="shared" si="23"/>
        <v>234100113519</v>
      </c>
      <c r="D1477" s="52" t="s">
        <v>3096</v>
      </c>
    </row>
    <row r="1478" spans="1:4" x14ac:dyDescent="0.15">
      <c r="A1478" s="51" t="s">
        <v>3097</v>
      </c>
      <c r="B1478" s="51" t="s">
        <v>162</v>
      </c>
      <c r="C1478" s="55" t="str">
        <f t="shared" si="23"/>
        <v>237360036601</v>
      </c>
      <c r="D1478" s="52" t="s">
        <v>3098</v>
      </c>
    </row>
    <row r="1479" spans="1:4" x14ac:dyDescent="0.15">
      <c r="A1479" s="51" t="s">
        <v>3099</v>
      </c>
      <c r="B1479" s="51" t="s">
        <v>849</v>
      </c>
      <c r="C1479" s="55" t="str">
        <f t="shared" si="23"/>
        <v>239390005123</v>
      </c>
      <c r="D1479" s="52" t="s">
        <v>3100</v>
      </c>
    </row>
    <row r="1480" spans="1:4" x14ac:dyDescent="0.15">
      <c r="A1480" s="51" t="s">
        <v>3101</v>
      </c>
      <c r="B1480" s="51" t="s">
        <v>1018</v>
      </c>
      <c r="C1480" s="55" t="str">
        <f t="shared" si="23"/>
        <v>237390091522</v>
      </c>
      <c r="D1480" s="52" t="s">
        <v>3102</v>
      </c>
    </row>
    <row r="1481" spans="1:4" x14ac:dyDescent="0.15">
      <c r="A1481" s="51" t="s">
        <v>3103</v>
      </c>
      <c r="B1481" s="51" t="s">
        <v>236</v>
      </c>
      <c r="C1481" s="55" t="str">
        <f t="shared" si="23"/>
        <v>236309034713</v>
      </c>
      <c r="D1481" s="52" t="s">
        <v>3104</v>
      </c>
    </row>
    <row r="1482" spans="1:4" x14ac:dyDescent="0.15">
      <c r="A1482" s="51" t="s">
        <v>3105</v>
      </c>
      <c r="B1482" s="51" t="s">
        <v>188</v>
      </c>
      <c r="C1482" s="55" t="str">
        <f t="shared" si="23"/>
        <v>237210479017</v>
      </c>
      <c r="D1482" s="52" t="s">
        <v>3106</v>
      </c>
    </row>
    <row r="1483" spans="1:4" x14ac:dyDescent="0.15">
      <c r="A1483" s="51" t="s">
        <v>3107</v>
      </c>
      <c r="B1483" s="51" t="s">
        <v>173</v>
      </c>
      <c r="C1483" s="55" t="str">
        <f t="shared" si="23"/>
        <v>234030188219</v>
      </c>
      <c r="D1483" s="52" t="s">
        <v>3108</v>
      </c>
    </row>
    <row r="1484" spans="1:4" x14ac:dyDescent="0.15">
      <c r="A1484" s="51" t="s">
        <v>3109</v>
      </c>
      <c r="B1484" s="51" t="s">
        <v>173</v>
      </c>
      <c r="C1484" s="55" t="str">
        <f t="shared" si="23"/>
        <v>234160079519</v>
      </c>
      <c r="D1484" s="52" t="s">
        <v>3110</v>
      </c>
    </row>
    <row r="1485" spans="1:4" x14ac:dyDescent="0.15">
      <c r="A1485" s="51" t="s">
        <v>3111</v>
      </c>
      <c r="B1485" s="51" t="s">
        <v>162</v>
      </c>
      <c r="C1485" s="55" t="str">
        <f t="shared" si="23"/>
        <v>237090039701</v>
      </c>
      <c r="D1485" s="52" t="s">
        <v>3112</v>
      </c>
    </row>
    <row r="1486" spans="1:4" x14ac:dyDescent="0.15">
      <c r="A1486" s="51" t="s">
        <v>3113</v>
      </c>
      <c r="B1486" s="51" t="s">
        <v>173</v>
      </c>
      <c r="C1486" s="55" t="str">
        <f t="shared" si="23"/>
        <v>234530053319</v>
      </c>
      <c r="D1486" s="52" t="s">
        <v>3114</v>
      </c>
    </row>
    <row r="1487" spans="1:4" x14ac:dyDescent="0.15">
      <c r="A1487" s="51" t="s">
        <v>3115</v>
      </c>
      <c r="B1487" s="51" t="s">
        <v>201</v>
      </c>
      <c r="C1487" s="55" t="str">
        <f t="shared" si="23"/>
        <v>231720040606</v>
      </c>
      <c r="D1487" s="52" t="s">
        <v>3116</v>
      </c>
    </row>
    <row r="1488" spans="1:4" x14ac:dyDescent="0.15">
      <c r="A1488" s="51" t="s">
        <v>3117</v>
      </c>
      <c r="B1488" s="51" t="s">
        <v>162</v>
      </c>
      <c r="C1488" s="55" t="str">
        <f t="shared" si="23"/>
        <v>237050197101</v>
      </c>
      <c r="D1488" s="52" t="s">
        <v>3118</v>
      </c>
    </row>
    <row r="1489" spans="1:4" x14ac:dyDescent="0.15">
      <c r="A1489" s="51" t="s">
        <v>3119</v>
      </c>
      <c r="B1489" s="51" t="s">
        <v>188</v>
      </c>
      <c r="C1489" s="55" t="str">
        <f t="shared" si="23"/>
        <v>237030074717</v>
      </c>
      <c r="D1489" s="52" t="s">
        <v>3120</v>
      </c>
    </row>
    <row r="1490" spans="1:4" x14ac:dyDescent="0.15">
      <c r="A1490" s="51" t="s">
        <v>3121</v>
      </c>
      <c r="B1490" s="51" t="s">
        <v>170</v>
      </c>
      <c r="C1490" s="55" t="str">
        <f t="shared" si="23"/>
        <v>237150254911</v>
      </c>
      <c r="D1490" s="52" t="s">
        <v>3122</v>
      </c>
    </row>
    <row r="1491" spans="1:4" x14ac:dyDescent="0.15">
      <c r="A1491" s="51" t="s">
        <v>3123</v>
      </c>
      <c r="B1491" s="51" t="s">
        <v>188</v>
      </c>
      <c r="C1491" s="55" t="str">
        <f t="shared" si="23"/>
        <v>237220131517</v>
      </c>
      <c r="D1491" s="52" t="s">
        <v>3124</v>
      </c>
    </row>
    <row r="1492" spans="1:4" x14ac:dyDescent="0.15">
      <c r="A1492" s="51" t="s">
        <v>3125</v>
      </c>
      <c r="B1492" s="51" t="s">
        <v>173</v>
      </c>
      <c r="C1492" s="55" t="str">
        <f t="shared" si="23"/>
        <v>234470033719</v>
      </c>
      <c r="D1492" s="52" t="s">
        <v>3126</v>
      </c>
    </row>
    <row r="1493" spans="1:4" x14ac:dyDescent="0.15">
      <c r="A1493" s="51" t="s">
        <v>3127</v>
      </c>
      <c r="B1493" s="51" t="s">
        <v>170</v>
      </c>
      <c r="C1493" s="55" t="str">
        <f t="shared" si="23"/>
        <v>237270113211</v>
      </c>
      <c r="D1493" s="52" t="s">
        <v>3128</v>
      </c>
    </row>
    <row r="1494" spans="1:4" x14ac:dyDescent="0.15">
      <c r="A1494" s="51" t="s">
        <v>3129</v>
      </c>
      <c r="B1494" s="51" t="s">
        <v>170</v>
      </c>
      <c r="C1494" s="55" t="str">
        <f t="shared" si="23"/>
        <v>237250283711</v>
      </c>
      <c r="D1494" s="52" t="s">
        <v>3130</v>
      </c>
    </row>
    <row r="1495" spans="1:4" x14ac:dyDescent="0.15">
      <c r="A1495" s="51" t="s">
        <v>3131</v>
      </c>
      <c r="B1495" s="51" t="s">
        <v>170</v>
      </c>
      <c r="C1495" s="55" t="str">
        <f t="shared" si="23"/>
        <v>237130423511</v>
      </c>
      <c r="D1495" s="52" t="s">
        <v>3132</v>
      </c>
    </row>
    <row r="1496" spans="1:4" x14ac:dyDescent="0.15">
      <c r="A1496" s="51" t="s">
        <v>3133</v>
      </c>
      <c r="B1496" s="51" t="s">
        <v>173</v>
      </c>
      <c r="C1496" s="55" t="str">
        <f t="shared" si="23"/>
        <v>234220271619</v>
      </c>
      <c r="D1496" s="52" t="s">
        <v>3134</v>
      </c>
    </row>
    <row r="1497" spans="1:4" x14ac:dyDescent="0.15">
      <c r="A1497" s="51" t="s">
        <v>3135</v>
      </c>
      <c r="B1497" s="51" t="s">
        <v>849</v>
      </c>
      <c r="C1497" s="55" t="str">
        <f t="shared" si="23"/>
        <v>239750007123</v>
      </c>
      <c r="D1497" s="52" t="s">
        <v>3136</v>
      </c>
    </row>
    <row r="1498" spans="1:4" x14ac:dyDescent="0.15">
      <c r="A1498" s="51" t="s">
        <v>3137</v>
      </c>
      <c r="B1498" s="51" t="s">
        <v>170</v>
      </c>
      <c r="C1498" s="55" t="str">
        <f t="shared" si="23"/>
        <v>237050155911</v>
      </c>
      <c r="D1498" s="52" t="s">
        <v>3138</v>
      </c>
    </row>
    <row r="1499" spans="1:4" x14ac:dyDescent="0.15">
      <c r="A1499" s="51" t="s">
        <v>3139</v>
      </c>
      <c r="B1499" s="51" t="s">
        <v>159</v>
      </c>
      <c r="C1499" s="55" t="str">
        <f t="shared" si="23"/>
        <v>237280088404</v>
      </c>
      <c r="D1499" s="52" t="s">
        <v>3140</v>
      </c>
    </row>
    <row r="1500" spans="1:4" x14ac:dyDescent="0.15">
      <c r="A1500" s="51" t="s">
        <v>3141</v>
      </c>
      <c r="B1500" s="51" t="s">
        <v>170</v>
      </c>
      <c r="C1500" s="55" t="str">
        <f t="shared" si="23"/>
        <v>237030245311</v>
      </c>
      <c r="D1500" s="52" t="s">
        <v>3142</v>
      </c>
    </row>
    <row r="1501" spans="1:4" x14ac:dyDescent="0.15">
      <c r="A1501" s="51" t="s">
        <v>3143</v>
      </c>
      <c r="B1501" s="51" t="s">
        <v>170</v>
      </c>
      <c r="C1501" s="55" t="str">
        <f t="shared" si="23"/>
        <v>237130286611</v>
      </c>
      <c r="D1501" s="52" t="s">
        <v>3144</v>
      </c>
    </row>
    <row r="1502" spans="1:4" x14ac:dyDescent="0.15">
      <c r="A1502" s="51" t="s">
        <v>3145</v>
      </c>
      <c r="B1502" s="51" t="s">
        <v>173</v>
      </c>
      <c r="C1502" s="55" t="str">
        <f t="shared" si="23"/>
        <v>234450100819</v>
      </c>
      <c r="D1502" s="52" t="s">
        <v>3146</v>
      </c>
    </row>
    <row r="1503" spans="1:4" x14ac:dyDescent="0.15">
      <c r="A1503" s="51" t="s">
        <v>3147</v>
      </c>
      <c r="B1503" s="51" t="s">
        <v>173</v>
      </c>
      <c r="C1503" s="55" t="str">
        <f t="shared" si="23"/>
        <v>234260212119</v>
      </c>
      <c r="D1503" s="52" t="s">
        <v>3148</v>
      </c>
    </row>
    <row r="1504" spans="1:4" x14ac:dyDescent="0.15">
      <c r="A1504" s="51" t="s">
        <v>3149</v>
      </c>
      <c r="B1504" s="51" t="s">
        <v>173</v>
      </c>
      <c r="C1504" s="55" t="str">
        <f t="shared" si="23"/>
        <v>234200431019</v>
      </c>
      <c r="D1504" s="52" t="s">
        <v>3150</v>
      </c>
    </row>
    <row r="1505" spans="1:4" x14ac:dyDescent="0.15">
      <c r="A1505" s="51" t="s">
        <v>3151</v>
      </c>
      <c r="B1505" s="51" t="s">
        <v>173</v>
      </c>
      <c r="C1505" s="55" t="str">
        <f t="shared" si="23"/>
        <v>234260215419</v>
      </c>
      <c r="D1505" s="52" t="s">
        <v>3152</v>
      </c>
    </row>
    <row r="1506" spans="1:4" x14ac:dyDescent="0.15">
      <c r="A1506" s="51" t="s">
        <v>3153</v>
      </c>
      <c r="B1506" s="51" t="s">
        <v>173</v>
      </c>
      <c r="C1506" s="55" t="str">
        <f t="shared" si="23"/>
        <v>234250155419</v>
      </c>
      <c r="D1506" s="52" t="s">
        <v>3154</v>
      </c>
    </row>
    <row r="1507" spans="1:4" x14ac:dyDescent="0.15">
      <c r="A1507" s="51" t="s">
        <v>3155</v>
      </c>
      <c r="B1507" s="51" t="s">
        <v>173</v>
      </c>
      <c r="C1507" s="55" t="str">
        <f t="shared" si="23"/>
        <v>234320066919</v>
      </c>
      <c r="D1507" s="52" t="s">
        <v>3156</v>
      </c>
    </row>
    <row r="1508" spans="1:4" x14ac:dyDescent="0.15">
      <c r="A1508" s="51" t="s">
        <v>3157</v>
      </c>
      <c r="B1508" s="51" t="s">
        <v>173</v>
      </c>
      <c r="C1508" s="55" t="str">
        <f t="shared" si="23"/>
        <v>234490016819</v>
      </c>
      <c r="D1508" s="52" t="s">
        <v>3158</v>
      </c>
    </row>
    <row r="1509" spans="1:4" x14ac:dyDescent="0.15">
      <c r="A1509" s="51" t="s">
        <v>3159</v>
      </c>
      <c r="B1509" s="51" t="s">
        <v>173</v>
      </c>
      <c r="C1509" s="55" t="str">
        <f t="shared" si="23"/>
        <v>234490057219</v>
      </c>
      <c r="D1509" s="52" t="s">
        <v>3160</v>
      </c>
    </row>
    <row r="1510" spans="1:4" x14ac:dyDescent="0.15">
      <c r="A1510" s="51" t="s">
        <v>3161</v>
      </c>
      <c r="B1510" s="51" t="s">
        <v>173</v>
      </c>
      <c r="C1510" s="55" t="str">
        <f t="shared" si="23"/>
        <v>234310121419</v>
      </c>
      <c r="D1510" s="52" t="s">
        <v>3162</v>
      </c>
    </row>
    <row r="1511" spans="1:4" x14ac:dyDescent="0.15">
      <c r="A1511" s="51" t="s">
        <v>3163</v>
      </c>
      <c r="B1511" s="51" t="s">
        <v>277</v>
      </c>
      <c r="C1511" s="55" t="str">
        <f t="shared" si="23"/>
        <v>239320022120</v>
      </c>
      <c r="D1511" s="52" t="s">
        <v>3164</v>
      </c>
    </row>
    <row r="1512" spans="1:4" x14ac:dyDescent="0.15">
      <c r="A1512" s="51" t="s">
        <v>3165</v>
      </c>
      <c r="B1512" s="51" t="s">
        <v>162</v>
      </c>
      <c r="C1512" s="55" t="str">
        <f t="shared" si="23"/>
        <v>237250161501</v>
      </c>
      <c r="D1512" s="52" t="s">
        <v>3166</v>
      </c>
    </row>
    <row r="1513" spans="1:4" x14ac:dyDescent="0.15">
      <c r="A1513" s="59" t="s">
        <v>3167</v>
      </c>
      <c r="B1513" s="59" t="s">
        <v>916</v>
      </c>
      <c r="C1513" s="55" t="str">
        <f t="shared" si="23"/>
        <v>237450103200</v>
      </c>
      <c r="D1513" s="52" t="e">
        <v>#N/A</v>
      </c>
    </row>
    <row r="1514" spans="1:4" x14ac:dyDescent="0.15">
      <c r="A1514" s="51" t="s">
        <v>3168</v>
      </c>
      <c r="B1514" s="51" t="s">
        <v>236</v>
      </c>
      <c r="C1514" s="55" t="str">
        <f t="shared" si="23"/>
        <v>236079004813</v>
      </c>
      <c r="D1514" s="52" t="s">
        <v>3169</v>
      </c>
    </row>
    <row r="1515" spans="1:4" x14ac:dyDescent="0.15">
      <c r="A1515" s="51" t="s">
        <v>3170</v>
      </c>
      <c r="B1515" s="51" t="s">
        <v>188</v>
      </c>
      <c r="C1515" s="55" t="str">
        <f t="shared" si="23"/>
        <v>237570155017</v>
      </c>
      <c r="D1515" s="52" t="s">
        <v>3171</v>
      </c>
    </row>
    <row r="1516" spans="1:4" x14ac:dyDescent="0.15">
      <c r="A1516" s="51" t="s">
        <v>3172</v>
      </c>
      <c r="B1516" s="51" t="s">
        <v>159</v>
      </c>
      <c r="C1516" s="55" t="str">
        <f t="shared" si="23"/>
        <v>237020124204</v>
      </c>
      <c r="D1516" s="52" t="s">
        <v>3173</v>
      </c>
    </row>
    <row r="1517" spans="1:4" x14ac:dyDescent="0.15">
      <c r="A1517" s="51" t="s">
        <v>3174</v>
      </c>
      <c r="B1517" s="51" t="s">
        <v>156</v>
      </c>
      <c r="C1517" s="55" t="str">
        <f t="shared" si="23"/>
        <v>237140099118</v>
      </c>
      <c r="D1517" s="52" t="s">
        <v>3175</v>
      </c>
    </row>
    <row r="1518" spans="1:4" ht="18.75" x14ac:dyDescent="0.15">
      <c r="A1518" s="54" t="s">
        <v>3176</v>
      </c>
      <c r="B1518" s="54" t="s">
        <v>173</v>
      </c>
      <c r="C1518" s="55" t="str">
        <f t="shared" si="23"/>
        <v>234060186919</v>
      </c>
      <c r="D1518" s="52" t="s">
        <v>3177</v>
      </c>
    </row>
    <row r="1519" spans="1:4" x14ac:dyDescent="0.15">
      <c r="A1519" s="51" t="s">
        <v>3178</v>
      </c>
      <c r="B1519" s="51" t="s">
        <v>173</v>
      </c>
      <c r="C1519" s="55" t="str">
        <f t="shared" si="23"/>
        <v>234330183019</v>
      </c>
      <c r="D1519" s="52" t="s">
        <v>3179</v>
      </c>
    </row>
    <row r="1520" spans="1:4" x14ac:dyDescent="0.15">
      <c r="A1520" s="51" t="s">
        <v>3180</v>
      </c>
      <c r="B1520" s="51" t="s">
        <v>173</v>
      </c>
      <c r="C1520" s="55" t="str">
        <f t="shared" si="23"/>
        <v>234160132219</v>
      </c>
      <c r="D1520" s="52" t="s">
        <v>3181</v>
      </c>
    </row>
    <row r="1521" spans="1:4" x14ac:dyDescent="0.15">
      <c r="A1521" s="51" t="s">
        <v>3182</v>
      </c>
      <c r="B1521" s="51" t="s">
        <v>188</v>
      </c>
      <c r="C1521" s="55" t="str">
        <f t="shared" si="23"/>
        <v>237200460217</v>
      </c>
      <c r="D1521" s="52" t="s">
        <v>3183</v>
      </c>
    </row>
    <row r="1522" spans="1:4" x14ac:dyDescent="0.15">
      <c r="A1522" s="51" t="s">
        <v>3184</v>
      </c>
      <c r="B1522" s="51" t="s">
        <v>159</v>
      </c>
      <c r="C1522" s="55" t="str">
        <f t="shared" si="23"/>
        <v>237140322704</v>
      </c>
      <c r="D1522" s="52" t="s">
        <v>3185</v>
      </c>
    </row>
    <row r="1523" spans="1:4" x14ac:dyDescent="0.15">
      <c r="A1523" s="51" t="s">
        <v>3186</v>
      </c>
      <c r="B1523" s="51" t="s">
        <v>170</v>
      </c>
      <c r="C1523" s="55" t="str">
        <f t="shared" si="23"/>
        <v>237140303711</v>
      </c>
      <c r="D1523" s="52" t="s">
        <v>3187</v>
      </c>
    </row>
    <row r="1524" spans="1:4" x14ac:dyDescent="0.15">
      <c r="A1524" s="51" t="s">
        <v>3188</v>
      </c>
      <c r="B1524" s="51" t="s">
        <v>849</v>
      </c>
      <c r="C1524" s="55" t="str">
        <f t="shared" si="23"/>
        <v>239320021323</v>
      </c>
      <c r="D1524" s="52" t="s">
        <v>3189</v>
      </c>
    </row>
    <row r="1525" spans="1:4" x14ac:dyDescent="0.15">
      <c r="A1525" s="51" t="s">
        <v>3190</v>
      </c>
      <c r="B1525" s="51" t="s">
        <v>173</v>
      </c>
      <c r="C1525" s="55" t="str">
        <f t="shared" si="23"/>
        <v>234310159419</v>
      </c>
      <c r="D1525" s="52" t="s">
        <v>3191</v>
      </c>
    </row>
    <row r="1526" spans="1:4" ht="18.75" x14ac:dyDescent="0.15">
      <c r="A1526" s="54" t="s">
        <v>3192</v>
      </c>
      <c r="B1526" s="54" t="s">
        <v>173</v>
      </c>
      <c r="C1526" s="55" t="str">
        <f t="shared" si="23"/>
        <v>234020101719</v>
      </c>
      <c r="D1526" s="52" t="s">
        <v>3193</v>
      </c>
    </row>
    <row r="1527" spans="1:4" x14ac:dyDescent="0.15">
      <c r="A1527" s="51" t="s">
        <v>3194</v>
      </c>
      <c r="B1527" s="51" t="s">
        <v>159</v>
      </c>
      <c r="C1527" s="55" t="str">
        <f t="shared" si="23"/>
        <v>237210430304</v>
      </c>
      <c r="D1527" s="52" t="s">
        <v>3195</v>
      </c>
    </row>
    <row r="1528" spans="1:4" x14ac:dyDescent="0.15">
      <c r="A1528" s="51" t="s">
        <v>3196</v>
      </c>
      <c r="B1528" s="51" t="s">
        <v>170</v>
      </c>
      <c r="C1528" s="55" t="str">
        <f t="shared" si="23"/>
        <v>237250129211</v>
      </c>
      <c r="D1528" s="52" t="s">
        <v>3197</v>
      </c>
    </row>
    <row r="1529" spans="1:4" x14ac:dyDescent="0.15">
      <c r="A1529" s="51" t="s">
        <v>3198</v>
      </c>
      <c r="B1529" s="51" t="s">
        <v>188</v>
      </c>
      <c r="C1529" s="55" t="str">
        <f t="shared" si="23"/>
        <v>237250130017</v>
      </c>
      <c r="D1529" s="52" t="s">
        <v>3199</v>
      </c>
    </row>
    <row r="1530" spans="1:4" ht="18.75" x14ac:dyDescent="0.15">
      <c r="A1530" s="58" t="s">
        <v>3200</v>
      </c>
      <c r="B1530" s="54" t="s">
        <v>173</v>
      </c>
      <c r="C1530" s="55" t="str">
        <f t="shared" si="23"/>
        <v>234250197619</v>
      </c>
      <c r="D1530" s="52" t="s">
        <v>3201</v>
      </c>
    </row>
    <row r="1531" spans="1:4" x14ac:dyDescent="0.15">
      <c r="A1531" s="51" t="s">
        <v>3202</v>
      </c>
      <c r="B1531" s="51" t="s">
        <v>173</v>
      </c>
      <c r="C1531" s="55" t="str">
        <f t="shared" si="23"/>
        <v>234310081019</v>
      </c>
      <c r="D1531" s="52" t="s">
        <v>3203</v>
      </c>
    </row>
    <row r="1532" spans="1:4" x14ac:dyDescent="0.15">
      <c r="A1532" s="51" t="s">
        <v>3204</v>
      </c>
      <c r="B1532" s="51" t="s">
        <v>159</v>
      </c>
      <c r="C1532" s="55" t="str">
        <f t="shared" si="23"/>
        <v>237030247904</v>
      </c>
      <c r="D1532" s="52" t="s">
        <v>3142</v>
      </c>
    </row>
    <row r="1533" spans="1:4" x14ac:dyDescent="0.15">
      <c r="A1533" s="51" t="s">
        <v>3205</v>
      </c>
      <c r="B1533" s="51" t="s">
        <v>173</v>
      </c>
      <c r="C1533" s="55" t="str">
        <f t="shared" si="23"/>
        <v>234060184419</v>
      </c>
      <c r="D1533" s="52" t="s">
        <v>3206</v>
      </c>
    </row>
    <row r="1534" spans="1:4" x14ac:dyDescent="0.15">
      <c r="A1534" s="51" t="s">
        <v>3207</v>
      </c>
      <c r="B1534" s="51" t="s">
        <v>173</v>
      </c>
      <c r="C1534" s="55" t="str">
        <f t="shared" si="23"/>
        <v>234200461719</v>
      </c>
      <c r="D1534" s="52" t="s">
        <v>3208</v>
      </c>
    </row>
    <row r="1535" spans="1:4" x14ac:dyDescent="0.15">
      <c r="A1535" s="51" t="s">
        <v>3209</v>
      </c>
      <c r="B1535" s="51" t="s">
        <v>173</v>
      </c>
      <c r="C1535" s="55" t="str">
        <f t="shared" si="23"/>
        <v>234330125119</v>
      </c>
      <c r="D1535" s="52" t="s">
        <v>3210</v>
      </c>
    </row>
    <row r="1536" spans="1:4" x14ac:dyDescent="0.15">
      <c r="A1536" s="51" t="s">
        <v>3211</v>
      </c>
      <c r="B1536" s="51" t="s">
        <v>167</v>
      </c>
      <c r="C1536" s="55" t="str">
        <f t="shared" si="23"/>
        <v>237020041827</v>
      </c>
      <c r="D1536" s="52" t="s">
        <v>3212</v>
      </c>
    </row>
    <row r="1537" spans="1:4" x14ac:dyDescent="0.15">
      <c r="A1537" s="51" t="s">
        <v>3213</v>
      </c>
      <c r="B1537" s="51" t="s">
        <v>159</v>
      </c>
      <c r="C1537" s="55" t="str">
        <f t="shared" si="23"/>
        <v>237200131904</v>
      </c>
      <c r="D1537" s="52" t="s">
        <v>3214</v>
      </c>
    </row>
    <row r="1538" spans="1:4" x14ac:dyDescent="0.15">
      <c r="A1538" s="51" t="s">
        <v>3215</v>
      </c>
      <c r="B1538" s="51" t="s">
        <v>159</v>
      </c>
      <c r="C1538" s="55" t="str">
        <f t="shared" si="23"/>
        <v>237200400804</v>
      </c>
      <c r="D1538" s="52" t="s">
        <v>3216</v>
      </c>
    </row>
    <row r="1539" spans="1:4" x14ac:dyDescent="0.15">
      <c r="A1539" s="51" t="s">
        <v>3217</v>
      </c>
      <c r="B1539" s="51" t="s">
        <v>159</v>
      </c>
      <c r="C1539" s="55" t="str">
        <f t="shared" ref="C1539:C1602" si="24">A1539&amp;B1539</f>
        <v>237530061904</v>
      </c>
      <c r="D1539" s="52" t="s">
        <v>3218</v>
      </c>
    </row>
    <row r="1540" spans="1:4" x14ac:dyDescent="0.15">
      <c r="A1540" s="51" t="s">
        <v>3219</v>
      </c>
      <c r="B1540" s="51" t="s">
        <v>170</v>
      </c>
      <c r="C1540" s="55" t="str">
        <f t="shared" si="24"/>
        <v>237230065311</v>
      </c>
      <c r="D1540" s="52" t="s">
        <v>3220</v>
      </c>
    </row>
    <row r="1541" spans="1:4" x14ac:dyDescent="0.15">
      <c r="A1541" s="51" t="s">
        <v>3221</v>
      </c>
      <c r="B1541" s="51" t="s">
        <v>170</v>
      </c>
      <c r="C1541" s="55" t="str">
        <f t="shared" si="24"/>
        <v>237490116911</v>
      </c>
      <c r="D1541" s="52" t="s">
        <v>3222</v>
      </c>
    </row>
    <row r="1542" spans="1:4" x14ac:dyDescent="0.15">
      <c r="A1542" s="51" t="s">
        <v>3223</v>
      </c>
      <c r="B1542" s="51" t="s">
        <v>2362</v>
      </c>
      <c r="C1542" s="55" t="str">
        <f t="shared" si="24"/>
        <v>23A050015829</v>
      </c>
      <c r="D1542" s="52" t="s">
        <v>3224</v>
      </c>
    </row>
    <row r="1543" spans="1:4" x14ac:dyDescent="0.15">
      <c r="A1543" s="51" t="s">
        <v>3225</v>
      </c>
      <c r="B1543" s="51" t="s">
        <v>188</v>
      </c>
      <c r="C1543" s="55" t="str">
        <f t="shared" si="24"/>
        <v>237050156717</v>
      </c>
      <c r="D1543" s="52" t="s">
        <v>3226</v>
      </c>
    </row>
    <row r="1544" spans="1:4" x14ac:dyDescent="0.15">
      <c r="A1544" s="51" t="s">
        <v>3227</v>
      </c>
      <c r="B1544" s="51" t="s">
        <v>328</v>
      </c>
      <c r="C1544" s="55" t="str">
        <f t="shared" si="24"/>
        <v>235038000807</v>
      </c>
      <c r="D1544" s="52" t="s">
        <v>3228</v>
      </c>
    </row>
    <row r="1545" spans="1:4" x14ac:dyDescent="0.15">
      <c r="A1545" s="51" t="s">
        <v>3229</v>
      </c>
      <c r="B1545" s="51" t="s">
        <v>173</v>
      </c>
      <c r="C1545" s="55" t="str">
        <f t="shared" si="24"/>
        <v>234250109119</v>
      </c>
      <c r="D1545" s="52" t="s">
        <v>3230</v>
      </c>
    </row>
    <row r="1546" spans="1:4" x14ac:dyDescent="0.15">
      <c r="A1546" s="51" t="s">
        <v>3231</v>
      </c>
      <c r="B1546" s="51" t="s">
        <v>173</v>
      </c>
      <c r="C1546" s="55" t="str">
        <f t="shared" si="24"/>
        <v>234280062619</v>
      </c>
      <c r="D1546" s="52" t="s">
        <v>3232</v>
      </c>
    </row>
    <row r="1547" spans="1:4" x14ac:dyDescent="0.15">
      <c r="A1547" s="51" t="s">
        <v>3233</v>
      </c>
      <c r="B1547" s="51" t="s">
        <v>188</v>
      </c>
      <c r="C1547" s="55" t="str">
        <f t="shared" si="24"/>
        <v>237340023917</v>
      </c>
      <c r="D1547" s="52" t="s">
        <v>3234</v>
      </c>
    </row>
    <row r="1548" spans="1:4" x14ac:dyDescent="0.15">
      <c r="A1548" s="51" t="s">
        <v>3235</v>
      </c>
      <c r="B1548" s="51" t="s">
        <v>159</v>
      </c>
      <c r="C1548" s="55" t="str">
        <f t="shared" si="24"/>
        <v>239300050604</v>
      </c>
      <c r="D1548" s="52" t="s">
        <v>3236</v>
      </c>
    </row>
    <row r="1549" spans="1:4" x14ac:dyDescent="0.15">
      <c r="A1549" s="51" t="s">
        <v>3237</v>
      </c>
      <c r="B1549" s="51" t="s">
        <v>236</v>
      </c>
      <c r="C1549" s="55" t="str">
        <f t="shared" si="24"/>
        <v>236289004413</v>
      </c>
      <c r="D1549" s="52" t="s">
        <v>3238</v>
      </c>
    </row>
    <row r="1550" spans="1:4" x14ac:dyDescent="0.15">
      <c r="A1550" s="51" t="s">
        <v>3239</v>
      </c>
      <c r="B1550" s="51" t="s">
        <v>162</v>
      </c>
      <c r="C1550" s="55" t="str">
        <f t="shared" si="24"/>
        <v>237030120801</v>
      </c>
      <c r="D1550" s="52" t="s">
        <v>3240</v>
      </c>
    </row>
    <row r="1551" spans="1:4" x14ac:dyDescent="0.15">
      <c r="A1551" s="51" t="s">
        <v>3241</v>
      </c>
      <c r="B1551" s="51" t="s">
        <v>2362</v>
      </c>
      <c r="C1551" s="55" t="str">
        <f t="shared" si="24"/>
        <v>237050258129</v>
      </c>
      <c r="D1551" s="52" t="s">
        <v>3242</v>
      </c>
    </row>
    <row r="1552" spans="1:4" x14ac:dyDescent="0.15">
      <c r="A1552" s="51" t="s">
        <v>3243</v>
      </c>
      <c r="B1552" s="51" t="s">
        <v>188</v>
      </c>
      <c r="C1552" s="55" t="str">
        <f t="shared" si="24"/>
        <v>237080217117</v>
      </c>
      <c r="D1552" s="52" t="s">
        <v>3244</v>
      </c>
    </row>
    <row r="1553" spans="1:4" x14ac:dyDescent="0.15">
      <c r="A1553" s="51" t="s">
        <v>3245</v>
      </c>
      <c r="B1553" s="51" t="s">
        <v>167</v>
      </c>
      <c r="C1553" s="55" t="str">
        <f t="shared" si="24"/>
        <v>239050015127</v>
      </c>
      <c r="D1553" s="52" t="s">
        <v>3246</v>
      </c>
    </row>
    <row r="1554" spans="1:4" x14ac:dyDescent="0.15">
      <c r="A1554" s="51" t="s">
        <v>3227</v>
      </c>
      <c r="B1554" s="51" t="s">
        <v>199</v>
      </c>
      <c r="C1554" s="55" t="str">
        <f t="shared" si="24"/>
        <v>235038000824</v>
      </c>
      <c r="D1554" s="52" t="s">
        <v>3228</v>
      </c>
    </row>
    <row r="1555" spans="1:4" x14ac:dyDescent="0.15">
      <c r="A1555" s="51" t="s">
        <v>3247</v>
      </c>
      <c r="B1555" s="51" t="s">
        <v>167</v>
      </c>
      <c r="C1555" s="55" t="str">
        <f t="shared" si="24"/>
        <v>239230003027</v>
      </c>
      <c r="D1555" s="52" t="s">
        <v>3248</v>
      </c>
    </row>
    <row r="1556" spans="1:4" x14ac:dyDescent="0.15">
      <c r="A1556" s="51" t="s">
        <v>3249</v>
      </c>
      <c r="B1556" s="51" t="s">
        <v>173</v>
      </c>
      <c r="C1556" s="55" t="str">
        <f t="shared" si="24"/>
        <v>234340047519</v>
      </c>
      <c r="D1556" s="52" t="s">
        <v>3250</v>
      </c>
    </row>
    <row r="1557" spans="1:4" x14ac:dyDescent="0.15">
      <c r="A1557" s="51" t="s">
        <v>3251</v>
      </c>
      <c r="B1557" s="51" t="s">
        <v>236</v>
      </c>
      <c r="C1557" s="55" t="str">
        <f t="shared" si="24"/>
        <v>236139049113</v>
      </c>
      <c r="D1557" s="52" t="s">
        <v>3252</v>
      </c>
    </row>
    <row r="1558" spans="1:4" x14ac:dyDescent="0.15">
      <c r="A1558" s="51" t="s">
        <v>3253</v>
      </c>
      <c r="B1558" s="51" t="s">
        <v>170</v>
      </c>
      <c r="C1558" s="55" t="str">
        <f t="shared" si="24"/>
        <v>237220127311</v>
      </c>
      <c r="D1558" s="52" t="s">
        <v>3254</v>
      </c>
    </row>
    <row r="1559" spans="1:4" x14ac:dyDescent="0.15">
      <c r="A1559" s="51" t="s">
        <v>3255</v>
      </c>
      <c r="B1559" s="51" t="s">
        <v>173</v>
      </c>
      <c r="C1559" s="55" t="str">
        <f t="shared" si="24"/>
        <v>234260048919</v>
      </c>
      <c r="D1559" s="52" t="s">
        <v>3256</v>
      </c>
    </row>
    <row r="1560" spans="1:4" x14ac:dyDescent="0.15">
      <c r="A1560" s="51" t="s">
        <v>3257</v>
      </c>
      <c r="B1560" s="51" t="s">
        <v>170</v>
      </c>
      <c r="C1560" s="55" t="str">
        <f t="shared" si="24"/>
        <v>237280057911</v>
      </c>
      <c r="D1560" s="52" t="s">
        <v>3258</v>
      </c>
    </row>
    <row r="1561" spans="1:4" x14ac:dyDescent="0.15">
      <c r="A1561" s="51" t="s">
        <v>3259</v>
      </c>
      <c r="B1561" s="51" t="s">
        <v>170</v>
      </c>
      <c r="C1561" s="55" t="str">
        <f t="shared" si="24"/>
        <v>237210429511</v>
      </c>
      <c r="D1561" s="52" t="s">
        <v>3260</v>
      </c>
    </row>
    <row r="1562" spans="1:4" x14ac:dyDescent="0.15">
      <c r="A1562" s="51" t="s">
        <v>3261</v>
      </c>
      <c r="B1562" s="51" t="s">
        <v>159</v>
      </c>
      <c r="C1562" s="55" t="str">
        <f t="shared" si="24"/>
        <v>237030307104</v>
      </c>
      <c r="D1562" s="52" t="s">
        <v>3262</v>
      </c>
    </row>
    <row r="1563" spans="1:4" x14ac:dyDescent="0.15">
      <c r="A1563" s="51" t="s">
        <v>3263</v>
      </c>
      <c r="B1563" s="51" t="s">
        <v>159</v>
      </c>
      <c r="C1563" s="55" t="str">
        <f t="shared" si="24"/>
        <v>237200371104</v>
      </c>
      <c r="D1563" s="52" t="s">
        <v>3264</v>
      </c>
    </row>
    <row r="1564" spans="1:4" x14ac:dyDescent="0.15">
      <c r="A1564" s="51" t="s">
        <v>3265</v>
      </c>
      <c r="B1564" s="51" t="s">
        <v>170</v>
      </c>
      <c r="C1564" s="55" t="str">
        <f t="shared" si="24"/>
        <v>237160225711</v>
      </c>
      <c r="D1564" s="52" t="s">
        <v>3266</v>
      </c>
    </row>
    <row r="1565" spans="1:4" x14ac:dyDescent="0.15">
      <c r="A1565" s="51" t="s">
        <v>3267</v>
      </c>
      <c r="B1565" s="51" t="s">
        <v>173</v>
      </c>
      <c r="C1565" s="55" t="str">
        <f t="shared" si="24"/>
        <v>234240102919</v>
      </c>
      <c r="D1565" s="52" t="s">
        <v>3268</v>
      </c>
    </row>
    <row r="1566" spans="1:4" x14ac:dyDescent="0.15">
      <c r="A1566" s="51" t="s">
        <v>3269</v>
      </c>
      <c r="B1566" s="51" t="s">
        <v>173</v>
      </c>
      <c r="C1566" s="55" t="str">
        <f t="shared" si="24"/>
        <v>234300365919</v>
      </c>
      <c r="D1566" s="52" t="s">
        <v>3270</v>
      </c>
    </row>
    <row r="1567" spans="1:4" x14ac:dyDescent="0.15">
      <c r="A1567" s="51" t="s">
        <v>3271</v>
      </c>
      <c r="B1567" s="51" t="s">
        <v>173</v>
      </c>
      <c r="C1567" s="55" t="str">
        <f t="shared" si="24"/>
        <v>234330010519</v>
      </c>
      <c r="D1567" s="52" t="s">
        <v>3272</v>
      </c>
    </row>
    <row r="1568" spans="1:4" x14ac:dyDescent="0.15">
      <c r="A1568" s="51" t="s">
        <v>3273</v>
      </c>
      <c r="B1568" s="51" t="s">
        <v>159</v>
      </c>
      <c r="C1568" s="55" t="str">
        <f t="shared" si="24"/>
        <v>237450127404</v>
      </c>
      <c r="D1568" s="52" t="s">
        <v>3274</v>
      </c>
    </row>
    <row r="1569" spans="1:4" x14ac:dyDescent="0.15">
      <c r="A1569" s="51" t="s">
        <v>3275</v>
      </c>
      <c r="B1569" s="51" t="s">
        <v>201</v>
      </c>
      <c r="C1569" s="55" t="str">
        <f t="shared" si="24"/>
        <v>237340062706</v>
      </c>
      <c r="D1569" s="52" t="s">
        <v>3276</v>
      </c>
    </row>
    <row r="1570" spans="1:4" ht="18.75" x14ac:dyDescent="0.15">
      <c r="A1570" s="54" t="s">
        <v>3277</v>
      </c>
      <c r="B1570" s="54" t="s">
        <v>173</v>
      </c>
      <c r="C1570" s="55" t="str">
        <f t="shared" si="24"/>
        <v>234200437719</v>
      </c>
      <c r="D1570" s="52" t="s">
        <v>3278</v>
      </c>
    </row>
    <row r="1571" spans="1:4" x14ac:dyDescent="0.15">
      <c r="A1571" s="51" t="s">
        <v>3279</v>
      </c>
      <c r="B1571" s="51" t="s">
        <v>167</v>
      </c>
      <c r="C1571" s="55" t="str">
        <f t="shared" si="24"/>
        <v>237230074527</v>
      </c>
      <c r="D1571" s="52" t="s">
        <v>3280</v>
      </c>
    </row>
    <row r="1572" spans="1:4" x14ac:dyDescent="0.15">
      <c r="A1572" s="56" t="s">
        <v>3281</v>
      </c>
      <c r="B1572" s="56" t="s">
        <v>173</v>
      </c>
      <c r="C1572" s="55" t="str">
        <f t="shared" si="24"/>
        <v>234140097219</v>
      </c>
      <c r="D1572" s="52" t="s">
        <v>3282</v>
      </c>
    </row>
    <row r="1573" spans="1:4" x14ac:dyDescent="0.15">
      <c r="A1573" s="51" t="s">
        <v>3283</v>
      </c>
      <c r="B1573" s="51" t="s">
        <v>170</v>
      </c>
      <c r="C1573" s="55" t="str">
        <f t="shared" si="24"/>
        <v>237010332311</v>
      </c>
      <c r="D1573" s="52" t="s">
        <v>3284</v>
      </c>
    </row>
    <row r="1574" spans="1:4" x14ac:dyDescent="0.15">
      <c r="A1574" s="51" t="s">
        <v>3285</v>
      </c>
      <c r="B1574" s="51" t="s">
        <v>170</v>
      </c>
      <c r="C1574" s="55" t="str">
        <f t="shared" si="24"/>
        <v>237150246511</v>
      </c>
      <c r="D1574" s="52" t="s">
        <v>3286</v>
      </c>
    </row>
    <row r="1575" spans="1:4" x14ac:dyDescent="0.15">
      <c r="A1575" s="51" t="s">
        <v>3287</v>
      </c>
      <c r="B1575" s="51" t="s">
        <v>173</v>
      </c>
      <c r="C1575" s="55" t="str">
        <f t="shared" si="24"/>
        <v>234260128919</v>
      </c>
      <c r="D1575" s="52" t="s">
        <v>3288</v>
      </c>
    </row>
    <row r="1576" spans="1:4" x14ac:dyDescent="0.15">
      <c r="A1576" s="51" t="s">
        <v>3289</v>
      </c>
      <c r="B1576" s="51" t="s">
        <v>170</v>
      </c>
      <c r="C1576" s="55" t="str">
        <f t="shared" si="24"/>
        <v>237130162911</v>
      </c>
      <c r="D1576" s="52" t="s">
        <v>3290</v>
      </c>
    </row>
    <row r="1577" spans="1:4" x14ac:dyDescent="0.15">
      <c r="A1577" s="51" t="s">
        <v>3291</v>
      </c>
      <c r="B1577" s="51" t="s">
        <v>162</v>
      </c>
      <c r="C1577" s="55" t="str">
        <f t="shared" si="24"/>
        <v>237140254201</v>
      </c>
      <c r="D1577" s="52" t="s">
        <v>3292</v>
      </c>
    </row>
    <row r="1578" spans="1:4" x14ac:dyDescent="0.15">
      <c r="A1578" s="51" t="s">
        <v>3293</v>
      </c>
      <c r="B1578" s="51" t="s">
        <v>173</v>
      </c>
      <c r="C1578" s="55" t="str">
        <f t="shared" si="24"/>
        <v>234070207119</v>
      </c>
      <c r="D1578" s="52" t="s">
        <v>3294</v>
      </c>
    </row>
    <row r="1579" spans="1:4" x14ac:dyDescent="0.15">
      <c r="A1579" s="51" t="s">
        <v>3295</v>
      </c>
      <c r="B1579" s="51" t="s">
        <v>162</v>
      </c>
      <c r="C1579" s="55" t="str">
        <f t="shared" si="24"/>
        <v>237250177101</v>
      </c>
      <c r="D1579" s="52" t="s">
        <v>3296</v>
      </c>
    </row>
    <row r="1580" spans="1:4" x14ac:dyDescent="0.15">
      <c r="A1580" s="51" t="s">
        <v>3297</v>
      </c>
      <c r="B1580" s="51" t="s">
        <v>159</v>
      </c>
      <c r="C1580" s="55" t="str">
        <f t="shared" si="24"/>
        <v>237100132804</v>
      </c>
      <c r="D1580" s="52" t="s">
        <v>3298</v>
      </c>
    </row>
    <row r="1581" spans="1:4" x14ac:dyDescent="0.15">
      <c r="A1581" s="51" t="s">
        <v>3299</v>
      </c>
      <c r="B1581" s="51" t="s">
        <v>167</v>
      </c>
      <c r="C1581" s="55" t="str">
        <f t="shared" si="24"/>
        <v>237100133627</v>
      </c>
      <c r="D1581" s="52" t="s">
        <v>3300</v>
      </c>
    </row>
    <row r="1582" spans="1:4" x14ac:dyDescent="0.15">
      <c r="A1582" s="51" t="s">
        <v>3301</v>
      </c>
      <c r="B1582" s="51" t="s">
        <v>156</v>
      </c>
      <c r="C1582" s="55" t="str">
        <f t="shared" si="24"/>
        <v>237120017718</v>
      </c>
      <c r="D1582" s="52" t="s">
        <v>3302</v>
      </c>
    </row>
    <row r="1583" spans="1:4" x14ac:dyDescent="0.15">
      <c r="A1583" s="51" t="s">
        <v>3303</v>
      </c>
      <c r="B1583" s="51" t="s">
        <v>167</v>
      </c>
      <c r="C1583" s="55" t="str">
        <f t="shared" si="24"/>
        <v>239230009727</v>
      </c>
      <c r="D1583" s="52" t="s">
        <v>3304</v>
      </c>
    </row>
    <row r="1584" spans="1:4" x14ac:dyDescent="0.15">
      <c r="A1584" s="51" t="s">
        <v>3305</v>
      </c>
      <c r="B1584" s="51" t="s">
        <v>167</v>
      </c>
      <c r="C1584" s="55" t="str">
        <f t="shared" si="24"/>
        <v>239230010527</v>
      </c>
      <c r="D1584" s="52" t="s">
        <v>3306</v>
      </c>
    </row>
    <row r="1585" spans="1:4" x14ac:dyDescent="0.15">
      <c r="A1585" s="51" t="s">
        <v>3307</v>
      </c>
      <c r="B1585" s="51" t="s">
        <v>236</v>
      </c>
      <c r="C1585" s="55" t="str">
        <f t="shared" si="24"/>
        <v>236149038213</v>
      </c>
      <c r="D1585" s="52" t="s">
        <v>3308</v>
      </c>
    </row>
    <row r="1586" spans="1:4" x14ac:dyDescent="0.15">
      <c r="A1586" s="51" t="s">
        <v>3309</v>
      </c>
      <c r="B1586" s="51" t="s">
        <v>173</v>
      </c>
      <c r="C1586" s="55" t="str">
        <f t="shared" si="24"/>
        <v>234570130019</v>
      </c>
      <c r="D1586" s="52" t="s">
        <v>3310</v>
      </c>
    </row>
    <row r="1587" spans="1:4" x14ac:dyDescent="0.15">
      <c r="A1587" s="51" t="s">
        <v>3311</v>
      </c>
      <c r="B1587" s="51" t="s">
        <v>173</v>
      </c>
      <c r="C1587" s="55" t="str">
        <f t="shared" si="24"/>
        <v>234210148819</v>
      </c>
      <c r="D1587" s="52" t="s">
        <v>3312</v>
      </c>
    </row>
    <row r="1588" spans="1:4" x14ac:dyDescent="0.15">
      <c r="A1588" s="51" t="s">
        <v>3313</v>
      </c>
      <c r="B1588" s="51" t="s">
        <v>173</v>
      </c>
      <c r="C1588" s="55" t="str">
        <f t="shared" si="24"/>
        <v>234410048819</v>
      </c>
      <c r="D1588" s="52" t="s">
        <v>3314</v>
      </c>
    </row>
    <row r="1589" spans="1:4" x14ac:dyDescent="0.15">
      <c r="A1589" s="51" t="s">
        <v>3315</v>
      </c>
      <c r="B1589" s="51" t="s">
        <v>170</v>
      </c>
      <c r="C1589" s="55" t="str">
        <f t="shared" si="24"/>
        <v>237220456611</v>
      </c>
      <c r="D1589" s="52" t="s">
        <v>3316</v>
      </c>
    </row>
    <row r="1590" spans="1:4" x14ac:dyDescent="0.15">
      <c r="A1590" s="51" t="s">
        <v>3317</v>
      </c>
      <c r="B1590" s="51" t="s">
        <v>188</v>
      </c>
      <c r="C1590" s="55" t="str">
        <f t="shared" si="24"/>
        <v>237220459017</v>
      </c>
      <c r="D1590" s="52" t="s">
        <v>3318</v>
      </c>
    </row>
    <row r="1591" spans="1:4" x14ac:dyDescent="0.15">
      <c r="A1591" s="51" t="s">
        <v>3319</v>
      </c>
      <c r="B1591" s="51" t="s">
        <v>236</v>
      </c>
      <c r="C1591" s="55" t="str">
        <f t="shared" si="24"/>
        <v>236459010513</v>
      </c>
      <c r="D1591" s="52" t="s">
        <v>3320</v>
      </c>
    </row>
    <row r="1592" spans="1:4" x14ac:dyDescent="0.15">
      <c r="A1592" s="51" t="s">
        <v>3321</v>
      </c>
      <c r="B1592" s="51" t="s">
        <v>156</v>
      </c>
      <c r="C1592" s="55" t="str">
        <f t="shared" si="24"/>
        <v>237450194418</v>
      </c>
      <c r="D1592" s="52" t="s">
        <v>3322</v>
      </c>
    </row>
    <row r="1593" spans="1:4" x14ac:dyDescent="0.15">
      <c r="A1593" s="51" t="s">
        <v>3323</v>
      </c>
      <c r="B1593" s="51" t="s">
        <v>188</v>
      </c>
      <c r="C1593" s="55" t="str">
        <f t="shared" si="24"/>
        <v>237450187817</v>
      </c>
      <c r="D1593" s="52" t="s">
        <v>3324</v>
      </c>
    </row>
    <row r="1594" spans="1:4" x14ac:dyDescent="0.15">
      <c r="A1594" s="51" t="s">
        <v>3325</v>
      </c>
      <c r="B1594" s="51" t="s">
        <v>159</v>
      </c>
      <c r="C1594" s="55" t="str">
        <f t="shared" si="24"/>
        <v>237200043604</v>
      </c>
      <c r="D1594" s="52" t="s">
        <v>3326</v>
      </c>
    </row>
    <row r="1595" spans="1:4" x14ac:dyDescent="0.15">
      <c r="A1595" s="51" t="s">
        <v>3327</v>
      </c>
      <c r="B1595" s="51" t="s">
        <v>173</v>
      </c>
      <c r="C1595" s="55" t="str">
        <f t="shared" si="24"/>
        <v>234250106719</v>
      </c>
      <c r="D1595" s="52" t="s">
        <v>3328</v>
      </c>
    </row>
    <row r="1596" spans="1:4" x14ac:dyDescent="0.15">
      <c r="A1596" s="51" t="s">
        <v>3329</v>
      </c>
      <c r="B1596" s="51" t="s">
        <v>156</v>
      </c>
      <c r="C1596" s="55" t="str">
        <f t="shared" si="24"/>
        <v>237740042518</v>
      </c>
      <c r="D1596" s="52" t="s">
        <v>3330</v>
      </c>
    </row>
    <row r="1597" spans="1:4" x14ac:dyDescent="0.15">
      <c r="A1597" s="51" t="s">
        <v>3331</v>
      </c>
      <c r="B1597" s="51" t="s">
        <v>173</v>
      </c>
      <c r="C1597" s="55" t="str">
        <f t="shared" si="24"/>
        <v>234060219819</v>
      </c>
      <c r="D1597" s="52" t="s">
        <v>3332</v>
      </c>
    </row>
    <row r="1598" spans="1:4" x14ac:dyDescent="0.15">
      <c r="A1598" s="51" t="s">
        <v>3333</v>
      </c>
      <c r="B1598" s="51" t="s">
        <v>1018</v>
      </c>
      <c r="C1598" s="55" t="str">
        <f t="shared" si="24"/>
        <v>237360072122</v>
      </c>
      <c r="D1598" s="52" t="s">
        <v>3334</v>
      </c>
    </row>
    <row r="1599" spans="1:4" ht="18.75" x14ac:dyDescent="0.15">
      <c r="A1599" s="54" t="s">
        <v>3335</v>
      </c>
      <c r="B1599" s="54" t="s">
        <v>167</v>
      </c>
      <c r="C1599" s="55" t="str">
        <f t="shared" si="24"/>
        <v>237020047527</v>
      </c>
      <c r="D1599" s="52" t="s">
        <v>3336</v>
      </c>
    </row>
    <row r="1600" spans="1:4" x14ac:dyDescent="0.15">
      <c r="A1600" s="51" t="s">
        <v>3337</v>
      </c>
      <c r="B1600" s="51" t="s">
        <v>159</v>
      </c>
      <c r="C1600" s="55" t="str">
        <f t="shared" si="24"/>
        <v>239050021904</v>
      </c>
      <c r="D1600" s="52" t="s">
        <v>3338</v>
      </c>
    </row>
    <row r="1601" spans="1:4" x14ac:dyDescent="0.15">
      <c r="A1601" s="51" t="s">
        <v>3339</v>
      </c>
      <c r="B1601" s="51" t="s">
        <v>159</v>
      </c>
      <c r="C1601" s="55" t="str">
        <f t="shared" si="24"/>
        <v>237560078604</v>
      </c>
      <c r="D1601" s="52" t="s">
        <v>3340</v>
      </c>
    </row>
    <row r="1602" spans="1:4" ht="18.75" x14ac:dyDescent="0.15">
      <c r="A1602" s="63" t="s">
        <v>3341</v>
      </c>
      <c r="B1602" s="54" t="s">
        <v>173</v>
      </c>
      <c r="C1602" s="55" t="str">
        <f t="shared" si="24"/>
        <v>234320126119</v>
      </c>
      <c r="D1602" s="52" t="s">
        <v>3342</v>
      </c>
    </row>
    <row r="1603" spans="1:4" x14ac:dyDescent="0.15">
      <c r="A1603" s="51" t="s">
        <v>3343</v>
      </c>
      <c r="B1603" s="51" t="s">
        <v>173</v>
      </c>
      <c r="C1603" s="55" t="str">
        <f t="shared" ref="C1603:C1666" si="25">A1603&amp;B1603</f>
        <v>234430030219</v>
      </c>
      <c r="D1603" s="52" t="s">
        <v>3344</v>
      </c>
    </row>
    <row r="1604" spans="1:4" x14ac:dyDescent="0.15">
      <c r="A1604" s="51" t="s">
        <v>3345</v>
      </c>
      <c r="B1604" s="51" t="s">
        <v>173</v>
      </c>
      <c r="C1604" s="55" t="str">
        <f t="shared" si="25"/>
        <v>234430043519</v>
      </c>
      <c r="D1604" s="52" t="s">
        <v>3346</v>
      </c>
    </row>
    <row r="1605" spans="1:4" x14ac:dyDescent="0.15">
      <c r="A1605" s="51" t="s">
        <v>3347</v>
      </c>
      <c r="B1605" s="51" t="s">
        <v>173</v>
      </c>
      <c r="C1605" s="55" t="str">
        <f t="shared" si="25"/>
        <v>234410043919</v>
      </c>
      <c r="D1605" s="52" t="s">
        <v>3348</v>
      </c>
    </row>
    <row r="1606" spans="1:4" x14ac:dyDescent="0.15">
      <c r="A1606" s="51" t="s">
        <v>3349</v>
      </c>
      <c r="B1606" s="51" t="s">
        <v>173</v>
      </c>
      <c r="C1606" s="55" t="str">
        <f t="shared" si="25"/>
        <v>234120129719</v>
      </c>
      <c r="D1606" s="52" t="s">
        <v>3350</v>
      </c>
    </row>
    <row r="1607" spans="1:4" x14ac:dyDescent="0.15">
      <c r="A1607" s="51" t="s">
        <v>3351</v>
      </c>
      <c r="B1607" s="51" t="s">
        <v>173</v>
      </c>
      <c r="C1607" s="55" t="str">
        <f t="shared" si="25"/>
        <v>234360126219</v>
      </c>
      <c r="D1607" s="52" t="s">
        <v>3352</v>
      </c>
    </row>
    <row r="1608" spans="1:4" x14ac:dyDescent="0.15">
      <c r="A1608" s="51" t="s">
        <v>3353</v>
      </c>
      <c r="B1608" s="51" t="s">
        <v>167</v>
      </c>
      <c r="C1608" s="55" t="str">
        <f t="shared" si="25"/>
        <v>239050016927</v>
      </c>
      <c r="D1608" s="52" t="s">
        <v>3354</v>
      </c>
    </row>
    <row r="1609" spans="1:4" x14ac:dyDescent="0.15">
      <c r="A1609" s="51" t="s">
        <v>3355</v>
      </c>
      <c r="B1609" s="51" t="s">
        <v>849</v>
      </c>
      <c r="C1609" s="55" t="str">
        <f t="shared" si="25"/>
        <v>239360006523</v>
      </c>
      <c r="D1609" s="52" t="s">
        <v>3356</v>
      </c>
    </row>
    <row r="1610" spans="1:4" x14ac:dyDescent="0.15">
      <c r="A1610" s="51" t="s">
        <v>3357</v>
      </c>
      <c r="B1610" s="51" t="s">
        <v>307</v>
      </c>
      <c r="C1610" s="55" t="str">
        <f t="shared" si="25"/>
        <v>237360070509</v>
      </c>
      <c r="D1610" s="52" t="s">
        <v>3334</v>
      </c>
    </row>
    <row r="1611" spans="1:4" x14ac:dyDescent="0.15">
      <c r="A1611" s="51" t="s">
        <v>3358</v>
      </c>
      <c r="B1611" s="51" t="s">
        <v>162</v>
      </c>
      <c r="C1611" s="55" t="str">
        <f t="shared" si="25"/>
        <v>237360069701</v>
      </c>
      <c r="D1611" s="52" t="s">
        <v>3359</v>
      </c>
    </row>
    <row r="1612" spans="1:4" x14ac:dyDescent="0.15">
      <c r="A1612" s="51" t="s">
        <v>3360</v>
      </c>
      <c r="B1612" s="51" t="s">
        <v>210</v>
      </c>
      <c r="C1612" s="55" t="str">
        <f t="shared" si="25"/>
        <v>239360001605</v>
      </c>
      <c r="D1612" s="52" t="s">
        <v>3359</v>
      </c>
    </row>
    <row r="1613" spans="1:4" x14ac:dyDescent="0.15">
      <c r="A1613" s="51" t="s">
        <v>3361</v>
      </c>
      <c r="B1613" s="51" t="s">
        <v>188</v>
      </c>
      <c r="C1613" s="55" t="str">
        <f t="shared" si="25"/>
        <v>237360071317</v>
      </c>
      <c r="D1613" s="52" t="s">
        <v>3362</v>
      </c>
    </row>
    <row r="1614" spans="1:4" x14ac:dyDescent="0.15">
      <c r="A1614" s="51" t="s">
        <v>3363</v>
      </c>
      <c r="B1614" s="51" t="s">
        <v>201</v>
      </c>
      <c r="C1614" s="55" t="str">
        <f t="shared" si="25"/>
        <v>235018002806</v>
      </c>
      <c r="D1614" s="52" t="s">
        <v>3364</v>
      </c>
    </row>
    <row r="1615" spans="1:4" x14ac:dyDescent="0.15">
      <c r="A1615" s="51" t="s">
        <v>3363</v>
      </c>
      <c r="B1615" s="51" t="s">
        <v>199</v>
      </c>
      <c r="C1615" s="55" t="str">
        <f t="shared" si="25"/>
        <v>235018002824</v>
      </c>
      <c r="D1615" s="52" t="s">
        <v>3364</v>
      </c>
    </row>
    <row r="1616" spans="1:4" x14ac:dyDescent="0.15">
      <c r="A1616" s="51" t="s">
        <v>3365</v>
      </c>
      <c r="B1616" s="51" t="s">
        <v>236</v>
      </c>
      <c r="C1616" s="55" t="str">
        <f t="shared" si="25"/>
        <v>231720010913</v>
      </c>
      <c r="D1616" s="52" t="s">
        <v>3366</v>
      </c>
    </row>
    <row r="1617" spans="1:4" x14ac:dyDescent="0.15">
      <c r="A1617" s="51" t="s">
        <v>3367</v>
      </c>
      <c r="B1617" s="51" t="s">
        <v>159</v>
      </c>
      <c r="C1617" s="55" t="str">
        <f t="shared" si="25"/>
        <v>237400031904</v>
      </c>
      <c r="D1617" s="52" t="s">
        <v>3368</v>
      </c>
    </row>
    <row r="1618" spans="1:4" x14ac:dyDescent="0.15">
      <c r="A1618" s="56" t="s">
        <v>3369</v>
      </c>
      <c r="B1618" s="56" t="s">
        <v>162</v>
      </c>
      <c r="C1618" s="55" t="str">
        <f t="shared" si="25"/>
        <v>237220159601</v>
      </c>
      <c r="D1618" s="52" t="s">
        <v>3370</v>
      </c>
    </row>
    <row r="1619" spans="1:4" x14ac:dyDescent="0.15">
      <c r="A1619" s="51" t="s">
        <v>3371</v>
      </c>
      <c r="B1619" s="51" t="s">
        <v>159</v>
      </c>
      <c r="C1619" s="55" t="str">
        <f t="shared" si="25"/>
        <v>239120039704</v>
      </c>
      <c r="D1619" s="52" t="s">
        <v>3372</v>
      </c>
    </row>
    <row r="1620" spans="1:4" x14ac:dyDescent="0.15">
      <c r="A1620" s="51" t="s">
        <v>3373</v>
      </c>
      <c r="B1620" s="51" t="s">
        <v>1018</v>
      </c>
      <c r="C1620" s="55" t="str">
        <f t="shared" si="25"/>
        <v>237600009322</v>
      </c>
      <c r="D1620" s="52" t="s">
        <v>3374</v>
      </c>
    </row>
    <row r="1621" spans="1:4" x14ac:dyDescent="0.15">
      <c r="A1621" s="51" t="s">
        <v>3375</v>
      </c>
      <c r="B1621" s="51" t="s">
        <v>167</v>
      </c>
      <c r="C1621" s="55" t="str">
        <f t="shared" si="25"/>
        <v>239210010927</v>
      </c>
      <c r="D1621" s="52" t="s">
        <v>3376</v>
      </c>
    </row>
    <row r="1622" spans="1:4" x14ac:dyDescent="0.15">
      <c r="A1622" s="51" t="s">
        <v>3377</v>
      </c>
      <c r="B1622" s="51" t="s">
        <v>849</v>
      </c>
      <c r="C1622" s="55" t="str">
        <f t="shared" si="25"/>
        <v>239210050523</v>
      </c>
      <c r="D1622" s="52" t="s">
        <v>3378</v>
      </c>
    </row>
    <row r="1623" spans="1:4" x14ac:dyDescent="0.15">
      <c r="A1623" s="51" t="s">
        <v>3379</v>
      </c>
      <c r="B1623" s="51" t="s">
        <v>162</v>
      </c>
      <c r="C1623" s="55" t="str">
        <f t="shared" si="25"/>
        <v>237210260401</v>
      </c>
      <c r="D1623" s="52" t="s">
        <v>3380</v>
      </c>
    </row>
    <row r="1624" spans="1:4" x14ac:dyDescent="0.15">
      <c r="A1624" s="51" t="s">
        <v>3381</v>
      </c>
      <c r="B1624" s="51" t="s">
        <v>159</v>
      </c>
      <c r="C1624" s="55" t="str">
        <f t="shared" si="25"/>
        <v>237210191104</v>
      </c>
      <c r="D1624" s="52" t="s">
        <v>3382</v>
      </c>
    </row>
    <row r="1625" spans="1:4" x14ac:dyDescent="0.15">
      <c r="A1625" s="51" t="s">
        <v>3383</v>
      </c>
      <c r="B1625" s="51" t="s">
        <v>167</v>
      </c>
      <c r="C1625" s="55" t="str">
        <f t="shared" si="25"/>
        <v>239210022427</v>
      </c>
      <c r="D1625" s="52" t="s">
        <v>3384</v>
      </c>
    </row>
    <row r="1626" spans="1:4" x14ac:dyDescent="0.15">
      <c r="A1626" s="56" t="s">
        <v>3385</v>
      </c>
      <c r="B1626" s="56" t="s">
        <v>170</v>
      </c>
      <c r="C1626" s="55" t="str">
        <f t="shared" si="25"/>
        <v>237230120611</v>
      </c>
      <c r="D1626" s="52" t="s">
        <v>3386</v>
      </c>
    </row>
    <row r="1627" spans="1:4" x14ac:dyDescent="0.15">
      <c r="A1627" s="51" t="s">
        <v>3387</v>
      </c>
      <c r="B1627" s="51" t="s">
        <v>173</v>
      </c>
      <c r="C1627" s="55" t="str">
        <f t="shared" si="25"/>
        <v>234740043019</v>
      </c>
      <c r="D1627" s="52" t="s">
        <v>3388</v>
      </c>
    </row>
    <row r="1628" spans="1:4" x14ac:dyDescent="0.15">
      <c r="A1628" s="51" t="s">
        <v>3389</v>
      </c>
      <c r="B1628" s="51" t="s">
        <v>173</v>
      </c>
      <c r="C1628" s="55" t="str">
        <f t="shared" si="25"/>
        <v>234390136519</v>
      </c>
      <c r="D1628" s="52" t="s">
        <v>3390</v>
      </c>
    </row>
    <row r="1629" spans="1:4" x14ac:dyDescent="0.15">
      <c r="A1629" s="51" t="s">
        <v>3391</v>
      </c>
      <c r="B1629" s="51" t="s">
        <v>173</v>
      </c>
      <c r="C1629" s="55" t="str">
        <f t="shared" si="25"/>
        <v>234400060519</v>
      </c>
      <c r="D1629" s="52" t="s">
        <v>3392</v>
      </c>
    </row>
    <row r="1630" spans="1:4" x14ac:dyDescent="0.15">
      <c r="A1630" s="60" t="s">
        <v>3393</v>
      </c>
      <c r="B1630" s="60" t="s">
        <v>671</v>
      </c>
      <c r="C1630" s="55" t="str">
        <f t="shared" si="25"/>
        <v>237290149200</v>
      </c>
      <c r="D1630" s="52" t="e">
        <v>#N/A</v>
      </c>
    </row>
    <row r="1631" spans="1:4" x14ac:dyDescent="0.15">
      <c r="A1631" s="51" t="s">
        <v>3394</v>
      </c>
      <c r="B1631" s="51" t="s">
        <v>170</v>
      </c>
      <c r="C1631" s="55" t="str">
        <f t="shared" si="25"/>
        <v>237450165411</v>
      </c>
      <c r="D1631" s="52" t="s">
        <v>3395</v>
      </c>
    </row>
    <row r="1632" spans="1:4" x14ac:dyDescent="0.15">
      <c r="A1632" s="51" t="s">
        <v>3396</v>
      </c>
      <c r="B1632" s="51" t="s">
        <v>188</v>
      </c>
      <c r="C1632" s="55" t="str">
        <f t="shared" si="25"/>
        <v>237100367017</v>
      </c>
      <c r="D1632" s="52" t="s">
        <v>3397</v>
      </c>
    </row>
    <row r="1633" spans="1:4" x14ac:dyDescent="0.15">
      <c r="A1633" s="51" t="s">
        <v>3398</v>
      </c>
      <c r="B1633" s="51" t="s">
        <v>188</v>
      </c>
      <c r="C1633" s="55" t="str">
        <f t="shared" si="25"/>
        <v>237250179717</v>
      </c>
      <c r="D1633" s="52" t="s">
        <v>3399</v>
      </c>
    </row>
    <row r="1634" spans="1:4" x14ac:dyDescent="0.15">
      <c r="A1634" s="51" t="s">
        <v>3400</v>
      </c>
      <c r="B1634" s="51" t="s">
        <v>188</v>
      </c>
      <c r="C1634" s="55" t="str">
        <f t="shared" si="25"/>
        <v>237010137617</v>
      </c>
      <c r="D1634" s="52" t="s">
        <v>3401</v>
      </c>
    </row>
    <row r="1635" spans="1:4" x14ac:dyDescent="0.15">
      <c r="A1635" s="51" t="s">
        <v>3402</v>
      </c>
      <c r="B1635" s="51" t="s">
        <v>162</v>
      </c>
      <c r="C1635" s="55" t="str">
        <f t="shared" si="25"/>
        <v>237250518601</v>
      </c>
      <c r="D1635" s="52" t="s">
        <v>3403</v>
      </c>
    </row>
    <row r="1636" spans="1:4" x14ac:dyDescent="0.15">
      <c r="A1636" s="51" t="s">
        <v>3404</v>
      </c>
      <c r="B1636" s="51" t="s">
        <v>188</v>
      </c>
      <c r="C1636" s="55" t="str">
        <f t="shared" si="25"/>
        <v>237250516017</v>
      </c>
      <c r="D1636" s="52" t="s">
        <v>3405</v>
      </c>
    </row>
    <row r="1637" spans="1:4" x14ac:dyDescent="0.15">
      <c r="A1637" s="51" t="s">
        <v>3406</v>
      </c>
      <c r="B1637" s="51" t="s">
        <v>207</v>
      </c>
      <c r="C1637" s="55" t="str">
        <f t="shared" si="25"/>
        <v>237360043203</v>
      </c>
      <c r="D1637" s="52" t="s">
        <v>3407</v>
      </c>
    </row>
    <row r="1638" spans="1:4" x14ac:dyDescent="0.15">
      <c r="A1638" s="51" t="s">
        <v>3408</v>
      </c>
      <c r="B1638" s="51" t="s">
        <v>162</v>
      </c>
      <c r="C1638" s="55" t="str">
        <f t="shared" si="25"/>
        <v>237360090301</v>
      </c>
      <c r="D1638" s="52" t="s">
        <v>3409</v>
      </c>
    </row>
    <row r="1639" spans="1:4" x14ac:dyDescent="0.15">
      <c r="A1639" s="51" t="s">
        <v>3410</v>
      </c>
      <c r="B1639" s="51" t="s">
        <v>210</v>
      </c>
      <c r="C1639" s="55" t="str">
        <f t="shared" si="25"/>
        <v>239360010705</v>
      </c>
      <c r="D1639" s="52" t="s">
        <v>3411</v>
      </c>
    </row>
    <row r="1640" spans="1:4" x14ac:dyDescent="0.15">
      <c r="A1640" s="51" t="s">
        <v>3412</v>
      </c>
      <c r="B1640" s="51" t="s">
        <v>307</v>
      </c>
      <c r="C1640" s="55" t="str">
        <f t="shared" si="25"/>
        <v>237360091109</v>
      </c>
      <c r="D1640" s="52" t="s">
        <v>3413</v>
      </c>
    </row>
    <row r="1641" spans="1:4" ht="18.75" x14ac:dyDescent="0.15">
      <c r="A1641" s="56" t="s">
        <v>3414</v>
      </c>
      <c r="B1641" s="65" t="s">
        <v>167</v>
      </c>
      <c r="C1641" s="55" t="str">
        <f t="shared" si="25"/>
        <v>239360005727</v>
      </c>
      <c r="D1641" s="52" t="s">
        <v>3415</v>
      </c>
    </row>
    <row r="1642" spans="1:4" x14ac:dyDescent="0.15">
      <c r="A1642" s="51" t="s">
        <v>3416</v>
      </c>
      <c r="B1642" s="51" t="s">
        <v>159</v>
      </c>
      <c r="C1642" s="55" t="str">
        <f t="shared" si="25"/>
        <v>239010030904</v>
      </c>
      <c r="D1642" s="52" t="s">
        <v>3417</v>
      </c>
    </row>
    <row r="1643" spans="1:4" x14ac:dyDescent="0.15">
      <c r="A1643" s="51" t="s">
        <v>3418</v>
      </c>
      <c r="B1643" s="51" t="s">
        <v>159</v>
      </c>
      <c r="C1643" s="55" t="str">
        <f t="shared" si="25"/>
        <v>239090018704</v>
      </c>
      <c r="D1643" s="52" t="s">
        <v>3419</v>
      </c>
    </row>
    <row r="1644" spans="1:4" x14ac:dyDescent="0.15">
      <c r="A1644" s="51" t="s">
        <v>3420</v>
      </c>
      <c r="B1644" s="51" t="s">
        <v>159</v>
      </c>
      <c r="C1644" s="55" t="str">
        <f t="shared" si="25"/>
        <v>239050030004</v>
      </c>
      <c r="D1644" s="52" t="s">
        <v>3421</v>
      </c>
    </row>
    <row r="1645" spans="1:4" x14ac:dyDescent="0.15">
      <c r="A1645" s="51" t="s">
        <v>3422</v>
      </c>
      <c r="B1645" s="51" t="s">
        <v>159</v>
      </c>
      <c r="C1645" s="55" t="str">
        <f t="shared" si="25"/>
        <v>239120045404</v>
      </c>
      <c r="D1645" s="52" t="s">
        <v>3423</v>
      </c>
    </row>
    <row r="1646" spans="1:4" x14ac:dyDescent="0.15">
      <c r="A1646" s="51" t="s">
        <v>3424</v>
      </c>
      <c r="B1646" s="51" t="s">
        <v>159</v>
      </c>
      <c r="C1646" s="55" t="str">
        <f t="shared" si="25"/>
        <v>239140036904</v>
      </c>
      <c r="D1646" s="52" t="s">
        <v>3425</v>
      </c>
    </row>
    <row r="1647" spans="1:4" x14ac:dyDescent="0.15">
      <c r="A1647" s="51" t="s">
        <v>3426</v>
      </c>
      <c r="B1647" s="51" t="s">
        <v>159</v>
      </c>
      <c r="C1647" s="55" t="str">
        <f t="shared" si="25"/>
        <v>239140032804</v>
      </c>
      <c r="D1647" s="52" t="s">
        <v>3427</v>
      </c>
    </row>
    <row r="1648" spans="1:4" x14ac:dyDescent="0.15">
      <c r="A1648" s="51" t="s">
        <v>3428</v>
      </c>
      <c r="B1648" s="51" t="s">
        <v>159</v>
      </c>
      <c r="C1648" s="55" t="str">
        <f t="shared" si="25"/>
        <v>239140044304</v>
      </c>
      <c r="D1648" s="52" t="s">
        <v>3429</v>
      </c>
    </row>
    <row r="1649" spans="1:4" x14ac:dyDescent="0.15">
      <c r="A1649" s="59" t="s">
        <v>3430</v>
      </c>
      <c r="B1649" s="59" t="s">
        <v>916</v>
      </c>
      <c r="C1649" s="55" t="str">
        <f t="shared" si="25"/>
        <v>237130174400</v>
      </c>
      <c r="D1649" s="52" t="e">
        <v>#N/A</v>
      </c>
    </row>
    <row r="1650" spans="1:4" x14ac:dyDescent="0.15">
      <c r="A1650" s="51" t="s">
        <v>3431</v>
      </c>
      <c r="B1650" s="51" t="s">
        <v>173</v>
      </c>
      <c r="C1650" s="55" t="str">
        <f t="shared" si="25"/>
        <v>234290085519</v>
      </c>
      <c r="D1650" s="52" t="s">
        <v>3432</v>
      </c>
    </row>
    <row r="1651" spans="1:4" x14ac:dyDescent="0.15">
      <c r="A1651" s="51" t="s">
        <v>3433</v>
      </c>
      <c r="B1651" s="51" t="s">
        <v>156</v>
      </c>
      <c r="C1651" s="55" t="str">
        <f t="shared" si="25"/>
        <v>237100172418</v>
      </c>
      <c r="D1651" s="52" t="s">
        <v>3434</v>
      </c>
    </row>
    <row r="1652" spans="1:4" x14ac:dyDescent="0.15">
      <c r="A1652" s="51" t="s">
        <v>3435</v>
      </c>
      <c r="B1652" s="51" t="s">
        <v>188</v>
      </c>
      <c r="C1652" s="55" t="str">
        <f t="shared" si="25"/>
        <v>237560225317</v>
      </c>
      <c r="D1652" s="52" t="s">
        <v>3436</v>
      </c>
    </row>
    <row r="1653" spans="1:4" x14ac:dyDescent="0.15">
      <c r="A1653" s="51" t="s">
        <v>3437</v>
      </c>
      <c r="B1653" s="51" t="s">
        <v>162</v>
      </c>
      <c r="C1653" s="55" t="str">
        <f t="shared" si="25"/>
        <v>237560164401</v>
      </c>
      <c r="D1653" s="52" t="s">
        <v>3438</v>
      </c>
    </row>
    <row r="1654" spans="1:4" x14ac:dyDescent="0.15">
      <c r="A1654" s="51" t="s">
        <v>3439</v>
      </c>
      <c r="B1654" s="51" t="s">
        <v>3440</v>
      </c>
      <c r="C1654" s="55" t="str">
        <f t="shared" si="25"/>
        <v>230560006230</v>
      </c>
      <c r="D1654" s="52" t="s">
        <v>3441</v>
      </c>
    </row>
    <row r="1655" spans="1:4" x14ac:dyDescent="0.15">
      <c r="A1655" s="51" t="s">
        <v>3442</v>
      </c>
      <c r="B1655" s="51" t="s">
        <v>188</v>
      </c>
      <c r="C1655" s="55" t="str">
        <f t="shared" si="25"/>
        <v>237560026517</v>
      </c>
      <c r="D1655" s="52" t="s">
        <v>3443</v>
      </c>
    </row>
    <row r="1656" spans="1:4" x14ac:dyDescent="0.15">
      <c r="A1656" s="51" t="s">
        <v>3444</v>
      </c>
      <c r="B1656" s="51" t="s">
        <v>162</v>
      </c>
      <c r="C1656" s="55" t="str">
        <f t="shared" si="25"/>
        <v>237560057001</v>
      </c>
      <c r="D1656" s="52" t="s">
        <v>3445</v>
      </c>
    </row>
    <row r="1657" spans="1:4" x14ac:dyDescent="0.15">
      <c r="A1657" s="51" t="s">
        <v>3446</v>
      </c>
      <c r="B1657" s="51" t="s">
        <v>307</v>
      </c>
      <c r="C1657" s="55" t="str">
        <f t="shared" si="25"/>
        <v>237560033109</v>
      </c>
      <c r="D1657" s="52" t="s">
        <v>3447</v>
      </c>
    </row>
    <row r="1658" spans="1:4" x14ac:dyDescent="0.15">
      <c r="A1658" s="51" t="s">
        <v>3446</v>
      </c>
      <c r="B1658" s="51" t="s">
        <v>1018</v>
      </c>
      <c r="C1658" s="55" t="str">
        <f t="shared" si="25"/>
        <v>237560033122</v>
      </c>
      <c r="D1658" s="52" t="s">
        <v>3447</v>
      </c>
    </row>
    <row r="1659" spans="1:4" x14ac:dyDescent="0.15">
      <c r="A1659" s="51" t="s">
        <v>3448</v>
      </c>
      <c r="B1659" s="51" t="s">
        <v>167</v>
      </c>
      <c r="C1659" s="55" t="str">
        <f t="shared" si="25"/>
        <v>237560165127</v>
      </c>
      <c r="D1659" s="52" t="s">
        <v>3449</v>
      </c>
    </row>
    <row r="1660" spans="1:4" x14ac:dyDescent="0.15">
      <c r="A1660" s="51" t="s">
        <v>3450</v>
      </c>
      <c r="B1660" s="51" t="s">
        <v>159</v>
      </c>
      <c r="C1660" s="55" t="str">
        <f t="shared" si="25"/>
        <v>237070203304</v>
      </c>
      <c r="D1660" s="52" t="s">
        <v>3451</v>
      </c>
    </row>
    <row r="1661" spans="1:4" x14ac:dyDescent="0.15">
      <c r="A1661" s="51" t="s">
        <v>3452</v>
      </c>
      <c r="B1661" s="51" t="s">
        <v>159</v>
      </c>
      <c r="C1661" s="55" t="str">
        <f t="shared" si="25"/>
        <v>239040025304</v>
      </c>
      <c r="D1661" s="52" t="s">
        <v>3453</v>
      </c>
    </row>
    <row r="1662" spans="1:4" x14ac:dyDescent="0.15">
      <c r="A1662" s="51" t="s">
        <v>3454</v>
      </c>
      <c r="B1662" s="51" t="s">
        <v>162</v>
      </c>
      <c r="C1662" s="55" t="str">
        <f t="shared" si="25"/>
        <v>237260152201</v>
      </c>
      <c r="D1662" s="52" t="s">
        <v>3455</v>
      </c>
    </row>
    <row r="1663" spans="1:4" x14ac:dyDescent="0.15">
      <c r="A1663" s="51" t="s">
        <v>3456</v>
      </c>
      <c r="B1663" s="51" t="s">
        <v>162</v>
      </c>
      <c r="C1663" s="55" t="str">
        <f t="shared" si="25"/>
        <v>237200212701</v>
      </c>
      <c r="D1663" s="52" t="s">
        <v>3457</v>
      </c>
    </row>
    <row r="1664" spans="1:4" x14ac:dyDescent="0.15">
      <c r="A1664" s="51" t="s">
        <v>3458</v>
      </c>
      <c r="B1664" s="51" t="s">
        <v>173</v>
      </c>
      <c r="C1664" s="55" t="str">
        <f t="shared" si="25"/>
        <v>234130062819</v>
      </c>
      <c r="D1664" s="52" t="s">
        <v>3459</v>
      </c>
    </row>
    <row r="1665" spans="1:4" x14ac:dyDescent="0.15">
      <c r="A1665" s="51" t="s">
        <v>3460</v>
      </c>
      <c r="B1665" s="51" t="s">
        <v>173</v>
      </c>
      <c r="C1665" s="55" t="str">
        <f t="shared" si="25"/>
        <v>234160113219</v>
      </c>
      <c r="D1665" s="52" t="s">
        <v>3146</v>
      </c>
    </row>
    <row r="1666" spans="1:4" x14ac:dyDescent="0.15">
      <c r="A1666" s="51" t="s">
        <v>3461</v>
      </c>
      <c r="B1666" s="51" t="s">
        <v>162</v>
      </c>
      <c r="C1666" s="55" t="str">
        <f t="shared" si="25"/>
        <v>237320101701</v>
      </c>
      <c r="D1666" s="52" t="s">
        <v>3462</v>
      </c>
    </row>
    <row r="1667" spans="1:4" x14ac:dyDescent="0.15">
      <c r="A1667" s="51" t="s">
        <v>3463</v>
      </c>
      <c r="B1667" s="51" t="s">
        <v>2362</v>
      </c>
      <c r="C1667" s="55" t="str">
        <f t="shared" ref="C1667:C1730" si="26">A1667&amp;B1667</f>
        <v>23A320002029</v>
      </c>
      <c r="D1667" s="52" t="s">
        <v>3464</v>
      </c>
    </row>
    <row r="1668" spans="1:4" x14ac:dyDescent="0.15">
      <c r="A1668" s="51" t="s">
        <v>3465</v>
      </c>
      <c r="B1668" s="51" t="s">
        <v>159</v>
      </c>
      <c r="C1668" s="55" t="str">
        <f t="shared" si="26"/>
        <v>237010224204</v>
      </c>
      <c r="D1668" s="52" t="s">
        <v>3466</v>
      </c>
    </row>
    <row r="1669" spans="1:4" x14ac:dyDescent="0.15">
      <c r="A1669" s="51" t="s">
        <v>3467</v>
      </c>
      <c r="B1669" s="51" t="s">
        <v>159</v>
      </c>
      <c r="C1669" s="55" t="str">
        <f t="shared" si="26"/>
        <v>237080175104</v>
      </c>
      <c r="D1669" s="52" t="s">
        <v>3468</v>
      </c>
    </row>
    <row r="1670" spans="1:4" x14ac:dyDescent="0.15">
      <c r="A1670" s="51" t="s">
        <v>3469</v>
      </c>
      <c r="B1670" s="51" t="s">
        <v>307</v>
      </c>
      <c r="C1670" s="55" t="str">
        <f t="shared" si="26"/>
        <v>237560210509</v>
      </c>
      <c r="D1670" s="52" t="s">
        <v>3470</v>
      </c>
    </row>
    <row r="1671" spans="1:4" x14ac:dyDescent="0.15">
      <c r="A1671" s="51" t="s">
        <v>3471</v>
      </c>
      <c r="B1671" s="51" t="s">
        <v>849</v>
      </c>
      <c r="C1671" s="55" t="str">
        <f t="shared" si="26"/>
        <v>239560004823</v>
      </c>
      <c r="D1671" s="52" t="s">
        <v>3470</v>
      </c>
    </row>
    <row r="1672" spans="1:4" x14ac:dyDescent="0.15">
      <c r="A1672" s="51" t="s">
        <v>3472</v>
      </c>
      <c r="B1672" s="51" t="s">
        <v>236</v>
      </c>
      <c r="C1672" s="55" t="str">
        <f t="shared" si="26"/>
        <v>236259007313</v>
      </c>
      <c r="D1672" s="52" t="s">
        <v>3473</v>
      </c>
    </row>
    <row r="1673" spans="1:4" x14ac:dyDescent="0.15">
      <c r="A1673" s="51" t="s">
        <v>3474</v>
      </c>
      <c r="B1673" s="51" t="s">
        <v>162</v>
      </c>
      <c r="C1673" s="55" t="str">
        <f t="shared" si="26"/>
        <v>237250232401</v>
      </c>
      <c r="D1673" s="52" t="s">
        <v>3475</v>
      </c>
    </row>
    <row r="1674" spans="1:4" ht="18.75" x14ac:dyDescent="0.15">
      <c r="A1674" s="51" t="s">
        <v>3476</v>
      </c>
      <c r="B1674" s="65" t="s">
        <v>2362</v>
      </c>
      <c r="C1674" s="55" t="str">
        <f t="shared" si="26"/>
        <v>23A500009729</v>
      </c>
      <c r="D1674" s="52" t="s">
        <v>3477</v>
      </c>
    </row>
    <row r="1675" spans="1:4" x14ac:dyDescent="0.15">
      <c r="A1675" s="51" t="s">
        <v>3478</v>
      </c>
      <c r="B1675" s="51" t="s">
        <v>201</v>
      </c>
      <c r="C1675" s="55" t="str">
        <f t="shared" si="26"/>
        <v>235168001806</v>
      </c>
      <c r="D1675" s="52" t="s">
        <v>3479</v>
      </c>
    </row>
    <row r="1676" spans="1:4" x14ac:dyDescent="0.15">
      <c r="A1676" s="51" t="s">
        <v>3478</v>
      </c>
      <c r="B1676" s="51" t="s">
        <v>199</v>
      </c>
      <c r="C1676" s="55" t="str">
        <f t="shared" si="26"/>
        <v>235168001824</v>
      </c>
      <c r="D1676" s="52" t="s">
        <v>3479</v>
      </c>
    </row>
    <row r="1677" spans="1:4" x14ac:dyDescent="0.15">
      <c r="A1677" s="51" t="s">
        <v>3480</v>
      </c>
      <c r="B1677" s="51" t="s">
        <v>159</v>
      </c>
      <c r="C1677" s="55" t="str">
        <f t="shared" si="26"/>
        <v>237570156804</v>
      </c>
      <c r="D1677" s="52" t="s">
        <v>3481</v>
      </c>
    </row>
    <row r="1678" spans="1:4" x14ac:dyDescent="0.15">
      <c r="A1678" s="51" t="s">
        <v>3482</v>
      </c>
      <c r="B1678" s="51" t="s">
        <v>159</v>
      </c>
      <c r="C1678" s="55" t="str">
        <f t="shared" si="26"/>
        <v>237570180804</v>
      </c>
      <c r="D1678" s="52" t="s">
        <v>3483</v>
      </c>
    </row>
    <row r="1679" spans="1:4" x14ac:dyDescent="0.15">
      <c r="A1679" s="51" t="s">
        <v>3484</v>
      </c>
      <c r="B1679" s="51" t="s">
        <v>173</v>
      </c>
      <c r="C1679" s="55" t="str">
        <f t="shared" si="26"/>
        <v>234570181319</v>
      </c>
      <c r="D1679" s="52" t="s">
        <v>3485</v>
      </c>
    </row>
    <row r="1680" spans="1:4" x14ac:dyDescent="0.15">
      <c r="A1680" s="51" t="s">
        <v>3486</v>
      </c>
      <c r="B1680" s="51" t="s">
        <v>188</v>
      </c>
      <c r="C1680" s="55" t="str">
        <f t="shared" si="26"/>
        <v>237430085917</v>
      </c>
      <c r="D1680" s="52" t="s">
        <v>3487</v>
      </c>
    </row>
    <row r="1681" spans="1:4" x14ac:dyDescent="0.15">
      <c r="A1681" s="51" t="s">
        <v>3488</v>
      </c>
      <c r="B1681" s="51" t="s">
        <v>170</v>
      </c>
      <c r="C1681" s="55" t="str">
        <f t="shared" si="26"/>
        <v>237010269711</v>
      </c>
      <c r="D1681" s="52" t="s">
        <v>3489</v>
      </c>
    </row>
    <row r="1682" spans="1:4" x14ac:dyDescent="0.15">
      <c r="A1682" s="51" t="s">
        <v>3490</v>
      </c>
      <c r="B1682" s="51" t="s">
        <v>188</v>
      </c>
      <c r="C1682" s="55" t="str">
        <f t="shared" si="26"/>
        <v>237030061417</v>
      </c>
      <c r="D1682" s="52" t="s">
        <v>3491</v>
      </c>
    </row>
    <row r="1683" spans="1:4" x14ac:dyDescent="0.15">
      <c r="A1683" s="51" t="s">
        <v>3492</v>
      </c>
      <c r="B1683" s="51" t="s">
        <v>173</v>
      </c>
      <c r="C1683" s="55" t="str">
        <f t="shared" si="26"/>
        <v>234080181619</v>
      </c>
      <c r="D1683" s="52" t="s">
        <v>3493</v>
      </c>
    </row>
    <row r="1684" spans="1:4" x14ac:dyDescent="0.15">
      <c r="A1684" s="51" t="s">
        <v>3494</v>
      </c>
      <c r="B1684" s="51" t="s">
        <v>2362</v>
      </c>
      <c r="C1684" s="55" t="str">
        <f t="shared" si="26"/>
        <v>237070135729</v>
      </c>
      <c r="D1684" s="52" t="s">
        <v>3495</v>
      </c>
    </row>
    <row r="1685" spans="1:4" x14ac:dyDescent="0.15">
      <c r="A1685" s="51" t="s">
        <v>3496</v>
      </c>
      <c r="B1685" s="51" t="s">
        <v>188</v>
      </c>
      <c r="C1685" s="55" t="str">
        <f t="shared" si="26"/>
        <v>237560094317</v>
      </c>
      <c r="D1685" s="52" t="s">
        <v>3497</v>
      </c>
    </row>
    <row r="1686" spans="1:4" x14ac:dyDescent="0.15">
      <c r="A1686" s="51" t="s">
        <v>3498</v>
      </c>
      <c r="B1686" s="51" t="s">
        <v>162</v>
      </c>
      <c r="C1686" s="55" t="str">
        <f t="shared" si="26"/>
        <v>237560069501</v>
      </c>
      <c r="D1686" s="52" t="s">
        <v>3499</v>
      </c>
    </row>
    <row r="1687" spans="1:4" x14ac:dyDescent="0.15">
      <c r="A1687" s="51" t="s">
        <v>3500</v>
      </c>
      <c r="B1687" s="51" t="s">
        <v>162</v>
      </c>
      <c r="C1687" s="55" t="str">
        <f t="shared" si="26"/>
        <v>237560127101</v>
      </c>
      <c r="D1687" s="52" t="s">
        <v>3501</v>
      </c>
    </row>
    <row r="1688" spans="1:4" x14ac:dyDescent="0.15">
      <c r="A1688" s="51" t="s">
        <v>3502</v>
      </c>
      <c r="B1688" s="51" t="s">
        <v>170</v>
      </c>
      <c r="C1688" s="55" t="str">
        <f t="shared" si="26"/>
        <v>237430017211</v>
      </c>
      <c r="D1688" s="52" t="s">
        <v>3503</v>
      </c>
    </row>
    <row r="1689" spans="1:4" x14ac:dyDescent="0.15">
      <c r="A1689" s="51" t="s">
        <v>3504</v>
      </c>
      <c r="B1689" s="51" t="s">
        <v>849</v>
      </c>
      <c r="C1689" s="55" t="str">
        <f t="shared" si="26"/>
        <v>239150045723</v>
      </c>
      <c r="D1689" s="52" t="s">
        <v>3505</v>
      </c>
    </row>
    <row r="1690" spans="1:4" x14ac:dyDescent="0.15">
      <c r="A1690" s="51" t="s">
        <v>3506</v>
      </c>
      <c r="B1690" s="51" t="s">
        <v>167</v>
      </c>
      <c r="C1690" s="55" t="str">
        <f t="shared" si="26"/>
        <v>239150046527</v>
      </c>
      <c r="D1690" s="52" t="s">
        <v>3505</v>
      </c>
    </row>
    <row r="1691" spans="1:4" x14ac:dyDescent="0.15">
      <c r="A1691" s="51" t="s">
        <v>3507</v>
      </c>
      <c r="B1691" s="51" t="s">
        <v>167</v>
      </c>
      <c r="C1691" s="55" t="str">
        <f t="shared" si="26"/>
        <v>237010121027</v>
      </c>
      <c r="D1691" s="52" t="s">
        <v>3508</v>
      </c>
    </row>
    <row r="1692" spans="1:4" x14ac:dyDescent="0.15">
      <c r="A1692" s="56" t="s">
        <v>3509</v>
      </c>
      <c r="B1692" s="56" t="s">
        <v>162</v>
      </c>
      <c r="C1692" s="55" t="str">
        <f t="shared" si="26"/>
        <v>237130334401</v>
      </c>
      <c r="D1692" s="52" t="s">
        <v>3510</v>
      </c>
    </row>
    <row r="1693" spans="1:4" x14ac:dyDescent="0.15">
      <c r="A1693" s="51" t="s">
        <v>3511</v>
      </c>
      <c r="B1693" s="51" t="s">
        <v>159</v>
      </c>
      <c r="C1693" s="55" t="str">
        <f t="shared" si="26"/>
        <v>237710032204</v>
      </c>
      <c r="D1693" s="52" t="s">
        <v>3512</v>
      </c>
    </row>
    <row r="1694" spans="1:4" x14ac:dyDescent="0.15">
      <c r="A1694" s="51" t="s">
        <v>3513</v>
      </c>
      <c r="B1694" s="51" t="s">
        <v>173</v>
      </c>
      <c r="C1694" s="55" t="str">
        <f t="shared" si="26"/>
        <v>234220289819</v>
      </c>
      <c r="D1694" s="52" t="s">
        <v>3514</v>
      </c>
    </row>
    <row r="1695" spans="1:4" x14ac:dyDescent="0.15">
      <c r="A1695" s="51" t="s">
        <v>3515</v>
      </c>
      <c r="B1695" s="51" t="s">
        <v>210</v>
      </c>
      <c r="C1695" s="55" t="str">
        <f t="shared" si="26"/>
        <v>239090001305</v>
      </c>
      <c r="D1695" s="52" t="s">
        <v>3516</v>
      </c>
    </row>
    <row r="1696" spans="1:4" x14ac:dyDescent="0.15">
      <c r="A1696" s="51" t="s">
        <v>3517</v>
      </c>
      <c r="B1696" s="51" t="s">
        <v>159</v>
      </c>
      <c r="C1696" s="55" t="str">
        <f t="shared" si="26"/>
        <v>237200198804</v>
      </c>
      <c r="D1696" s="52" t="s">
        <v>3518</v>
      </c>
    </row>
    <row r="1697" spans="1:4" x14ac:dyDescent="0.15">
      <c r="A1697" s="51" t="s">
        <v>3519</v>
      </c>
      <c r="B1697" s="51" t="s">
        <v>210</v>
      </c>
      <c r="C1697" s="55" t="str">
        <f t="shared" si="26"/>
        <v>239110006805</v>
      </c>
      <c r="D1697" s="52" t="s">
        <v>3520</v>
      </c>
    </row>
    <row r="1698" spans="1:4" x14ac:dyDescent="0.15">
      <c r="A1698" s="51" t="s">
        <v>3521</v>
      </c>
      <c r="B1698" s="51" t="s">
        <v>173</v>
      </c>
      <c r="C1698" s="55" t="str">
        <f t="shared" si="26"/>
        <v>234160083719</v>
      </c>
      <c r="D1698" s="52" t="s">
        <v>3522</v>
      </c>
    </row>
    <row r="1699" spans="1:4" x14ac:dyDescent="0.15">
      <c r="A1699" s="51" t="s">
        <v>3523</v>
      </c>
      <c r="B1699" s="51" t="s">
        <v>210</v>
      </c>
      <c r="C1699" s="55" t="str">
        <f t="shared" si="26"/>
        <v>239120010805</v>
      </c>
      <c r="D1699" s="52" t="s">
        <v>3524</v>
      </c>
    </row>
    <row r="1700" spans="1:4" x14ac:dyDescent="0.15">
      <c r="A1700" s="51" t="s">
        <v>3525</v>
      </c>
      <c r="B1700" s="51" t="s">
        <v>159</v>
      </c>
      <c r="C1700" s="55" t="str">
        <f t="shared" si="26"/>
        <v>237200337204</v>
      </c>
      <c r="D1700" s="52" t="s">
        <v>3526</v>
      </c>
    </row>
    <row r="1701" spans="1:4" x14ac:dyDescent="0.15">
      <c r="A1701" s="51" t="s">
        <v>3527</v>
      </c>
      <c r="B1701" s="51" t="s">
        <v>173</v>
      </c>
      <c r="C1701" s="55" t="str">
        <f t="shared" si="26"/>
        <v>234200406219</v>
      </c>
      <c r="D1701" s="52" t="s">
        <v>3528</v>
      </c>
    </row>
    <row r="1702" spans="1:4" x14ac:dyDescent="0.15">
      <c r="A1702" s="51" t="s">
        <v>3529</v>
      </c>
      <c r="B1702" s="51" t="s">
        <v>173</v>
      </c>
      <c r="C1702" s="55" t="str">
        <f t="shared" si="26"/>
        <v>234530036819</v>
      </c>
      <c r="D1702" s="52" t="s">
        <v>3530</v>
      </c>
    </row>
    <row r="1703" spans="1:4" x14ac:dyDescent="0.15">
      <c r="A1703" s="51" t="s">
        <v>3531</v>
      </c>
      <c r="B1703" s="51" t="s">
        <v>162</v>
      </c>
      <c r="C1703" s="55" t="str">
        <f t="shared" si="26"/>
        <v>237100084101</v>
      </c>
      <c r="D1703" s="52" t="s">
        <v>3532</v>
      </c>
    </row>
    <row r="1704" spans="1:4" x14ac:dyDescent="0.15">
      <c r="A1704" s="51" t="s">
        <v>3533</v>
      </c>
      <c r="B1704" s="51" t="s">
        <v>173</v>
      </c>
      <c r="C1704" s="55" t="str">
        <f t="shared" si="26"/>
        <v>234110126519</v>
      </c>
      <c r="D1704" s="52" t="s">
        <v>3534</v>
      </c>
    </row>
    <row r="1705" spans="1:4" x14ac:dyDescent="0.15">
      <c r="A1705" s="51" t="s">
        <v>3535</v>
      </c>
      <c r="B1705" s="51" t="s">
        <v>173</v>
      </c>
      <c r="C1705" s="55" t="str">
        <f t="shared" si="26"/>
        <v>234210272619</v>
      </c>
      <c r="D1705" s="52" t="s">
        <v>3536</v>
      </c>
    </row>
    <row r="1706" spans="1:4" x14ac:dyDescent="0.15">
      <c r="A1706" s="51" t="s">
        <v>3537</v>
      </c>
      <c r="B1706" s="51" t="s">
        <v>173</v>
      </c>
      <c r="C1706" s="55" t="str">
        <f t="shared" si="26"/>
        <v>234210407819</v>
      </c>
      <c r="D1706" s="52" t="s">
        <v>3538</v>
      </c>
    </row>
    <row r="1707" spans="1:4" x14ac:dyDescent="0.15">
      <c r="A1707" s="51" t="s">
        <v>3539</v>
      </c>
      <c r="B1707" s="51" t="s">
        <v>173</v>
      </c>
      <c r="C1707" s="55" t="str">
        <f t="shared" si="26"/>
        <v>234030116319</v>
      </c>
      <c r="D1707" s="52" t="s">
        <v>3540</v>
      </c>
    </row>
    <row r="1708" spans="1:4" x14ac:dyDescent="0.15">
      <c r="A1708" s="51" t="s">
        <v>3541</v>
      </c>
      <c r="B1708" s="51" t="s">
        <v>159</v>
      </c>
      <c r="C1708" s="55" t="str">
        <f t="shared" si="26"/>
        <v>239270005604</v>
      </c>
      <c r="D1708" s="52" t="s">
        <v>3542</v>
      </c>
    </row>
    <row r="1709" spans="1:4" x14ac:dyDescent="0.15">
      <c r="A1709" s="51" t="s">
        <v>3543</v>
      </c>
      <c r="B1709" s="51" t="s">
        <v>159</v>
      </c>
      <c r="C1709" s="55" t="str">
        <f t="shared" si="26"/>
        <v>237710008204</v>
      </c>
      <c r="D1709" s="52" t="s">
        <v>3544</v>
      </c>
    </row>
    <row r="1710" spans="1:4" x14ac:dyDescent="0.15">
      <c r="A1710" s="51" t="s">
        <v>3545</v>
      </c>
      <c r="B1710" s="51" t="s">
        <v>159</v>
      </c>
      <c r="C1710" s="55" t="str">
        <f t="shared" si="26"/>
        <v>237710021504</v>
      </c>
      <c r="D1710" s="52" t="s">
        <v>3546</v>
      </c>
    </row>
    <row r="1711" spans="1:4" ht="18.75" x14ac:dyDescent="0.15">
      <c r="A1711" s="54" t="s">
        <v>3547</v>
      </c>
      <c r="B1711" s="54" t="s">
        <v>173</v>
      </c>
      <c r="C1711" s="55" t="str">
        <f t="shared" si="26"/>
        <v>234300282619</v>
      </c>
      <c r="D1711" s="52" t="s">
        <v>3548</v>
      </c>
    </row>
    <row r="1712" spans="1:4" x14ac:dyDescent="0.15">
      <c r="A1712" s="51" t="s">
        <v>3549</v>
      </c>
      <c r="B1712" s="51" t="s">
        <v>173</v>
      </c>
      <c r="C1712" s="55" t="str">
        <f t="shared" si="26"/>
        <v>234210534919</v>
      </c>
      <c r="D1712" s="52" t="s">
        <v>3550</v>
      </c>
    </row>
    <row r="1713" spans="1:4" x14ac:dyDescent="0.15">
      <c r="A1713" s="51" t="s">
        <v>3551</v>
      </c>
      <c r="B1713" s="51" t="s">
        <v>173</v>
      </c>
      <c r="C1713" s="55" t="str">
        <f t="shared" si="26"/>
        <v>231210187219</v>
      </c>
      <c r="D1713" s="52" t="s">
        <v>3552</v>
      </c>
    </row>
    <row r="1714" spans="1:4" x14ac:dyDescent="0.15">
      <c r="A1714" s="51" t="s">
        <v>3553</v>
      </c>
      <c r="B1714" s="51" t="s">
        <v>173</v>
      </c>
      <c r="C1714" s="55" t="str">
        <f t="shared" si="26"/>
        <v>234200165419</v>
      </c>
      <c r="D1714" s="52" t="s">
        <v>3554</v>
      </c>
    </row>
    <row r="1715" spans="1:4" x14ac:dyDescent="0.15">
      <c r="A1715" s="51" t="s">
        <v>3555</v>
      </c>
      <c r="B1715" s="51" t="s">
        <v>162</v>
      </c>
      <c r="C1715" s="55" t="str">
        <f t="shared" si="26"/>
        <v>237330101501</v>
      </c>
      <c r="D1715" s="52" t="s">
        <v>3556</v>
      </c>
    </row>
    <row r="1716" spans="1:4" ht="18.75" x14ac:dyDescent="0.15">
      <c r="A1716" s="54" t="s">
        <v>3551</v>
      </c>
      <c r="B1716" s="54" t="s">
        <v>236</v>
      </c>
      <c r="C1716" s="55" t="str">
        <f t="shared" si="26"/>
        <v>231210187213</v>
      </c>
      <c r="D1716" s="52" t="s">
        <v>3552</v>
      </c>
    </row>
    <row r="1717" spans="1:4" x14ac:dyDescent="0.15">
      <c r="A1717" s="51" t="s">
        <v>3557</v>
      </c>
      <c r="B1717" s="51" t="s">
        <v>173</v>
      </c>
      <c r="C1717" s="55" t="str">
        <f t="shared" si="26"/>
        <v>234200383319</v>
      </c>
      <c r="D1717" s="52" t="s">
        <v>3558</v>
      </c>
    </row>
    <row r="1718" spans="1:4" x14ac:dyDescent="0.15">
      <c r="A1718" s="51" t="s">
        <v>3551</v>
      </c>
      <c r="B1718" s="51" t="s">
        <v>331</v>
      </c>
      <c r="C1718" s="55" t="str">
        <f t="shared" si="26"/>
        <v>231210187214</v>
      </c>
      <c r="D1718" s="52" t="s">
        <v>3552</v>
      </c>
    </row>
    <row r="1719" spans="1:4" x14ac:dyDescent="0.15">
      <c r="A1719" s="51" t="s">
        <v>3559</v>
      </c>
      <c r="B1719" s="51" t="s">
        <v>156</v>
      </c>
      <c r="C1719" s="55" t="str">
        <f t="shared" si="26"/>
        <v>237730022918</v>
      </c>
      <c r="D1719" s="52" t="s">
        <v>3560</v>
      </c>
    </row>
    <row r="1720" spans="1:4" x14ac:dyDescent="0.15">
      <c r="A1720" s="51" t="s">
        <v>3551</v>
      </c>
      <c r="B1720" s="51" t="s">
        <v>201</v>
      </c>
      <c r="C1720" s="55" t="str">
        <f t="shared" si="26"/>
        <v>231210187206</v>
      </c>
      <c r="D1720" s="52" t="s">
        <v>3552</v>
      </c>
    </row>
    <row r="1721" spans="1:4" x14ac:dyDescent="0.15">
      <c r="A1721" s="51" t="s">
        <v>3561</v>
      </c>
      <c r="B1721" s="51" t="s">
        <v>173</v>
      </c>
      <c r="C1721" s="55" t="str">
        <f t="shared" si="26"/>
        <v>234570134219</v>
      </c>
      <c r="D1721" s="52" t="s">
        <v>3562</v>
      </c>
    </row>
    <row r="1722" spans="1:4" x14ac:dyDescent="0.15">
      <c r="A1722" s="51" t="s">
        <v>3563</v>
      </c>
      <c r="B1722" s="51" t="s">
        <v>236</v>
      </c>
      <c r="C1722" s="55" t="str">
        <f t="shared" si="26"/>
        <v>236289003613</v>
      </c>
      <c r="D1722" s="52" t="s">
        <v>3564</v>
      </c>
    </row>
    <row r="1723" spans="1:4" x14ac:dyDescent="0.15">
      <c r="A1723" s="51" t="s">
        <v>3565</v>
      </c>
      <c r="B1723" s="51" t="s">
        <v>236</v>
      </c>
      <c r="C1723" s="55" t="str">
        <f t="shared" si="26"/>
        <v>236169001513</v>
      </c>
      <c r="D1723" s="52" t="s">
        <v>3566</v>
      </c>
    </row>
    <row r="1724" spans="1:4" x14ac:dyDescent="0.15">
      <c r="A1724" s="51" t="s">
        <v>3567</v>
      </c>
      <c r="B1724" s="51" t="s">
        <v>173</v>
      </c>
      <c r="C1724" s="55" t="str">
        <f t="shared" si="26"/>
        <v>234140325719</v>
      </c>
      <c r="D1724" s="52" t="s">
        <v>3568</v>
      </c>
    </row>
    <row r="1725" spans="1:4" x14ac:dyDescent="0.15">
      <c r="A1725" s="51" t="s">
        <v>3569</v>
      </c>
      <c r="B1725" s="51" t="s">
        <v>156</v>
      </c>
      <c r="C1725" s="55" t="str">
        <f t="shared" si="26"/>
        <v>237030016818</v>
      </c>
      <c r="D1725" s="52" t="s">
        <v>3570</v>
      </c>
    </row>
    <row r="1726" spans="1:4" x14ac:dyDescent="0.15">
      <c r="A1726" s="51" t="s">
        <v>3571</v>
      </c>
      <c r="B1726" s="51" t="s">
        <v>173</v>
      </c>
      <c r="C1726" s="55" t="str">
        <f t="shared" si="26"/>
        <v>234200240519</v>
      </c>
      <c r="D1726" s="52" t="s">
        <v>3572</v>
      </c>
    </row>
    <row r="1727" spans="1:4" x14ac:dyDescent="0.15">
      <c r="A1727" s="51" t="s">
        <v>3573</v>
      </c>
      <c r="B1727" s="51" t="s">
        <v>188</v>
      </c>
      <c r="C1727" s="55" t="str">
        <f t="shared" si="26"/>
        <v>237280040517</v>
      </c>
      <c r="D1727" s="52" t="s">
        <v>3574</v>
      </c>
    </row>
    <row r="1728" spans="1:4" x14ac:dyDescent="0.15">
      <c r="A1728" s="51" t="s">
        <v>3575</v>
      </c>
      <c r="B1728" s="51" t="s">
        <v>201</v>
      </c>
      <c r="C1728" s="55" t="str">
        <f t="shared" si="26"/>
        <v>231160112006</v>
      </c>
      <c r="D1728" s="52" t="s">
        <v>3576</v>
      </c>
    </row>
    <row r="1729" spans="1:4" x14ac:dyDescent="0.15">
      <c r="A1729" s="51" t="s">
        <v>3577</v>
      </c>
      <c r="B1729" s="51" t="s">
        <v>170</v>
      </c>
      <c r="C1729" s="55" t="str">
        <f t="shared" si="26"/>
        <v>237030015011</v>
      </c>
      <c r="D1729" s="52" t="s">
        <v>3578</v>
      </c>
    </row>
    <row r="1730" spans="1:4" x14ac:dyDescent="0.15">
      <c r="A1730" s="60" t="s">
        <v>3579</v>
      </c>
      <c r="B1730" s="60" t="s">
        <v>671</v>
      </c>
      <c r="C1730" s="55" t="str">
        <f t="shared" si="26"/>
        <v>237210341200</v>
      </c>
      <c r="D1730" s="52" t="e">
        <v>#N/A</v>
      </c>
    </row>
    <row r="1731" spans="1:4" x14ac:dyDescent="0.15">
      <c r="A1731" s="51" t="s">
        <v>3580</v>
      </c>
      <c r="B1731" s="51" t="s">
        <v>201</v>
      </c>
      <c r="C1731" s="55" t="str">
        <f t="shared" ref="C1731:C1794" si="27">A1731&amp;B1731</f>
        <v>231210393606</v>
      </c>
      <c r="D1731" s="52" t="s">
        <v>3581</v>
      </c>
    </row>
    <row r="1732" spans="1:4" x14ac:dyDescent="0.15">
      <c r="A1732" s="51" t="s">
        <v>3582</v>
      </c>
      <c r="B1732" s="51" t="s">
        <v>170</v>
      </c>
      <c r="C1732" s="55" t="str">
        <f t="shared" si="27"/>
        <v>237500013611</v>
      </c>
      <c r="D1732" s="52" t="s">
        <v>3583</v>
      </c>
    </row>
    <row r="1733" spans="1:4" x14ac:dyDescent="0.15">
      <c r="A1733" s="51" t="s">
        <v>3584</v>
      </c>
      <c r="B1733" s="51" t="s">
        <v>849</v>
      </c>
      <c r="C1733" s="55" t="str">
        <f t="shared" si="27"/>
        <v>239250037323</v>
      </c>
      <c r="D1733" s="52" t="s">
        <v>3585</v>
      </c>
    </row>
    <row r="1734" spans="1:4" x14ac:dyDescent="0.15">
      <c r="A1734" s="51" t="s">
        <v>3586</v>
      </c>
      <c r="B1734" s="51" t="s">
        <v>210</v>
      </c>
      <c r="C1734" s="55" t="str">
        <f t="shared" si="27"/>
        <v>239120040505</v>
      </c>
      <c r="D1734" s="52" t="s">
        <v>3587</v>
      </c>
    </row>
    <row r="1735" spans="1:4" x14ac:dyDescent="0.15">
      <c r="A1735" s="51" t="s">
        <v>3588</v>
      </c>
      <c r="B1735" s="51" t="s">
        <v>173</v>
      </c>
      <c r="C1735" s="55" t="str">
        <f t="shared" si="27"/>
        <v>234350056319</v>
      </c>
      <c r="D1735" s="52" t="s">
        <v>3589</v>
      </c>
    </row>
    <row r="1736" spans="1:4" x14ac:dyDescent="0.15">
      <c r="A1736" s="51" t="s">
        <v>3590</v>
      </c>
      <c r="B1736" s="51" t="s">
        <v>156</v>
      </c>
      <c r="C1736" s="55" t="str">
        <f t="shared" si="27"/>
        <v>237500016918</v>
      </c>
      <c r="D1736" s="52" t="s">
        <v>3591</v>
      </c>
    </row>
    <row r="1737" spans="1:4" x14ac:dyDescent="0.15">
      <c r="A1737" s="51" t="s">
        <v>3592</v>
      </c>
      <c r="B1737" s="51" t="s">
        <v>173</v>
      </c>
      <c r="C1737" s="55" t="str">
        <f t="shared" si="27"/>
        <v>234070232919</v>
      </c>
      <c r="D1737" s="52" t="s">
        <v>3593</v>
      </c>
    </row>
    <row r="1738" spans="1:4" x14ac:dyDescent="0.15">
      <c r="A1738" s="51" t="s">
        <v>3594</v>
      </c>
      <c r="B1738" s="51" t="s">
        <v>188</v>
      </c>
      <c r="C1738" s="55" t="str">
        <f t="shared" si="27"/>
        <v>237120168817</v>
      </c>
      <c r="D1738" s="52" t="s">
        <v>3595</v>
      </c>
    </row>
    <row r="1739" spans="1:4" x14ac:dyDescent="0.15">
      <c r="A1739" s="51" t="s">
        <v>3596</v>
      </c>
      <c r="B1739" s="51" t="s">
        <v>159</v>
      </c>
      <c r="C1739" s="55" t="str">
        <f t="shared" si="27"/>
        <v>237250489004</v>
      </c>
      <c r="D1739" s="52" t="s">
        <v>3597</v>
      </c>
    </row>
    <row r="1740" spans="1:4" x14ac:dyDescent="0.15">
      <c r="A1740" s="51" t="s">
        <v>3598</v>
      </c>
      <c r="B1740" s="51" t="s">
        <v>236</v>
      </c>
      <c r="C1740" s="55" t="str">
        <f t="shared" si="27"/>
        <v>236219025413</v>
      </c>
      <c r="D1740" s="52" t="s">
        <v>3599</v>
      </c>
    </row>
    <row r="1741" spans="1:4" x14ac:dyDescent="0.15">
      <c r="A1741" s="51" t="s">
        <v>3600</v>
      </c>
      <c r="B1741" s="51" t="s">
        <v>188</v>
      </c>
      <c r="C1741" s="55" t="str">
        <f t="shared" si="27"/>
        <v>237090143717</v>
      </c>
      <c r="D1741" s="52" t="s">
        <v>3601</v>
      </c>
    </row>
    <row r="1742" spans="1:4" x14ac:dyDescent="0.15">
      <c r="A1742" s="51" t="s">
        <v>3602</v>
      </c>
      <c r="B1742" s="51" t="s">
        <v>201</v>
      </c>
      <c r="C1742" s="55" t="str">
        <f t="shared" si="27"/>
        <v>231210487606</v>
      </c>
      <c r="D1742" s="52" t="s">
        <v>3603</v>
      </c>
    </row>
    <row r="1743" spans="1:4" x14ac:dyDescent="0.15">
      <c r="A1743" s="51" t="s">
        <v>3604</v>
      </c>
      <c r="B1743" s="51" t="s">
        <v>170</v>
      </c>
      <c r="C1743" s="55" t="str">
        <f t="shared" si="27"/>
        <v>237140008211</v>
      </c>
      <c r="D1743" s="52" t="s">
        <v>3605</v>
      </c>
    </row>
    <row r="1744" spans="1:4" x14ac:dyDescent="0.15">
      <c r="A1744" s="56" t="s">
        <v>3606</v>
      </c>
      <c r="B1744" s="56" t="s">
        <v>188</v>
      </c>
      <c r="C1744" s="55" t="str">
        <f t="shared" si="27"/>
        <v>237210005317</v>
      </c>
      <c r="D1744" s="52" t="s">
        <v>3607</v>
      </c>
    </row>
    <row r="1745" spans="1:4" x14ac:dyDescent="0.15">
      <c r="A1745" s="51" t="s">
        <v>3608</v>
      </c>
      <c r="B1745" s="51" t="s">
        <v>1018</v>
      </c>
      <c r="C1745" s="55" t="str">
        <f t="shared" si="27"/>
        <v>237260020122</v>
      </c>
      <c r="D1745" s="52" t="s">
        <v>3609</v>
      </c>
    </row>
    <row r="1746" spans="1:4" ht="18.75" x14ac:dyDescent="0.15">
      <c r="A1746" s="54" t="s">
        <v>3610</v>
      </c>
      <c r="B1746" s="54" t="s">
        <v>199</v>
      </c>
      <c r="C1746" s="55" t="str">
        <f t="shared" si="27"/>
        <v>235308002724</v>
      </c>
      <c r="D1746" s="52" t="s">
        <v>3611</v>
      </c>
    </row>
    <row r="1747" spans="1:4" x14ac:dyDescent="0.15">
      <c r="A1747" s="51" t="s">
        <v>3612</v>
      </c>
      <c r="B1747" s="51" t="s">
        <v>236</v>
      </c>
      <c r="C1747" s="55" t="str">
        <f t="shared" si="27"/>
        <v>236509004813</v>
      </c>
      <c r="D1747" s="52" t="s">
        <v>3613</v>
      </c>
    </row>
    <row r="1748" spans="1:4" x14ac:dyDescent="0.15">
      <c r="A1748" s="51" t="s">
        <v>3614</v>
      </c>
      <c r="B1748" s="51" t="s">
        <v>167</v>
      </c>
      <c r="C1748" s="55" t="str">
        <f t="shared" si="27"/>
        <v>237500030027</v>
      </c>
      <c r="D1748" s="52" t="s">
        <v>3615</v>
      </c>
    </row>
    <row r="1749" spans="1:4" x14ac:dyDescent="0.15">
      <c r="A1749" s="51" t="s">
        <v>3616</v>
      </c>
      <c r="B1749" s="51" t="s">
        <v>162</v>
      </c>
      <c r="C1749" s="55" t="str">
        <f t="shared" si="27"/>
        <v>237500015101</v>
      </c>
      <c r="D1749" s="52" t="s">
        <v>3617</v>
      </c>
    </row>
    <row r="1750" spans="1:4" x14ac:dyDescent="0.15">
      <c r="A1750" s="51" t="s">
        <v>3618</v>
      </c>
      <c r="B1750" s="51" t="s">
        <v>188</v>
      </c>
      <c r="C1750" s="55" t="str">
        <f t="shared" si="27"/>
        <v>237500002917</v>
      </c>
      <c r="D1750" s="52" t="s">
        <v>3619</v>
      </c>
    </row>
    <row r="1751" spans="1:4" x14ac:dyDescent="0.15">
      <c r="A1751" s="51" t="s">
        <v>3620</v>
      </c>
      <c r="B1751" s="51" t="s">
        <v>277</v>
      </c>
      <c r="C1751" s="55" t="str">
        <f t="shared" si="27"/>
        <v>239500002520</v>
      </c>
      <c r="D1751" s="52" t="s">
        <v>3621</v>
      </c>
    </row>
    <row r="1752" spans="1:4" ht="18.75" x14ac:dyDescent="0.15">
      <c r="A1752" s="54" t="s">
        <v>3622</v>
      </c>
      <c r="B1752" s="54" t="s">
        <v>167</v>
      </c>
      <c r="C1752" s="55" t="str">
        <f t="shared" si="27"/>
        <v>239300047227</v>
      </c>
      <c r="D1752" s="52" t="s">
        <v>3623</v>
      </c>
    </row>
    <row r="1753" spans="1:4" x14ac:dyDescent="0.15">
      <c r="A1753" s="51" t="s">
        <v>3624</v>
      </c>
      <c r="B1753" s="51" t="s">
        <v>173</v>
      </c>
      <c r="C1753" s="55" t="str">
        <f t="shared" si="27"/>
        <v>234280065919</v>
      </c>
      <c r="D1753" s="52" t="s">
        <v>3625</v>
      </c>
    </row>
    <row r="1754" spans="1:4" x14ac:dyDescent="0.15">
      <c r="A1754" s="51" t="s">
        <v>3626</v>
      </c>
      <c r="B1754" s="51" t="s">
        <v>159</v>
      </c>
      <c r="C1754" s="55" t="str">
        <f t="shared" si="27"/>
        <v>237420097604</v>
      </c>
      <c r="D1754" s="52" t="s">
        <v>3627</v>
      </c>
    </row>
    <row r="1755" spans="1:4" x14ac:dyDescent="0.15">
      <c r="A1755" s="51" t="s">
        <v>3628</v>
      </c>
      <c r="B1755" s="51" t="s">
        <v>173</v>
      </c>
      <c r="C1755" s="55" t="str">
        <f t="shared" si="27"/>
        <v>234110112519</v>
      </c>
      <c r="D1755" s="52" t="s">
        <v>3629</v>
      </c>
    </row>
    <row r="1756" spans="1:4" x14ac:dyDescent="0.15">
      <c r="A1756" s="51" t="s">
        <v>3630</v>
      </c>
      <c r="B1756" s="51" t="s">
        <v>173</v>
      </c>
      <c r="C1756" s="55" t="str">
        <f t="shared" si="27"/>
        <v>234410093419</v>
      </c>
      <c r="D1756" s="52" t="s">
        <v>3631</v>
      </c>
    </row>
    <row r="1757" spans="1:4" x14ac:dyDescent="0.15">
      <c r="A1757" s="51" t="s">
        <v>3632</v>
      </c>
      <c r="B1757" s="51" t="s">
        <v>159</v>
      </c>
      <c r="C1757" s="55" t="str">
        <f t="shared" si="27"/>
        <v>237410112504</v>
      </c>
      <c r="D1757" s="52" t="s">
        <v>3633</v>
      </c>
    </row>
    <row r="1758" spans="1:4" x14ac:dyDescent="0.15">
      <c r="A1758" s="51" t="s">
        <v>3634</v>
      </c>
      <c r="B1758" s="51" t="s">
        <v>201</v>
      </c>
      <c r="C1758" s="55" t="str">
        <f t="shared" si="27"/>
        <v>231760050606</v>
      </c>
      <c r="D1758" s="52" t="s">
        <v>3635</v>
      </c>
    </row>
    <row r="1759" spans="1:4" x14ac:dyDescent="0.15">
      <c r="A1759" s="51" t="s">
        <v>3636</v>
      </c>
      <c r="B1759" s="51" t="s">
        <v>188</v>
      </c>
      <c r="C1759" s="55" t="str">
        <f t="shared" si="27"/>
        <v>237280065217</v>
      </c>
      <c r="D1759" s="52" t="s">
        <v>3637</v>
      </c>
    </row>
    <row r="1760" spans="1:4" x14ac:dyDescent="0.15">
      <c r="A1760" s="51" t="s">
        <v>3638</v>
      </c>
      <c r="B1760" s="51" t="s">
        <v>173</v>
      </c>
      <c r="C1760" s="55" t="str">
        <f t="shared" si="27"/>
        <v>234260191719</v>
      </c>
      <c r="D1760" s="52" t="s">
        <v>3639</v>
      </c>
    </row>
    <row r="1761" spans="1:4" x14ac:dyDescent="0.15">
      <c r="A1761" s="51" t="s">
        <v>3640</v>
      </c>
      <c r="B1761" s="51" t="s">
        <v>173</v>
      </c>
      <c r="C1761" s="55" t="str">
        <f t="shared" si="27"/>
        <v>234010287619</v>
      </c>
      <c r="D1761" s="52" t="s">
        <v>3641</v>
      </c>
    </row>
    <row r="1762" spans="1:4" x14ac:dyDescent="0.15">
      <c r="A1762" s="51" t="s">
        <v>3642</v>
      </c>
      <c r="B1762" s="51" t="s">
        <v>173</v>
      </c>
      <c r="C1762" s="55" t="str">
        <f t="shared" si="27"/>
        <v>234130108919</v>
      </c>
      <c r="D1762" s="52" t="s">
        <v>3643</v>
      </c>
    </row>
    <row r="1763" spans="1:4" x14ac:dyDescent="0.15">
      <c r="A1763" s="51" t="s">
        <v>3644</v>
      </c>
      <c r="B1763" s="51" t="s">
        <v>173</v>
      </c>
      <c r="C1763" s="55" t="str">
        <f t="shared" si="27"/>
        <v>234250261019</v>
      </c>
      <c r="D1763" s="52" t="s">
        <v>3645</v>
      </c>
    </row>
    <row r="1764" spans="1:4" x14ac:dyDescent="0.15">
      <c r="A1764" s="51" t="s">
        <v>3646</v>
      </c>
      <c r="B1764" s="51" t="s">
        <v>170</v>
      </c>
      <c r="C1764" s="55" t="str">
        <f t="shared" si="27"/>
        <v>237500115911</v>
      </c>
      <c r="D1764" s="52" t="s">
        <v>3647</v>
      </c>
    </row>
    <row r="1765" spans="1:4" x14ac:dyDescent="0.15">
      <c r="A1765" s="51" t="s">
        <v>3648</v>
      </c>
      <c r="B1765" s="51" t="s">
        <v>173</v>
      </c>
      <c r="C1765" s="55" t="str">
        <f t="shared" si="27"/>
        <v>234390086219</v>
      </c>
      <c r="D1765" s="52" t="s">
        <v>3649</v>
      </c>
    </row>
    <row r="1766" spans="1:4" x14ac:dyDescent="0.15">
      <c r="A1766" s="51" t="s">
        <v>3650</v>
      </c>
      <c r="B1766" s="51" t="s">
        <v>173</v>
      </c>
      <c r="C1766" s="55" t="str">
        <f t="shared" si="27"/>
        <v>234120161019</v>
      </c>
      <c r="D1766" s="52" t="s">
        <v>3651</v>
      </c>
    </row>
    <row r="1767" spans="1:4" x14ac:dyDescent="0.15">
      <c r="A1767" s="51" t="s">
        <v>3652</v>
      </c>
      <c r="B1767" s="51" t="s">
        <v>173</v>
      </c>
      <c r="C1767" s="55" t="str">
        <f t="shared" si="27"/>
        <v>234250179419</v>
      </c>
      <c r="D1767" s="52" t="s">
        <v>3653</v>
      </c>
    </row>
    <row r="1768" spans="1:4" x14ac:dyDescent="0.15">
      <c r="A1768" s="51" t="s">
        <v>3654</v>
      </c>
      <c r="B1768" s="51" t="s">
        <v>173</v>
      </c>
      <c r="C1768" s="55" t="str">
        <f t="shared" si="27"/>
        <v>234730018419</v>
      </c>
      <c r="D1768" s="52" t="s">
        <v>3655</v>
      </c>
    </row>
    <row r="1769" spans="1:4" x14ac:dyDescent="0.15">
      <c r="A1769" s="51" t="s">
        <v>3656</v>
      </c>
      <c r="B1769" s="51" t="s">
        <v>159</v>
      </c>
      <c r="C1769" s="55" t="str">
        <f t="shared" si="27"/>
        <v>237760101404</v>
      </c>
      <c r="D1769" s="52" t="s">
        <v>3657</v>
      </c>
    </row>
    <row r="1770" spans="1:4" x14ac:dyDescent="0.15">
      <c r="A1770" s="51" t="s">
        <v>3658</v>
      </c>
      <c r="B1770" s="51" t="s">
        <v>170</v>
      </c>
      <c r="C1770" s="55" t="str">
        <f t="shared" si="27"/>
        <v>237360097811</v>
      </c>
      <c r="D1770" s="52" t="s">
        <v>3659</v>
      </c>
    </row>
    <row r="1771" spans="1:4" x14ac:dyDescent="0.15">
      <c r="A1771" s="51" t="s">
        <v>3660</v>
      </c>
      <c r="B1771" s="51" t="s">
        <v>162</v>
      </c>
      <c r="C1771" s="55" t="str">
        <f t="shared" si="27"/>
        <v>237270082901</v>
      </c>
      <c r="D1771" s="52" t="s">
        <v>3661</v>
      </c>
    </row>
    <row r="1772" spans="1:4" x14ac:dyDescent="0.15">
      <c r="A1772" s="51" t="s">
        <v>3662</v>
      </c>
      <c r="B1772" s="51" t="s">
        <v>199</v>
      </c>
      <c r="C1772" s="55" t="str">
        <f t="shared" si="27"/>
        <v>235528000524</v>
      </c>
      <c r="D1772" s="52" t="s">
        <v>3663</v>
      </c>
    </row>
    <row r="1773" spans="1:4" x14ac:dyDescent="0.15">
      <c r="A1773" s="51" t="s">
        <v>3662</v>
      </c>
      <c r="B1773" s="51" t="s">
        <v>201</v>
      </c>
      <c r="C1773" s="55" t="str">
        <f t="shared" si="27"/>
        <v>235528000506</v>
      </c>
      <c r="D1773" s="52" t="s">
        <v>3663</v>
      </c>
    </row>
    <row r="1774" spans="1:4" x14ac:dyDescent="0.15">
      <c r="A1774" s="51" t="s">
        <v>3664</v>
      </c>
      <c r="B1774" s="51" t="s">
        <v>173</v>
      </c>
      <c r="C1774" s="55" t="str">
        <f t="shared" si="27"/>
        <v>234390047419</v>
      </c>
      <c r="D1774" s="52" t="s">
        <v>3665</v>
      </c>
    </row>
    <row r="1775" spans="1:4" x14ac:dyDescent="0.15">
      <c r="A1775" s="51" t="s">
        <v>3666</v>
      </c>
      <c r="B1775" s="51" t="s">
        <v>162</v>
      </c>
      <c r="C1775" s="55" t="str">
        <f t="shared" si="27"/>
        <v>237200183001</v>
      </c>
      <c r="D1775" s="52" t="s">
        <v>3667</v>
      </c>
    </row>
    <row r="1776" spans="1:4" x14ac:dyDescent="0.15">
      <c r="A1776" s="51" t="s">
        <v>3668</v>
      </c>
      <c r="B1776" s="51" t="s">
        <v>159</v>
      </c>
      <c r="C1776" s="55" t="str">
        <f t="shared" si="27"/>
        <v>237320088604</v>
      </c>
      <c r="D1776" s="52" t="s">
        <v>3669</v>
      </c>
    </row>
    <row r="1777" spans="1:4" x14ac:dyDescent="0.15">
      <c r="A1777" s="51" t="s">
        <v>3670</v>
      </c>
      <c r="B1777" s="51" t="s">
        <v>170</v>
      </c>
      <c r="C1777" s="55" t="str">
        <f t="shared" si="27"/>
        <v>237160268711</v>
      </c>
      <c r="D1777" s="52" t="s">
        <v>3671</v>
      </c>
    </row>
    <row r="1778" spans="1:4" x14ac:dyDescent="0.15">
      <c r="A1778" s="51" t="s">
        <v>3672</v>
      </c>
      <c r="B1778" s="51" t="s">
        <v>188</v>
      </c>
      <c r="C1778" s="55" t="str">
        <f t="shared" si="27"/>
        <v>237100285417</v>
      </c>
      <c r="D1778" s="52" t="s">
        <v>3673</v>
      </c>
    </row>
    <row r="1779" spans="1:4" x14ac:dyDescent="0.15">
      <c r="A1779" s="51" t="s">
        <v>3674</v>
      </c>
      <c r="B1779" s="51" t="s">
        <v>188</v>
      </c>
      <c r="C1779" s="55" t="str">
        <f t="shared" si="27"/>
        <v>237710043917</v>
      </c>
      <c r="D1779" s="52" t="s">
        <v>3675</v>
      </c>
    </row>
    <row r="1780" spans="1:4" x14ac:dyDescent="0.15">
      <c r="A1780" s="51" t="s">
        <v>3676</v>
      </c>
      <c r="B1780" s="51" t="s">
        <v>167</v>
      </c>
      <c r="C1780" s="55" t="str">
        <f t="shared" si="27"/>
        <v>239080010627</v>
      </c>
      <c r="D1780" s="52" t="s">
        <v>3677</v>
      </c>
    </row>
    <row r="1781" spans="1:4" x14ac:dyDescent="0.15">
      <c r="A1781" s="51" t="s">
        <v>3678</v>
      </c>
      <c r="B1781" s="51" t="s">
        <v>188</v>
      </c>
      <c r="C1781" s="55" t="str">
        <f t="shared" si="27"/>
        <v>237010075817</v>
      </c>
      <c r="D1781" s="52" t="s">
        <v>3679</v>
      </c>
    </row>
    <row r="1782" spans="1:4" x14ac:dyDescent="0.15">
      <c r="A1782" s="51" t="s">
        <v>3680</v>
      </c>
      <c r="B1782" s="51" t="s">
        <v>173</v>
      </c>
      <c r="C1782" s="55" t="str">
        <f t="shared" si="27"/>
        <v>234450062019</v>
      </c>
      <c r="D1782" s="52" t="s">
        <v>3681</v>
      </c>
    </row>
    <row r="1783" spans="1:4" x14ac:dyDescent="0.15">
      <c r="A1783" s="51" t="s">
        <v>3682</v>
      </c>
      <c r="B1783" s="51" t="s">
        <v>173</v>
      </c>
      <c r="C1783" s="55" t="str">
        <f t="shared" si="27"/>
        <v>234220381319</v>
      </c>
      <c r="D1783" s="52" t="s">
        <v>3683</v>
      </c>
    </row>
    <row r="1784" spans="1:4" x14ac:dyDescent="0.15">
      <c r="A1784" s="51" t="s">
        <v>3684</v>
      </c>
      <c r="B1784" s="51" t="s">
        <v>173</v>
      </c>
      <c r="C1784" s="55" t="str">
        <f t="shared" si="27"/>
        <v>234090103819</v>
      </c>
      <c r="D1784" s="52" t="s">
        <v>3685</v>
      </c>
    </row>
    <row r="1785" spans="1:4" x14ac:dyDescent="0.15">
      <c r="A1785" s="51" t="s">
        <v>3686</v>
      </c>
      <c r="B1785" s="51" t="s">
        <v>277</v>
      </c>
      <c r="C1785" s="55" t="str">
        <f t="shared" si="27"/>
        <v>239720001120</v>
      </c>
      <c r="D1785" s="52" t="s">
        <v>3687</v>
      </c>
    </row>
    <row r="1786" spans="1:4" x14ac:dyDescent="0.15">
      <c r="A1786" s="51" t="s">
        <v>3688</v>
      </c>
      <c r="B1786" s="51" t="s">
        <v>201</v>
      </c>
      <c r="C1786" s="55" t="str">
        <f t="shared" si="27"/>
        <v>231050028106</v>
      </c>
      <c r="D1786" s="52" t="s">
        <v>3689</v>
      </c>
    </row>
    <row r="1787" spans="1:4" x14ac:dyDescent="0.15">
      <c r="A1787" s="51" t="s">
        <v>3690</v>
      </c>
      <c r="B1787" s="51" t="s">
        <v>188</v>
      </c>
      <c r="C1787" s="55" t="str">
        <f t="shared" si="27"/>
        <v>237320068817</v>
      </c>
      <c r="D1787" s="52" t="s">
        <v>3691</v>
      </c>
    </row>
    <row r="1788" spans="1:4" x14ac:dyDescent="0.15">
      <c r="A1788" s="51" t="s">
        <v>3692</v>
      </c>
      <c r="B1788" s="51" t="s">
        <v>188</v>
      </c>
      <c r="C1788" s="55" t="str">
        <f t="shared" si="27"/>
        <v>237050191417</v>
      </c>
      <c r="D1788" s="52" t="s">
        <v>3693</v>
      </c>
    </row>
    <row r="1789" spans="1:4" x14ac:dyDescent="0.15">
      <c r="A1789" s="51" t="s">
        <v>3694</v>
      </c>
      <c r="B1789" s="51" t="s">
        <v>188</v>
      </c>
      <c r="C1789" s="55" t="str">
        <f t="shared" si="27"/>
        <v>237720061917</v>
      </c>
      <c r="D1789" s="52" t="s">
        <v>3695</v>
      </c>
    </row>
    <row r="1790" spans="1:4" x14ac:dyDescent="0.15">
      <c r="A1790" s="51" t="s">
        <v>3696</v>
      </c>
      <c r="B1790" s="51" t="s">
        <v>188</v>
      </c>
      <c r="C1790" s="55" t="str">
        <f t="shared" si="27"/>
        <v>237410150517</v>
      </c>
      <c r="D1790" s="52" t="s">
        <v>3697</v>
      </c>
    </row>
    <row r="1791" spans="1:4" x14ac:dyDescent="0.15">
      <c r="A1791" s="51" t="s">
        <v>3698</v>
      </c>
      <c r="B1791" s="51" t="s">
        <v>173</v>
      </c>
      <c r="C1791" s="55" t="str">
        <f t="shared" si="27"/>
        <v>234450032319</v>
      </c>
      <c r="D1791" s="52" t="s">
        <v>3699</v>
      </c>
    </row>
    <row r="1792" spans="1:4" x14ac:dyDescent="0.15">
      <c r="A1792" s="51" t="s">
        <v>3700</v>
      </c>
      <c r="B1792" s="51" t="s">
        <v>173</v>
      </c>
      <c r="C1792" s="55" t="str">
        <f t="shared" si="27"/>
        <v>234560170819</v>
      </c>
      <c r="D1792" s="52" t="s">
        <v>3701</v>
      </c>
    </row>
    <row r="1793" spans="1:4" x14ac:dyDescent="0.15">
      <c r="A1793" s="51" t="s">
        <v>3702</v>
      </c>
      <c r="B1793" s="51" t="s">
        <v>173</v>
      </c>
      <c r="C1793" s="55" t="str">
        <f t="shared" si="27"/>
        <v>234030232819</v>
      </c>
      <c r="D1793" s="52" t="s">
        <v>3703</v>
      </c>
    </row>
    <row r="1794" spans="1:4" x14ac:dyDescent="0.15">
      <c r="A1794" s="51" t="s">
        <v>3704</v>
      </c>
      <c r="B1794" s="51" t="s">
        <v>170</v>
      </c>
      <c r="C1794" s="55" t="str">
        <f t="shared" si="27"/>
        <v>237450134011</v>
      </c>
      <c r="D1794" s="52" t="s">
        <v>3705</v>
      </c>
    </row>
    <row r="1795" spans="1:4" x14ac:dyDescent="0.15">
      <c r="A1795" s="51" t="s">
        <v>3706</v>
      </c>
      <c r="B1795" s="51" t="s">
        <v>173</v>
      </c>
      <c r="C1795" s="55" t="str">
        <f t="shared" ref="C1795:C1858" si="28">A1795&amp;B1795</f>
        <v>234260084419</v>
      </c>
      <c r="D1795" s="52" t="s">
        <v>3707</v>
      </c>
    </row>
    <row r="1796" spans="1:4" x14ac:dyDescent="0.15">
      <c r="A1796" s="51" t="s">
        <v>3708</v>
      </c>
      <c r="B1796" s="51" t="s">
        <v>162</v>
      </c>
      <c r="C1796" s="55" t="str">
        <f t="shared" si="28"/>
        <v>237430093301</v>
      </c>
      <c r="D1796" s="52" t="s">
        <v>3709</v>
      </c>
    </row>
    <row r="1797" spans="1:4" x14ac:dyDescent="0.15">
      <c r="A1797" s="51" t="s">
        <v>3710</v>
      </c>
      <c r="B1797" s="51" t="s">
        <v>173</v>
      </c>
      <c r="C1797" s="55" t="str">
        <f t="shared" si="28"/>
        <v>234080161819</v>
      </c>
      <c r="D1797" s="52" t="s">
        <v>3711</v>
      </c>
    </row>
    <row r="1798" spans="1:4" x14ac:dyDescent="0.15">
      <c r="A1798" s="51" t="s">
        <v>3712</v>
      </c>
      <c r="B1798" s="51" t="s">
        <v>173</v>
      </c>
      <c r="C1798" s="55" t="str">
        <f t="shared" si="28"/>
        <v>234770014419</v>
      </c>
      <c r="D1798" s="52" t="s">
        <v>3713</v>
      </c>
    </row>
    <row r="1799" spans="1:4" x14ac:dyDescent="0.15">
      <c r="A1799" s="51" t="s">
        <v>3714</v>
      </c>
      <c r="B1799" s="51" t="s">
        <v>173</v>
      </c>
      <c r="C1799" s="55" t="str">
        <f t="shared" si="28"/>
        <v>234010238919</v>
      </c>
      <c r="D1799" s="52" t="s">
        <v>3715</v>
      </c>
    </row>
    <row r="1800" spans="1:4" x14ac:dyDescent="0.15">
      <c r="A1800" s="51" t="s">
        <v>3716</v>
      </c>
      <c r="B1800" s="51" t="s">
        <v>173</v>
      </c>
      <c r="C1800" s="55" t="str">
        <f t="shared" si="28"/>
        <v>234010252019</v>
      </c>
      <c r="D1800" s="52" t="s">
        <v>3717</v>
      </c>
    </row>
    <row r="1801" spans="1:4" x14ac:dyDescent="0.15">
      <c r="A1801" s="51" t="s">
        <v>3718</v>
      </c>
      <c r="B1801" s="51" t="s">
        <v>173</v>
      </c>
      <c r="C1801" s="55" t="str">
        <f t="shared" si="28"/>
        <v>234210320319</v>
      </c>
      <c r="D1801" s="52" t="s">
        <v>3719</v>
      </c>
    </row>
    <row r="1802" spans="1:4" x14ac:dyDescent="0.15">
      <c r="A1802" s="51" t="s">
        <v>3720</v>
      </c>
      <c r="B1802" s="51" t="s">
        <v>173</v>
      </c>
      <c r="C1802" s="55" t="str">
        <f t="shared" si="28"/>
        <v>234260022419</v>
      </c>
      <c r="D1802" s="52" t="s">
        <v>3721</v>
      </c>
    </row>
    <row r="1803" spans="1:4" x14ac:dyDescent="0.15">
      <c r="A1803" s="51" t="s">
        <v>3722</v>
      </c>
      <c r="B1803" s="51" t="s">
        <v>277</v>
      </c>
      <c r="C1803" s="55" t="str">
        <f t="shared" si="28"/>
        <v>239330011220</v>
      </c>
      <c r="D1803" s="52" t="s">
        <v>3723</v>
      </c>
    </row>
    <row r="1804" spans="1:4" x14ac:dyDescent="0.15">
      <c r="A1804" s="51" t="s">
        <v>3724</v>
      </c>
      <c r="B1804" s="51" t="s">
        <v>1018</v>
      </c>
      <c r="C1804" s="55" t="str">
        <f t="shared" si="28"/>
        <v>237140312822</v>
      </c>
      <c r="D1804" s="52" t="s">
        <v>3725</v>
      </c>
    </row>
    <row r="1805" spans="1:4" x14ac:dyDescent="0.15">
      <c r="A1805" s="51" t="s">
        <v>3726</v>
      </c>
      <c r="B1805" s="51" t="s">
        <v>156</v>
      </c>
      <c r="C1805" s="55" t="str">
        <f t="shared" si="28"/>
        <v>237320090218</v>
      </c>
      <c r="D1805" s="52" t="s">
        <v>3727</v>
      </c>
    </row>
    <row r="1806" spans="1:4" x14ac:dyDescent="0.15">
      <c r="A1806" s="51" t="s">
        <v>3728</v>
      </c>
      <c r="B1806" s="51" t="s">
        <v>307</v>
      </c>
      <c r="C1806" s="55" t="str">
        <f t="shared" si="28"/>
        <v>237140016509</v>
      </c>
      <c r="D1806" s="52" t="s">
        <v>3729</v>
      </c>
    </row>
    <row r="1807" spans="1:4" x14ac:dyDescent="0.15">
      <c r="A1807" s="51" t="s">
        <v>3730</v>
      </c>
      <c r="B1807" s="51" t="s">
        <v>159</v>
      </c>
      <c r="C1807" s="55" t="str">
        <f t="shared" si="28"/>
        <v>237340065004</v>
      </c>
      <c r="D1807" s="52" t="s">
        <v>3731</v>
      </c>
    </row>
    <row r="1808" spans="1:4" x14ac:dyDescent="0.15">
      <c r="A1808" s="51" t="s">
        <v>3732</v>
      </c>
      <c r="B1808" s="51" t="s">
        <v>162</v>
      </c>
      <c r="C1808" s="55" t="str">
        <f t="shared" si="28"/>
        <v>237320067001</v>
      </c>
      <c r="D1808" s="52" t="s">
        <v>3733</v>
      </c>
    </row>
    <row r="1809" spans="1:4" x14ac:dyDescent="0.15">
      <c r="A1809" s="51" t="s">
        <v>3728</v>
      </c>
      <c r="B1809" s="51" t="s">
        <v>1018</v>
      </c>
      <c r="C1809" s="55" t="str">
        <f t="shared" si="28"/>
        <v>237140016522</v>
      </c>
      <c r="D1809" s="52" t="s">
        <v>3729</v>
      </c>
    </row>
    <row r="1810" spans="1:4" x14ac:dyDescent="0.15">
      <c r="A1810" s="51" t="s">
        <v>3734</v>
      </c>
      <c r="B1810" s="51" t="s">
        <v>3735</v>
      </c>
      <c r="C1810" s="55" t="str">
        <f t="shared" si="28"/>
        <v>239200031715</v>
      </c>
      <c r="D1810" s="52" t="s">
        <v>3736</v>
      </c>
    </row>
    <row r="1811" spans="1:4" x14ac:dyDescent="0.15">
      <c r="A1811" s="51" t="s">
        <v>3737</v>
      </c>
      <c r="B1811" s="51" t="s">
        <v>162</v>
      </c>
      <c r="C1811" s="55" t="str">
        <f t="shared" si="28"/>
        <v>237320158701</v>
      </c>
      <c r="D1811" s="52" t="s">
        <v>3738</v>
      </c>
    </row>
    <row r="1812" spans="1:4" x14ac:dyDescent="0.15">
      <c r="A1812" s="51" t="s">
        <v>3739</v>
      </c>
      <c r="B1812" s="51" t="s">
        <v>188</v>
      </c>
      <c r="C1812" s="55" t="str">
        <f t="shared" si="28"/>
        <v>237140007417</v>
      </c>
      <c r="D1812" s="52" t="s">
        <v>3740</v>
      </c>
    </row>
    <row r="1813" spans="1:4" x14ac:dyDescent="0.15">
      <c r="A1813" s="51" t="s">
        <v>3741</v>
      </c>
      <c r="B1813" s="51" t="s">
        <v>162</v>
      </c>
      <c r="C1813" s="55" t="str">
        <f t="shared" si="28"/>
        <v>237140035501</v>
      </c>
      <c r="D1813" s="52" t="s">
        <v>3742</v>
      </c>
    </row>
    <row r="1814" spans="1:4" x14ac:dyDescent="0.15">
      <c r="A1814" s="51" t="s">
        <v>3743</v>
      </c>
      <c r="B1814" s="51" t="s">
        <v>199</v>
      </c>
      <c r="C1814" s="55" t="str">
        <f t="shared" si="28"/>
        <v>235108002924</v>
      </c>
      <c r="D1814" s="52" t="s">
        <v>3744</v>
      </c>
    </row>
    <row r="1815" spans="1:4" x14ac:dyDescent="0.15">
      <c r="A1815" s="51" t="s">
        <v>3743</v>
      </c>
      <c r="B1815" s="51" t="s">
        <v>229</v>
      </c>
      <c r="C1815" s="55" t="str">
        <f t="shared" si="28"/>
        <v>235108002910</v>
      </c>
      <c r="D1815" s="52" t="s">
        <v>3744</v>
      </c>
    </row>
    <row r="1816" spans="1:4" x14ac:dyDescent="0.15">
      <c r="A1816" s="51" t="s">
        <v>3743</v>
      </c>
      <c r="B1816" s="51" t="s">
        <v>201</v>
      </c>
      <c r="C1816" s="55" t="str">
        <f t="shared" si="28"/>
        <v>235108002906</v>
      </c>
      <c r="D1816" s="52" t="s">
        <v>3744</v>
      </c>
    </row>
    <row r="1817" spans="1:4" x14ac:dyDescent="0.15">
      <c r="A1817" s="51" t="s">
        <v>3745</v>
      </c>
      <c r="B1817" s="51" t="s">
        <v>236</v>
      </c>
      <c r="C1817" s="55" t="str">
        <f t="shared" si="28"/>
        <v>236439009213</v>
      </c>
      <c r="D1817" s="52" t="s">
        <v>3746</v>
      </c>
    </row>
    <row r="1818" spans="1:4" x14ac:dyDescent="0.15">
      <c r="A1818" s="51" t="s">
        <v>3747</v>
      </c>
      <c r="B1818" s="51" t="s">
        <v>173</v>
      </c>
      <c r="C1818" s="55" t="str">
        <f t="shared" si="28"/>
        <v>234080167519</v>
      </c>
      <c r="D1818" s="52" t="s">
        <v>3748</v>
      </c>
    </row>
    <row r="1819" spans="1:4" x14ac:dyDescent="0.15">
      <c r="A1819" s="51" t="s">
        <v>3749</v>
      </c>
      <c r="B1819" s="51" t="s">
        <v>236</v>
      </c>
      <c r="C1819" s="55" t="str">
        <f t="shared" si="28"/>
        <v>236329014513</v>
      </c>
      <c r="D1819" s="52" t="s">
        <v>3750</v>
      </c>
    </row>
    <row r="1820" spans="1:4" x14ac:dyDescent="0.15">
      <c r="A1820" s="51" t="s">
        <v>3751</v>
      </c>
      <c r="B1820" s="51" t="s">
        <v>236</v>
      </c>
      <c r="C1820" s="55" t="str">
        <f t="shared" si="28"/>
        <v>236339007713</v>
      </c>
      <c r="D1820" s="52" t="s">
        <v>3752</v>
      </c>
    </row>
    <row r="1821" spans="1:4" x14ac:dyDescent="0.15">
      <c r="A1821" s="51" t="s">
        <v>3753</v>
      </c>
      <c r="B1821" s="51" t="s">
        <v>170</v>
      </c>
      <c r="C1821" s="55" t="str">
        <f t="shared" si="28"/>
        <v>237200439611</v>
      </c>
      <c r="D1821" s="52" t="s">
        <v>3754</v>
      </c>
    </row>
    <row r="1822" spans="1:4" x14ac:dyDescent="0.15">
      <c r="A1822" s="51" t="s">
        <v>3755</v>
      </c>
      <c r="B1822" s="51" t="s">
        <v>170</v>
      </c>
      <c r="C1822" s="55" t="str">
        <f t="shared" si="28"/>
        <v>237720062711</v>
      </c>
      <c r="D1822" s="52" t="s">
        <v>3756</v>
      </c>
    </row>
    <row r="1823" spans="1:4" x14ac:dyDescent="0.15">
      <c r="A1823" s="51" t="s">
        <v>3757</v>
      </c>
      <c r="B1823" s="51" t="s">
        <v>170</v>
      </c>
      <c r="C1823" s="55" t="str">
        <f t="shared" si="28"/>
        <v>237440056811</v>
      </c>
      <c r="D1823" s="52" t="s">
        <v>3758</v>
      </c>
    </row>
    <row r="1824" spans="1:4" x14ac:dyDescent="0.15">
      <c r="A1824" s="51" t="s">
        <v>3759</v>
      </c>
      <c r="B1824" s="51" t="s">
        <v>170</v>
      </c>
      <c r="C1824" s="55" t="str">
        <f t="shared" si="28"/>
        <v>237320066211</v>
      </c>
      <c r="D1824" s="52" t="s">
        <v>3760</v>
      </c>
    </row>
    <row r="1825" spans="1:4" x14ac:dyDescent="0.15">
      <c r="A1825" s="51" t="s">
        <v>3761</v>
      </c>
      <c r="B1825" s="51" t="s">
        <v>167</v>
      </c>
      <c r="C1825" s="55" t="str">
        <f t="shared" si="28"/>
        <v>237560159427</v>
      </c>
      <c r="D1825" s="52" t="s">
        <v>3762</v>
      </c>
    </row>
    <row r="1826" spans="1:4" x14ac:dyDescent="0.15">
      <c r="A1826" s="51" t="s">
        <v>3763</v>
      </c>
      <c r="B1826" s="51" t="s">
        <v>159</v>
      </c>
      <c r="C1826" s="55" t="str">
        <f t="shared" si="28"/>
        <v>237720021304</v>
      </c>
      <c r="D1826" s="52" t="s">
        <v>3764</v>
      </c>
    </row>
    <row r="1827" spans="1:4" x14ac:dyDescent="0.15">
      <c r="A1827" s="51" t="s">
        <v>3765</v>
      </c>
      <c r="B1827" s="51" t="s">
        <v>173</v>
      </c>
      <c r="C1827" s="55" t="str">
        <f t="shared" si="28"/>
        <v>234390057319</v>
      </c>
      <c r="D1827" s="52" t="s">
        <v>3766</v>
      </c>
    </row>
    <row r="1828" spans="1:4" x14ac:dyDescent="0.15">
      <c r="A1828" s="51" t="s">
        <v>3767</v>
      </c>
      <c r="B1828" s="51" t="s">
        <v>173</v>
      </c>
      <c r="C1828" s="55" t="str">
        <f t="shared" si="28"/>
        <v>234070254319</v>
      </c>
      <c r="D1828" s="52" t="s">
        <v>3768</v>
      </c>
    </row>
    <row r="1829" spans="1:4" x14ac:dyDescent="0.15">
      <c r="A1829" s="51" t="s">
        <v>3769</v>
      </c>
      <c r="B1829" s="51" t="s">
        <v>162</v>
      </c>
      <c r="C1829" s="55" t="str">
        <f t="shared" si="28"/>
        <v>237250551701</v>
      </c>
      <c r="D1829" s="52" t="s">
        <v>3770</v>
      </c>
    </row>
    <row r="1830" spans="1:4" x14ac:dyDescent="0.15">
      <c r="A1830" s="51" t="s">
        <v>3771</v>
      </c>
      <c r="B1830" s="51" t="s">
        <v>210</v>
      </c>
      <c r="C1830" s="55" t="str">
        <f t="shared" si="28"/>
        <v>239120017305</v>
      </c>
      <c r="D1830" s="52" t="s">
        <v>3772</v>
      </c>
    </row>
    <row r="1831" spans="1:4" x14ac:dyDescent="0.15">
      <c r="A1831" s="51" t="s">
        <v>3773</v>
      </c>
      <c r="B1831" s="51" t="s">
        <v>170</v>
      </c>
      <c r="C1831" s="55" t="str">
        <f t="shared" si="28"/>
        <v>237080017511</v>
      </c>
      <c r="D1831" s="52" t="s">
        <v>3774</v>
      </c>
    </row>
    <row r="1832" spans="1:4" x14ac:dyDescent="0.15">
      <c r="A1832" s="51" t="s">
        <v>3775</v>
      </c>
      <c r="B1832" s="51" t="s">
        <v>167</v>
      </c>
      <c r="C1832" s="55" t="str">
        <f t="shared" si="28"/>
        <v>237040087727</v>
      </c>
      <c r="D1832" s="52" t="s">
        <v>3776</v>
      </c>
    </row>
    <row r="1833" spans="1:4" x14ac:dyDescent="0.15">
      <c r="A1833" s="51" t="s">
        <v>3777</v>
      </c>
      <c r="B1833" s="51" t="s">
        <v>201</v>
      </c>
      <c r="C1833" s="55" t="str">
        <f t="shared" si="28"/>
        <v>237150129306</v>
      </c>
      <c r="D1833" s="52" t="s">
        <v>3778</v>
      </c>
    </row>
    <row r="1834" spans="1:4" ht="18.75" x14ac:dyDescent="0.15">
      <c r="A1834" s="65" t="s">
        <v>3779</v>
      </c>
      <c r="B1834" s="56" t="s">
        <v>188</v>
      </c>
      <c r="C1834" s="55" t="str">
        <f t="shared" si="28"/>
        <v>237430003217</v>
      </c>
      <c r="D1834" s="52" t="s">
        <v>3780</v>
      </c>
    </row>
    <row r="1835" spans="1:4" x14ac:dyDescent="0.15">
      <c r="A1835" s="51" t="s">
        <v>3781</v>
      </c>
      <c r="B1835" s="51" t="s">
        <v>3440</v>
      </c>
      <c r="C1835" s="55" t="str">
        <f t="shared" si="28"/>
        <v>230430001130</v>
      </c>
      <c r="D1835" s="52" t="s">
        <v>3782</v>
      </c>
    </row>
    <row r="1836" spans="1:4" x14ac:dyDescent="0.15">
      <c r="A1836" s="51" t="s">
        <v>3783</v>
      </c>
      <c r="B1836" s="51" t="s">
        <v>1018</v>
      </c>
      <c r="C1836" s="55" t="str">
        <f t="shared" si="28"/>
        <v>237300434622</v>
      </c>
      <c r="D1836" s="52" t="s">
        <v>3784</v>
      </c>
    </row>
    <row r="1837" spans="1:4" x14ac:dyDescent="0.15">
      <c r="A1837" s="51" t="s">
        <v>3785</v>
      </c>
      <c r="B1837" s="51" t="s">
        <v>1018</v>
      </c>
      <c r="C1837" s="55" t="str">
        <f t="shared" si="28"/>
        <v>237300432022</v>
      </c>
      <c r="D1837" s="52" t="s">
        <v>3786</v>
      </c>
    </row>
    <row r="1838" spans="1:4" x14ac:dyDescent="0.15">
      <c r="A1838" s="51" t="s">
        <v>3787</v>
      </c>
      <c r="B1838" s="51" t="s">
        <v>173</v>
      </c>
      <c r="C1838" s="55" t="str">
        <f t="shared" si="28"/>
        <v>234090111119</v>
      </c>
      <c r="D1838" s="52" t="s">
        <v>3788</v>
      </c>
    </row>
    <row r="1839" spans="1:4" x14ac:dyDescent="0.15">
      <c r="A1839" s="51" t="s">
        <v>3789</v>
      </c>
      <c r="B1839" s="51" t="s">
        <v>188</v>
      </c>
      <c r="C1839" s="55" t="str">
        <f t="shared" si="28"/>
        <v>237730004717</v>
      </c>
      <c r="D1839" s="52" t="s">
        <v>3790</v>
      </c>
    </row>
    <row r="1840" spans="1:4" ht="18.75" x14ac:dyDescent="0.15">
      <c r="A1840" s="54" t="s">
        <v>3791</v>
      </c>
      <c r="B1840" s="54" t="s">
        <v>162</v>
      </c>
      <c r="C1840" s="55" t="str">
        <f t="shared" si="28"/>
        <v>237730003901</v>
      </c>
      <c r="D1840" s="52" t="s">
        <v>3792</v>
      </c>
    </row>
    <row r="1841" spans="1:4" x14ac:dyDescent="0.15">
      <c r="A1841" s="51" t="s">
        <v>3793</v>
      </c>
      <c r="B1841" s="51" t="s">
        <v>170</v>
      </c>
      <c r="C1841" s="55" t="str">
        <f t="shared" si="28"/>
        <v>237730001311</v>
      </c>
      <c r="D1841" s="52" t="s">
        <v>3794</v>
      </c>
    </row>
    <row r="1842" spans="1:4" x14ac:dyDescent="0.15">
      <c r="A1842" s="51" t="s">
        <v>3795</v>
      </c>
      <c r="B1842" s="51" t="s">
        <v>188</v>
      </c>
      <c r="C1842" s="55" t="str">
        <f t="shared" si="28"/>
        <v>237080018317</v>
      </c>
      <c r="D1842" s="52" t="s">
        <v>3796</v>
      </c>
    </row>
    <row r="1843" spans="1:4" x14ac:dyDescent="0.15">
      <c r="A1843" s="51" t="s">
        <v>3797</v>
      </c>
      <c r="B1843" s="51" t="s">
        <v>236</v>
      </c>
      <c r="C1843" s="55" t="str">
        <f t="shared" si="28"/>
        <v>236319015413</v>
      </c>
      <c r="D1843" s="52" t="s">
        <v>3798</v>
      </c>
    </row>
    <row r="1844" spans="1:4" x14ac:dyDescent="0.15">
      <c r="A1844" s="51" t="s">
        <v>3799</v>
      </c>
      <c r="B1844" s="51" t="s">
        <v>159</v>
      </c>
      <c r="C1844" s="55" t="str">
        <f t="shared" si="28"/>
        <v>239410013104</v>
      </c>
      <c r="D1844" s="52" t="s">
        <v>3800</v>
      </c>
    </row>
    <row r="1845" spans="1:4" x14ac:dyDescent="0.15">
      <c r="A1845" s="51" t="s">
        <v>3801</v>
      </c>
      <c r="B1845" s="51" t="s">
        <v>173</v>
      </c>
      <c r="C1845" s="55" t="str">
        <f t="shared" si="28"/>
        <v>234010188619</v>
      </c>
      <c r="D1845" s="52" t="s">
        <v>3802</v>
      </c>
    </row>
    <row r="1846" spans="1:4" x14ac:dyDescent="0.15">
      <c r="A1846" s="51" t="s">
        <v>3803</v>
      </c>
      <c r="B1846" s="51" t="s">
        <v>1018</v>
      </c>
      <c r="C1846" s="55" t="str">
        <f t="shared" si="28"/>
        <v>237390176422</v>
      </c>
      <c r="D1846" s="52" t="s">
        <v>3804</v>
      </c>
    </row>
    <row r="1847" spans="1:4" x14ac:dyDescent="0.15">
      <c r="A1847" s="51" t="s">
        <v>3805</v>
      </c>
      <c r="B1847" s="51" t="s">
        <v>188</v>
      </c>
      <c r="C1847" s="55" t="str">
        <f t="shared" si="28"/>
        <v>237160312317</v>
      </c>
      <c r="D1847" s="52" t="s">
        <v>3806</v>
      </c>
    </row>
    <row r="1848" spans="1:4" x14ac:dyDescent="0.15">
      <c r="A1848" s="51" t="s">
        <v>3807</v>
      </c>
      <c r="B1848" s="51" t="s">
        <v>156</v>
      </c>
      <c r="C1848" s="55" t="str">
        <f t="shared" si="28"/>
        <v>237150348918</v>
      </c>
      <c r="D1848" s="52" t="s">
        <v>3808</v>
      </c>
    </row>
    <row r="1849" spans="1:4" x14ac:dyDescent="0.15">
      <c r="A1849" s="51" t="s">
        <v>3809</v>
      </c>
      <c r="B1849" s="51" t="s">
        <v>307</v>
      </c>
      <c r="C1849" s="55" t="str">
        <f t="shared" si="28"/>
        <v>237560028109</v>
      </c>
      <c r="D1849" s="52" t="s">
        <v>3810</v>
      </c>
    </row>
    <row r="1850" spans="1:4" x14ac:dyDescent="0.15">
      <c r="A1850" s="51" t="s">
        <v>3811</v>
      </c>
      <c r="B1850" s="51" t="s">
        <v>162</v>
      </c>
      <c r="C1850" s="55" t="str">
        <f t="shared" si="28"/>
        <v>237560070301</v>
      </c>
      <c r="D1850" s="52" t="s">
        <v>3812</v>
      </c>
    </row>
    <row r="1851" spans="1:4" x14ac:dyDescent="0.15">
      <c r="A1851" s="51" t="s">
        <v>3809</v>
      </c>
      <c r="B1851" s="51" t="s">
        <v>1018</v>
      </c>
      <c r="C1851" s="55" t="str">
        <f t="shared" si="28"/>
        <v>237560028122</v>
      </c>
      <c r="D1851" s="52" t="s">
        <v>3810</v>
      </c>
    </row>
    <row r="1852" spans="1:4" ht="18.75" x14ac:dyDescent="0.15">
      <c r="A1852" s="54" t="s">
        <v>3813</v>
      </c>
      <c r="B1852" s="54" t="s">
        <v>173</v>
      </c>
      <c r="C1852" s="55" t="str">
        <f t="shared" si="28"/>
        <v>234210539819</v>
      </c>
      <c r="D1852" s="52" t="s">
        <v>3814</v>
      </c>
    </row>
    <row r="1853" spans="1:4" x14ac:dyDescent="0.15">
      <c r="A1853" s="51" t="s">
        <v>3815</v>
      </c>
      <c r="B1853" s="51" t="s">
        <v>277</v>
      </c>
      <c r="C1853" s="55" t="str">
        <f t="shared" si="28"/>
        <v>239150044020</v>
      </c>
      <c r="D1853" s="52" t="s">
        <v>3505</v>
      </c>
    </row>
    <row r="1854" spans="1:4" x14ac:dyDescent="0.15">
      <c r="A1854" s="51" t="s">
        <v>3816</v>
      </c>
      <c r="B1854" s="51" t="s">
        <v>167</v>
      </c>
      <c r="C1854" s="55" t="str">
        <f t="shared" si="28"/>
        <v>237390063427</v>
      </c>
      <c r="D1854" s="52" t="s">
        <v>3817</v>
      </c>
    </row>
    <row r="1855" spans="1:4" ht="18.75" x14ac:dyDescent="0.15">
      <c r="A1855" s="54" t="s">
        <v>3818</v>
      </c>
      <c r="B1855" s="54" t="s">
        <v>173</v>
      </c>
      <c r="C1855" s="55" t="str">
        <f t="shared" si="28"/>
        <v>234310139619</v>
      </c>
      <c r="D1855" s="52" t="s">
        <v>3819</v>
      </c>
    </row>
    <row r="1856" spans="1:4" x14ac:dyDescent="0.15">
      <c r="A1856" s="51" t="s">
        <v>3820</v>
      </c>
      <c r="B1856" s="51" t="s">
        <v>159</v>
      </c>
      <c r="C1856" s="55" t="str">
        <f t="shared" si="28"/>
        <v>237120247004</v>
      </c>
      <c r="D1856" s="52" t="s">
        <v>3821</v>
      </c>
    </row>
    <row r="1857" spans="1:4" x14ac:dyDescent="0.15">
      <c r="A1857" s="51" t="s">
        <v>3822</v>
      </c>
      <c r="B1857" s="51" t="s">
        <v>173</v>
      </c>
      <c r="C1857" s="55" t="str">
        <f t="shared" si="28"/>
        <v>234410095919</v>
      </c>
      <c r="D1857" s="52" t="s">
        <v>3823</v>
      </c>
    </row>
    <row r="1858" spans="1:4" x14ac:dyDescent="0.15">
      <c r="A1858" s="51" t="s">
        <v>3824</v>
      </c>
      <c r="B1858" s="51" t="s">
        <v>170</v>
      </c>
      <c r="C1858" s="55" t="str">
        <f t="shared" si="28"/>
        <v>237140387011</v>
      </c>
      <c r="D1858" s="52" t="s">
        <v>3825</v>
      </c>
    </row>
    <row r="1859" spans="1:4" x14ac:dyDescent="0.15">
      <c r="A1859" s="51" t="s">
        <v>3826</v>
      </c>
      <c r="B1859" s="51" t="s">
        <v>159</v>
      </c>
      <c r="C1859" s="55" t="str">
        <f t="shared" ref="C1859:C1922" si="29">A1859&amp;B1859</f>
        <v>239290016904</v>
      </c>
      <c r="D1859" s="52" t="s">
        <v>3827</v>
      </c>
    </row>
    <row r="1860" spans="1:4" x14ac:dyDescent="0.15">
      <c r="A1860" s="51" t="s">
        <v>3828</v>
      </c>
      <c r="B1860" s="51" t="s">
        <v>236</v>
      </c>
      <c r="C1860" s="55" t="str">
        <f t="shared" si="29"/>
        <v>236299016613</v>
      </c>
      <c r="D1860" s="52" t="s">
        <v>3829</v>
      </c>
    </row>
    <row r="1861" spans="1:4" x14ac:dyDescent="0.15">
      <c r="A1861" s="51" t="s">
        <v>3830</v>
      </c>
      <c r="B1861" s="51" t="s">
        <v>170</v>
      </c>
      <c r="C1861" s="55" t="str">
        <f t="shared" si="29"/>
        <v>237160280211</v>
      </c>
      <c r="D1861" s="52" t="s">
        <v>3831</v>
      </c>
    </row>
    <row r="1862" spans="1:4" x14ac:dyDescent="0.15">
      <c r="A1862" s="51" t="s">
        <v>3832</v>
      </c>
      <c r="B1862" s="51" t="s">
        <v>173</v>
      </c>
      <c r="C1862" s="55" t="str">
        <f t="shared" si="29"/>
        <v>234250310519</v>
      </c>
      <c r="D1862" s="52" t="s">
        <v>3833</v>
      </c>
    </row>
    <row r="1863" spans="1:4" x14ac:dyDescent="0.15">
      <c r="A1863" s="51" t="s">
        <v>3834</v>
      </c>
      <c r="B1863" s="51" t="s">
        <v>162</v>
      </c>
      <c r="C1863" s="55" t="str">
        <f t="shared" si="29"/>
        <v>237380041201</v>
      </c>
      <c r="D1863" s="52" t="s">
        <v>3835</v>
      </c>
    </row>
    <row r="1864" spans="1:4" x14ac:dyDescent="0.15">
      <c r="A1864" s="51" t="s">
        <v>3836</v>
      </c>
      <c r="B1864" s="51" t="s">
        <v>188</v>
      </c>
      <c r="C1864" s="55" t="str">
        <f t="shared" si="29"/>
        <v>237140290617</v>
      </c>
      <c r="D1864" s="52" t="s">
        <v>3837</v>
      </c>
    </row>
    <row r="1865" spans="1:4" ht="18.75" x14ac:dyDescent="0.15">
      <c r="A1865" s="54" t="s">
        <v>3838</v>
      </c>
      <c r="B1865" s="63" t="s">
        <v>173</v>
      </c>
      <c r="C1865" s="55" t="str">
        <f t="shared" si="29"/>
        <v>234120214719</v>
      </c>
      <c r="D1865" s="52" t="s">
        <v>3839</v>
      </c>
    </row>
    <row r="1866" spans="1:4" x14ac:dyDescent="0.15">
      <c r="A1866" s="51" t="s">
        <v>3840</v>
      </c>
      <c r="B1866" s="51" t="s">
        <v>173</v>
      </c>
      <c r="C1866" s="55" t="str">
        <f t="shared" si="29"/>
        <v>234200204119</v>
      </c>
      <c r="D1866" s="52" t="s">
        <v>3841</v>
      </c>
    </row>
    <row r="1867" spans="1:4" x14ac:dyDescent="0.15">
      <c r="A1867" s="51" t="s">
        <v>3842</v>
      </c>
      <c r="B1867" s="51" t="s">
        <v>159</v>
      </c>
      <c r="C1867" s="55" t="str">
        <f t="shared" si="29"/>
        <v>237290119504</v>
      </c>
      <c r="D1867" s="52" t="s">
        <v>3843</v>
      </c>
    </row>
    <row r="1868" spans="1:4" x14ac:dyDescent="0.15">
      <c r="A1868" s="51" t="s">
        <v>3844</v>
      </c>
      <c r="B1868" s="51" t="s">
        <v>173</v>
      </c>
      <c r="C1868" s="55" t="str">
        <f t="shared" si="29"/>
        <v>234300252919</v>
      </c>
      <c r="D1868" s="52" t="s">
        <v>3845</v>
      </c>
    </row>
    <row r="1869" spans="1:4" x14ac:dyDescent="0.15">
      <c r="A1869" s="51" t="s">
        <v>3846</v>
      </c>
      <c r="B1869" s="51" t="s">
        <v>201</v>
      </c>
      <c r="C1869" s="55" t="str">
        <f t="shared" si="29"/>
        <v>231110109706</v>
      </c>
      <c r="D1869" s="52" t="s">
        <v>3847</v>
      </c>
    </row>
    <row r="1870" spans="1:4" x14ac:dyDescent="0.15">
      <c r="A1870" s="51" t="s">
        <v>3848</v>
      </c>
      <c r="B1870" s="51" t="s">
        <v>236</v>
      </c>
      <c r="C1870" s="55" t="str">
        <f t="shared" si="29"/>
        <v>236109040613</v>
      </c>
      <c r="D1870" s="52" t="s">
        <v>3849</v>
      </c>
    </row>
    <row r="1871" spans="1:4" x14ac:dyDescent="0.15">
      <c r="A1871" s="51" t="s">
        <v>3850</v>
      </c>
      <c r="B1871" s="51" t="s">
        <v>188</v>
      </c>
      <c r="C1871" s="55" t="str">
        <f t="shared" si="29"/>
        <v>237120027617</v>
      </c>
      <c r="D1871" s="52" t="s">
        <v>3851</v>
      </c>
    </row>
    <row r="1872" spans="1:4" x14ac:dyDescent="0.15">
      <c r="A1872" s="56" t="s">
        <v>3852</v>
      </c>
      <c r="B1872" s="56" t="s">
        <v>159</v>
      </c>
      <c r="C1872" s="55" t="str">
        <f t="shared" si="29"/>
        <v>239150032504</v>
      </c>
      <c r="D1872" s="52" t="s">
        <v>3853</v>
      </c>
    </row>
    <row r="1873" spans="1:4" x14ac:dyDescent="0.15">
      <c r="A1873" s="51" t="s">
        <v>3854</v>
      </c>
      <c r="B1873" s="51" t="s">
        <v>173</v>
      </c>
      <c r="C1873" s="55" t="str">
        <f t="shared" si="29"/>
        <v>234410102319</v>
      </c>
      <c r="D1873" s="52" t="s">
        <v>3855</v>
      </c>
    </row>
    <row r="1874" spans="1:4" x14ac:dyDescent="0.15">
      <c r="A1874" s="51" t="s">
        <v>3856</v>
      </c>
      <c r="B1874" s="51" t="s">
        <v>162</v>
      </c>
      <c r="C1874" s="55" t="str">
        <f t="shared" si="29"/>
        <v>237120134001</v>
      </c>
      <c r="D1874" s="52" t="s">
        <v>3857</v>
      </c>
    </row>
    <row r="1875" spans="1:4" x14ac:dyDescent="0.15">
      <c r="A1875" s="51" t="s">
        <v>3858</v>
      </c>
      <c r="B1875" s="51" t="s">
        <v>173</v>
      </c>
      <c r="C1875" s="55" t="str">
        <f t="shared" si="29"/>
        <v>234560137719</v>
      </c>
      <c r="D1875" s="52" t="s">
        <v>3859</v>
      </c>
    </row>
    <row r="1876" spans="1:4" x14ac:dyDescent="0.15">
      <c r="A1876" s="51" t="s">
        <v>3860</v>
      </c>
      <c r="B1876" s="51" t="s">
        <v>173</v>
      </c>
      <c r="C1876" s="55" t="str">
        <f t="shared" si="29"/>
        <v>234100194519</v>
      </c>
      <c r="D1876" s="52" t="s">
        <v>3861</v>
      </c>
    </row>
    <row r="1877" spans="1:4" x14ac:dyDescent="0.15">
      <c r="A1877" s="51" t="s">
        <v>3862</v>
      </c>
      <c r="B1877" s="51" t="s">
        <v>173</v>
      </c>
      <c r="C1877" s="55" t="str">
        <f t="shared" si="29"/>
        <v>234200313019</v>
      </c>
      <c r="D1877" s="52" t="s">
        <v>3863</v>
      </c>
    </row>
    <row r="1878" spans="1:4" x14ac:dyDescent="0.15">
      <c r="A1878" s="51" t="s">
        <v>3864</v>
      </c>
      <c r="B1878" s="51" t="s">
        <v>173</v>
      </c>
      <c r="C1878" s="55" t="str">
        <f t="shared" si="29"/>
        <v>234400038119</v>
      </c>
      <c r="D1878" s="52" t="s">
        <v>3865</v>
      </c>
    </row>
    <row r="1879" spans="1:4" x14ac:dyDescent="0.15">
      <c r="A1879" s="51" t="s">
        <v>3866</v>
      </c>
      <c r="B1879" s="51" t="s">
        <v>173</v>
      </c>
      <c r="C1879" s="55" t="str">
        <f t="shared" si="29"/>
        <v>234150105019</v>
      </c>
      <c r="D1879" s="52" t="s">
        <v>3867</v>
      </c>
    </row>
    <row r="1880" spans="1:4" x14ac:dyDescent="0.15">
      <c r="A1880" s="56" t="s">
        <v>3868</v>
      </c>
      <c r="B1880" s="56" t="s">
        <v>188</v>
      </c>
      <c r="C1880" s="55" t="str">
        <f t="shared" si="29"/>
        <v>237610031517</v>
      </c>
      <c r="D1880" s="52" t="s">
        <v>3869</v>
      </c>
    </row>
    <row r="1881" spans="1:4" x14ac:dyDescent="0.15">
      <c r="A1881" s="51" t="s">
        <v>3870</v>
      </c>
      <c r="B1881" s="51" t="s">
        <v>162</v>
      </c>
      <c r="C1881" s="55" t="str">
        <f t="shared" si="29"/>
        <v>237480038701</v>
      </c>
      <c r="D1881" s="52" t="s">
        <v>3871</v>
      </c>
    </row>
    <row r="1882" spans="1:4" x14ac:dyDescent="0.15">
      <c r="A1882" s="51" t="s">
        <v>3872</v>
      </c>
      <c r="B1882" s="51" t="s">
        <v>188</v>
      </c>
      <c r="C1882" s="55" t="str">
        <f t="shared" si="29"/>
        <v>237090156917</v>
      </c>
      <c r="D1882" s="52" t="s">
        <v>3873</v>
      </c>
    </row>
    <row r="1883" spans="1:4" x14ac:dyDescent="0.15">
      <c r="A1883" s="56" t="s">
        <v>3874</v>
      </c>
      <c r="B1883" s="56" t="s">
        <v>162</v>
      </c>
      <c r="C1883" s="55" t="str">
        <f t="shared" si="29"/>
        <v>237610064601</v>
      </c>
      <c r="D1883" s="52" t="s">
        <v>3875</v>
      </c>
    </row>
    <row r="1884" spans="1:4" x14ac:dyDescent="0.15">
      <c r="A1884" s="51" t="s">
        <v>3876</v>
      </c>
      <c r="B1884" s="51" t="s">
        <v>159</v>
      </c>
      <c r="C1884" s="55" t="str">
        <f t="shared" si="29"/>
        <v>239090015304</v>
      </c>
      <c r="D1884" s="52" t="s">
        <v>3877</v>
      </c>
    </row>
    <row r="1885" spans="1:4" x14ac:dyDescent="0.15">
      <c r="A1885" s="51" t="s">
        <v>3878</v>
      </c>
      <c r="B1885" s="51" t="s">
        <v>849</v>
      </c>
      <c r="C1885" s="55" t="str">
        <f t="shared" si="29"/>
        <v>239300019123</v>
      </c>
      <c r="D1885" s="52" t="s">
        <v>3879</v>
      </c>
    </row>
    <row r="1886" spans="1:4" x14ac:dyDescent="0.15">
      <c r="A1886" s="51" t="s">
        <v>3880</v>
      </c>
      <c r="B1886" s="51" t="s">
        <v>849</v>
      </c>
      <c r="C1886" s="55" t="str">
        <f t="shared" si="29"/>
        <v>239210031523</v>
      </c>
      <c r="D1886" s="52" t="s">
        <v>3881</v>
      </c>
    </row>
    <row r="1887" spans="1:4" x14ac:dyDescent="0.15">
      <c r="A1887" s="51" t="s">
        <v>3882</v>
      </c>
      <c r="B1887" s="51" t="s">
        <v>156</v>
      </c>
      <c r="C1887" s="55" t="str">
        <f t="shared" si="29"/>
        <v>237560146118</v>
      </c>
      <c r="D1887" s="52" t="s">
        <v>3883</v>
      </c>
    </row>
    <row r="1888" spans="1:4" x14ac:dyDescent="0.15">
      <c r="A1888" s="51" t="s">
        <v>3884</v>
      </c>
      <c r="B1888" s="51" t="s">
        <v>162</v>
      </c>
      <c r="C1888" s="55" t="str">
        <f t="shared" si="29"/>
        <v>237240040401</v>
      </c>
      <c r="D1888" s="52" t="s">
        <v>3885</v>
      </c>
    </row>
    <row r="1889" spans="1:4" x14ac:dyDescent="0.15">
      <c r="A1889" s="51" t="s">
        <v>3886</v>
      </c>
      <c r="B1889" s="51" t="s">
        <v>1018</v>
      </c>
      <c r="C1889" s="55" t="str">
        <f t="shared" si="29"/>
        <v>237610035622</v>
      </c>
      <c r="D1889" s="52" t="s">
        <v>3887</v>
      </c>
    </row>
    <row r="1890" spans="1:4" x14ac:dyDescent="0.15">
      <c r="A1890" s="51" t="s">
        <v>3888</v>
      </c>
      <c r="B1890" s="51" t="s">
        <v>188</v>
      </c>
      <c r="C1890" s="55" t="str">
        <f t="shared" si="29"/>
        <v>237240001617</v>
      </c>
      <c r="D1890" s="52" t="s">
        <v>3889</v>
      </c>
    </row>
    <row r="1891" spans="1:4" x14ac:dyDescent="0.15">
      <c r="A1891" s="51" t="s">
        <v>3890</v>
      </c>
      <c r="B1891" s="51" t="s">
        <v>188</v>
      </c>
      <c r="C1891" s="55" t="str">
        <f t="shared" si="29"/>
        <v>237210015217</v>
      </c>
      <c r="D1891" s="52" t="s">
        <v>3891</v>
      </c>
    </row>
    <row r="1892" spans="1:4" x14ac:dyDescent="0.15">
      <c r="A1892" s="51" t="s">
        <v>3892</v>
      </c>
      <c r="B1892" s="51" t="s">
        <v>162</v>
      </c>
      <c r="C1892" s="55" t="str">
        <f t="shared" si="29"/>
        <v>237210053301</v>
      </c>
      <c r="D1892" s="52" t="s">
        <v>3893</v>
      </c>
    </row>
    <row r="1893" spans="1:4" x14ac:dyDescent="0.15">
      <c r="A1893" s="60" t="s">
        <v>3894</v>
      </c>
      <c r="B1893" s="60" t="s">
        <v>671</v>
      </c>
      <c r="C1893" s="55" t="str">
        <f t="shared" si="29"/>
        <v>237010342200</v>
      </c>
      <c r="D1893" s="52" t="e">
        <v>#N/A</v>
      </c>
    </row>
    <row r="1894" spans="1:4" x14ac:dyDescent="0.15">
      <c r="A1894" s="51" t="s">
        <v>3895</v>
      </c>
      <c r="B1894" s="51" t="s">
        <v>1018</v>
      </c>
      <c r="C1894" s="55" t="str">
        <f t="shared" si="29"/>
        <v>237210031922</v>
      </c>
      <c r="D1894" s="52" t="s">
        <v>3896</v>
      </c>
    </row>
    <row r="1895" spans="1:4" x14ac:dyDescent="0.15">
      <c r="A1895" s="51" t="s">
        <v>3897</v>
      </c>
      <c r="B1895" s="51" t="s">
        <v>159</v>
      </c>
      <c r="C1895" s="55" t="str">
        <f t="shared" si="29"/>
        <v>237220073904</v>
      </c>
      <c r="D1895" s="52" t="s">
        <v>3898</v>
      </c>
    </row>
    <row r="1896" spans="1:4" x14ac:dyDescent="0.15">
      <c r="A1896" s="51" t="s">
        <v>3899</v>
      </c>
      <c r="B1896" s="51" t="s">
        <v>849</v>
      </c>
      <c r="C1896" s="55" t="str">
        <f t="shared" si="29"/>
        <v>239210015823</v>
      </c>
      <c r="D1896" s="52" t="s">
        <v>3900</v>
      </c>
    </row>
    <row r="1897" spans="1:4" x14ac:dyDescent="0.15">
      <c r="A1897" s="51" t="s">
        <v>3901</v>
      </c>
      <c r="B1897" s="51" t="s">
        <v>167</v>
      </c>
      <c r="C1897" s="55" t="str">
        <f t="shared" si="29"/>
        <v>239610002227</v>
      </c>
      <c r="D1897" s="52" t="s">
        <v>3902</v>
      </c>
    </row>
    <row r="1898" spans="1:4" x14ac:dyDescent="0.15">
      <c r="A1898" s="51" t="s">
        <v>3903</v>
      </c>
      <c r="B1898" s="51" t="s">
        <v>840</v>
      </c>
      <c r="C1898" s="55" t="str">
        <f t="shared" si="29"/>
        <v>237220268502</v>
      </c>
      <c r="D1898" s="52" t="s">
        <v>3904</v>
      </c>
    </row>
    <row r="1899" spans="1:4" x14ac:dyDescent="0.15">
      <c r="A1899" s="51" t="s">
        <v>3905</v>
      </c>
      <c r="B1899" s="51" t="s">
        <v>236</v>
      </c>
      <c r="C1899" s="55" t="str">
        <f t="shared" si="29"/>
        <v>236259017213</v>
      </c>
      <c r="D1899" s="52" t="s">
        <v>3906</v>
      </c>
    </row>
    <row r="1900" spans="1:4" x14ac:dyDescent="0.15">
      <c r="A1900" s="51" t="s">
        <v>3907</v>
      </c>
      <c r="B1900" s="51" t="s">
        <v>162</v>
      </c>
      <c r="C1900" s="55" t="str">
        <f t="shared" si="29"/>
        <v>237250384301</v>
      </c>
      <c r="D1900" s="52" t="s">
        <v>3908</v>
      </c>
    </row>
    <row r="1901" spans="1:4" x14ac:dyDescent="0.15">
      <c r="A1901" s="51" t="s">
        <v>3909</v>
      </c>
      <c r="B1901" s="51" t="s">
        <v>159</v>
      </c>
      <c r="C1901" s="55" t="str">
        <f t="shared" si="29"/>
        <v>239210072904</v>
      </c>
      <c r="D1901" s="52" t="s">
        <v>3910</v>
      </c>
    </row>
    <row r="1902" spans="1:4" x14ac:dyDescent="0.15">
      <c r="A1902" s="51" t="s">
        <v>3911</v>
      </c>
      <c r="B1902" s="51" t="s">
        <v>188</v>
      </c>
      <c r="C1902" s="55" t="str">
        <f t="shared" si="29"/>
        <v>237250256317</v>
      </c>
      <c r="D1902" s="52" t="s">
        <v>3912</v>
      </c>
    </row>
    <row r="1903" spans="1:4" x14ac:dyDescent="0.15">
      <c r="A1903" s="51" t="s">
        <v>3913</v>
      </c>
      <c r="B1903" s="51" t="s">
        <v>188</v>
      </c>
      <c r="C1903" s="55" t="str">
        <f t="shared" si="29"/>
        <v>237390113717</v>
      </c>
      <c r="D1903" s="52" t="s">
        <v>3914</v>
      </c>
    </row>
    <row r="1904" spans="1:4" x14ac:dyDescent="0.15">
      <c r="A1904" s="51" t="s">
        <v>3915</v>
      </c>
      <c r="B1904" s="51" t="s">
        <v>170</v>
      </c>
      <c r="C1904" s="55" t="str">
        <f t="shared" si="29"/>
        <v>237250252211</v>
      </c>
      <c r="D1904" s="52" t="s">
        <v>3916</v>
      </c>
    </row>
    <row r="1905" spans="1:4" x14ac:dyDescent="0.15">
      <c r="A1905" s="51" t="s">
        <v>3917</v>
      </c>
      <c r="B1905" s="51" t="s">
        <v>162</v>
      </c>
      <c r="C1905" s="55" t="str">
        <f t="shared" si="29"/>
        <v>237560060401</v>
      </c>
      <c r="D1905" s="52" t="s">
        <v>3918</v>
      </c>
    </row>
    <row r="1906" spans="1:4" x14ac:dyDescent="0.15">
      <c r="A1906" s="51" t="s">
        <v>3919</v>
      </c>
      <c r="B1906" s="51" t="s">
        <v>167</v>
      </c>
      <c r="C1906" s="55" t="str">
        <f t="shared" si="29"/>
        <v>237210119227</v>
      </c>
      <c r="D1906" s="52" t="s">
        <v>3920</v>
      </c>
    </row>
    <row r="1907" spans="1:4" x14ac:dyDescent="0.15">
      <c r="A1907" s="51" t="s">
        <v>3921</v>
      </c>
      <c r="B1907" s="51" t="s">
        <v>840</v>
      </c>
      <c r="C1907" s="55" t="str">
        <f t="shared" si="29"/>
        <v>237250253002</v>
      </c>
      <c r="D1907" s="52" t="s">
        <v>3922</v>
      </c>
    </row>
    <row r="1908" spans="1:4" x14ac:dyDescent="0.15">
      <c r="A1908" s="56" t="s">
        <v>3923</v>
      </c>
      <c r="B1908" s="56" t="s">
        <v>2362</v>
      </c>
      <c r="C1908" s="55" t="str">
        <f t="shared" si="29"/>
        <v>237300336329</v>
      </c>
      <c r="D1908" s="52" t="s">
        <v>3924</v>
      </c>
    </row>
    <row r="1909" spans="1:4" x14ac:dyDescent="0.15">
      <c r="A1909" s="51" t="s">
        <v>3925</v>
      </c>
      <c r="B1909" s="51" t="s">
        <v>159</v>
      </c>
      <c r="C1909" s="55" t="str">
        <f t="shared" si="29"/>
        <v>237090131204</v>
      </c>
      <c r="D1909" s="52" t="s">
        <v>3926</v>
      </c>
    </row>
    <row r="1910" spans="1:4" x14ac:dyDescent="0.15">
      <c r="A1910" s="51" t="s">
        <v>3927</v>
      </c>
      <c r="B1910" s="51" t="s">
        <v>849</v>
      </c>
      <c r="C1910" s="55" t="str">
        <f t="shared" si="29"/>
        <v>239210037223</v>
      </c>
      <c r="D1910" s="52" t="s">
        <v>3928</v>
      </c>
    </row>
    <row r="1911" spans="1:4" x14ac:dyDescent="0.15">
      <c r="A1911" s="51" t="s">
        <v>3929</v>
      </c>
      <c r="B1911" s="51" t="s">
        <v>188</v>
      </c>
      <c r="C1911" s="55" t="str">
        <f t="shared" si="29"/>
        <v>237480037917</v>
      </c>
      <c r="D1911" s="52" t="s">
        <v>3930</v>
      </c>
    </row>
    <row r="1912" spans="1:4" x14ac:dyDescent="0.15">
      <c r="A1912" s="51" t="s">
        <v>3931</v>
      </c>
      <c r="B1912" s="51" t="s">
        <v>849</v>
      </c>
      <c r="C1912" s="55" t="str">
        <f t="shared" si="29"/>
        <v>239210055423</v>
      </c>
      <c r="D1912" s="52" t="s">
        <v>3932</v>
      </c>
    </row>
    <row r="1913" spans="1:4" x14ac:dyDescent="0.15">
      <c r="A1913" s="51" t="s">
        <v>3933</v>
      </c>
      <c r="B1913" s="51" t="s">
        <v>188</v>
      </c>
      <c r="C1913" s="55" t="str">
        <f t="shared" si="29"/>
        <v>237560147917</v>
      </c>
      <c r="D1913" s="52" t="s">
        <v>3934</v>
      </c>
    </row>
    <row r="1914" spans="1:4" x14ac:dyDescent="0.15">
      <c r="A1914" s="51" t="s">
        <v>3935</v>
      </c>
      <c r="B1914" s="51" t="s">
        <v>849</v>
      </c>
      <c r="C1914" s="55" t="str">
        <f t="shared" si="29"/>
        <v>239210076023</v>
      </c>
      <c r="D1914" s="52" t="s">
        <v>3936</v>
      </c>
    </row>
    <row r="1915" spans="1:4" x14ac:dyDescent="0.15">
      <c r="A1915" s="51" t="s">
        <v>3937</v>
      </c>
      <c r="B1915" s="51" t="s">
        <v>159</v>
      </c>
      <c r="C1915" s="55" t="str">
        <f t="shared" si="29"/>
        <v>237130213004</v>
      </c>
      <c r="D1915" s="52" t="s">
        <v>3938</v>
      </c>
    </row>
    <row r="1916" spans="1:4" x14ac:dyDescent="0.15">
      <c r="A1916" s="51" t="s">
        <v>3939</v>
      </c>
      <c r="B1916" s="51" t="s">
        <v>849</v>
      </c>
      <c r="C1916" s="55" t="str">
        <f t="shared" si="29"/>
        <v>239300018323</v>
      </c>
      <c r="D1916" s="52" t="s">
        <v>3940</v>
      </c>
    </row>
    <row r="1917" spans="1:4" x14ac:dyDescent="0.15">
      <c r="A1917" s="51" t="s">
        <v>3941</v>
      </c>
      <c r="B1917" s="51" t="s">
        <v>1018</v>
      </c>
      <c r="C1917" s="55" t="str">
        <f t="shared" si="29"/>
        <v>237560032322</v>
      </c>
      <c r="D1917" s="52" t="s">
        <v>3942</v>
      </c>
    </row>
    <row r="1918" spans="1:4" x14ac:dyDescent="0.15">
      <c r="A1918" s="51" t="s">
        <v>3943</v>
      </c>
      <c r="B1918" s="51" t="s">
        <v>1018</v>
      </c>
      <c r="C1918" s="55" t="str">
        <f t="shared" si="29"/>
        <v>237550009322</v>
      </c>
      <c r="D1918" s="52" t="s">
        <v>3944</v>
      </c>
    </row>
    <row r="1919" spans="1:4" x14ac:dyDescent="0.15">
      <c r="A1919" s="51" t="s">
        <v>3945</v>
      </c>
      <c r="B1919" s="51" t="s">
        <v>236</v>
      </c>
      <c r="C1919" s="55" t="str">
        <f t="shared" si="29"/>
        <v>236459007113</v>
      </c>
      <c r="D1919" s="52" t="s">
        <v>3946</v>
      </c>
    </row>
    <row r="1920" spans="1:4" x14ac:dyDescent="0.15">
      <c r="A1920" s="51" t="s">
        <v>3947</v>
      </c>
      <c r="B1920" s="51" t="s">
        <v>170</v>
      </c>
      <c r="C1920" s="55" t="str">
        <f t="shared" si="29"/>
        <v>237450103511</v>
      </c>
      <c r="D1920" s="52" t="s">
        <v>3948</v>
      </c>
    </row>
    <row r="1921" spans="1:4" x14ac:dyDescent="0.15">
      <c r="A1921" s="51" t="s">
        <v>3949</v>
      </c>
      <c r="B1921" s="51" t="s">
        <v>159</v>
      </c>
      <c r="C1921" s="55" t="str">
        <f t="shared" si="29"/>
        <v>237090100704</v>
      </c>
      <c r="D1921" s="52" t="s">
        <v>3950</v>
      </c>
    </row>
    <row r="1922" spans="1:4" x14ac:dyDescent="0.15">
      <c r="A1922" s="51" t="s">
        <v>3951</v>
      </c>
      <c r="B1922" s="51" t="s">
        <v>159</v>
      </c>
      <c r="C1922" s="55" t="str">
        <f t="shared" si="29"/>
        <v>237060180504</v>
      </c>
      <c r="D1922" s="52" t="s">
        <v>3952</v>
      </c>
    </row>
    <row r="1923" spans="1:4" x14ac:dyDescent="0.15">
      <c r="A1923" s="51" t="s">
        <v>3953</v>
      </c>
      <c r="B1923" s="51" t="s">
        <v>159</v>
      </c>
      <c r="C1923" s="55" t="str">
        <f t="shared" ref="C1923:C1986" si="30">A1923&amp;B1923</f>
        <v>239010024204</v>
      </c>
      <c r="D1923" s="52" t="s">
        <v>3954</v>
      </c>
    </row>
    <row r="1924" spans="1:4" x14ac:dyDescent="0.15">
      <c r="A1924" s="51" t="s">
        <v>3955</v>
      </c>
      <c r="B1924" s="51" t="s">
        <v>170</v>
      </c>
      <c r="C1924" s="55" t="str">
        <f t="shared" si="30"/>
        <v>237010289511</v>
      </c>
      <c r="D1924" s="52" t="s">
        <v>3956</v>
      </c>
    </row>
    <row r="1925" spans="1:4" x14ac:dyDescent="0.15">
      <c r="A1925" s="51" t="s">
        <v>3957</v>
      </c>
      <c r="B1925" s="51" t="s">
        <v>188</v>
      </c>
      <c r="C1925" s="55" t="str">
        <f t="shared" si="30"/>
        <v>237060079917</v>
      </c>
      <c r="D1925" s="52" t="s">
        <v>3958</v>
      </c>
    </row>
    <row r="1926" spans="1:4" x14ac:dyDescent="0.15">
      <c r="A1926" s="51" t="s">
        <v>3959</v>
      </c>
      <c r="B1926" s="51" t="s">
        <v>170</v>
      </c>
      <c r="C1926" s="55" t="str">
        <f t="shared" si="30"/>
        <v>237060077311</v>
      </c>
      <c r="D1926" s="52" t="s">
        <v>3960</v>
      </c>
    </row>
    <row r="1927" spans="1:4" ht="18.75" x14ac:dyDescent="0.15">
      <c r="A1927" s="54" t="s">
        <v>3961</v>
      </c>
      <c r="B1927" s="54" t="s">
        <v>2893</v>
      </c>
      <c r="C1927" s="55" t="str">
        <f t="shared" si="30"/>
        <v>23A760002728</v>
      </c>
      <c r="D1927" s="52" t="s">
        <v>3962</v>
      </c>
    </row>
    <row r="1928" spans="1:4" x14ac:dyDescent="0.15">
      <c r="A1928" s="51" t="s">
        <v>3963</v>
      </c>
      <c r="B1928" s="51" t="s">
        <v>236</v>
      </c>
      <c r="C1928" s="55" t="str">
        <f t="shared" si="30"/>
        <v>236099001013</v>
      </c>
      <c r="D1928" s="52" t="s">
        <v>3964</v>
      </c>
    </row>
    <row r="1929" spans="1:4" x14ac:dyDescent="0.15">
      <c r="A1929" s="51" t="s">
        <v>3965</v>
      </c>
      <c r="B1929" s="51" t="s">
        <v>170</v>
      </c>
      <c r="C1929" s="55" t="str">
        <f t="shared" si="30"/>
        <v>237160346111</v>
      </c>
      <c r="D1929" s="52" t="s">
        <v>3966</v>
      </c>
    </row>
    <row r="1930" spans="1:4" x14ac:dyDescent="0.15">
      <c r="A1930" s="51" t="s">
        <v>3967</v>
      </c>
      <c r="B1930" s="51" t="s">
        <v>170</v>
      </c>
      <c r="C1930" s="55" t="str">
        <f t="shared" si="30"/>
        <v>237050124511</v>
      </c>
      <c r="D1930" s="52" t="s">
        <v>3968</v>
      </c>
    </row>
    <row r="1931" spans="1:4" x14ac:dyDescent="0.15">
      <c r="A1931" s="51" t="s">
        <v>3969</v>
      </c>
      <c r="B1931" s="51" t="s">
        <v>188</v>
      </c>
      <c r="C1931" s="55" t="str">
        <f t="shared" si="30"/>
        <v>237140262517</v>
      </c>
      <c r="D1931" s="52" t="s">
        <v>3970</v>
      </c>
    </row>
    <row r="1932" spans="1:4" x14ac:dyDescent="0.15">
      <c r="A1932" s="51" t="s">
        <v>3971</v>
      </c>
      <c r="B1932" s="51" t="s">
        <v>210</v>
      </c>
      <c r="C1932" s="55" t="str">
        <f t="shared" si="30"/>
        <v>239150051505</v>
      </c>
      <c r="D1932" s="52" t="s">
        <v>3972</v>
      </c>
    </row>
    <row r="1933" spans="1:4" x14ac:dyDescent="0.15">
      <c r="A1933" s="51" t="s">
        <v>3973</v>
      </c>
      <c r="B1933" s="51" t="s">
        <v>1018</v>
      </c>
      <c r="C1933" s="55" t="str">
        <f t="shared" si="30"/>
        <v>237570113922</v>
      </c>
      <c r="D1933" s="52" t="s">
        <v>3974</v>
      </c>
    </row>
    <row r="1934" spans="1:4" x14ac:dyDescent="0.15">
      <c r="A1934" s="56" t="s">
        <v>3975</v>
      </c>
      <c r="B1934" s="56" t="s">
        <v>3440</v>
      </c>
      <c r="C1934" s="55" t="str">
        <f t="shared" si="30"/>
        <v>230300020830</v>
      </c>
      <c r="D1934" s="52" t="s">
        <v>3976</v>
      </c>
    </row>
    <row r="1935" spans="1:4" x14ac:dyDescent="0.15">
      <c r="A1935" s="51" t="s">
        <v>3977</v>
      </c>
      <c r="B1935" s="51" t="s">
        <v>162</v>
      </c>
      <c r="C1935" s="55" t="str">
        <f t="shared" si="30"/>
        <v>237490089801</v>
      </c>
      <c r="D1935" s="52" t="s">
        <v>3978</v>
      </c>
    </row>
    <row r="1936" spans="1:4" x14ac:dyDescent="0.15">
      <c r="A1936" s="56" t="s">
        <v>3979</v>
      </c>
      <c r="B1936" s="56" t="s">
        <v>188</v>
      </c>
      <c r="C1936" s="55" t="str">
        <f t="shared" si="30"/>
        <v>237300252217</v>
      </c>
      <c r="D1936" s="52" t="s">
        <v>3980</v>
      </c>
    </row>
    <row r="1937" spans="1:4" x14ac:dyDescent="0.15">
      <c r="A1937" s="51" t="s">
        <v>3981</v>
      </c>
      <c r="B1937" s="51" t="s">
        <v>162</v>
      </c>
      <c r="C1937" s="55" t="str">
        <f t="shared" si="30"/>
        <v>237760115401</v>
      </c>
      <c r="D1937" s="52" t="s">
        <v>3982</v>
      </c>
    </row>
    <row r="1938" spans="1:4" x14ac:dyDescent="0.15">
      <c r="A1938" s="51" t="s">
        <v>3983</v>
      </c>
      <c r="B1938" s="51" t="s">
        <v>162</v>
      </c>
      <c r="C1938" s="55" t="str">
        <f t="shared" si="30"/>
        <v>237760111301</v>
      </c>
      <c r="D1938" s="52" t="s">
        <v>3984</v>
      </c>
    </row>
    <row r="1939" spans="1:4" x14ac:dyDescent="0.15">
      <c r="A1939" s="51" t="s">
        <v>3985</v>
      </c>
      <c r="B1939" s="51" t="s">
        <v>162</v>
      </c>
      <c r="C1939" s="55" t="str">
        <f t="shared" si="30"/>
        <v>237140298901</v>
      </c>
      <c r="D1939" s="52" t="s">
        <v>3986</v>
      </c>
    </row>
    <row r="1940" spans="1:4" x14ac:dyDescent="0.15">
      <c r="A1940" s="51" t="s">
        <v>3987</v>
      </c>
      <c r="B1940" s="51" t="s">
        <v>162</v>
      </c>
      <c r="C1940" s="55" t="str">
        <f t="shared" si="30"/>
        <v>237090079301</v>
      </c>
      <c r="D1940" s="52" t="s">
        <v>3988</v>
      </c>
    </row>
    <row r="1941" spans="1:4" x14ac:dyDescent="0.15">
      <c r="A1941" s="51" t="s">
        <v>3989</v>
      </c>
      <c r="B1941" s="51" t="s">
        <v>331</v>
      </c>
      <c r="C1941" s="55" t="str">
        <f t="shared" si="30"/>
        <v>237090136114</v>
      </c>
      <c r="D1941" s="52" t="s">
        <v>3990</v>
      </c>
    </row>
    <row r="1942" spans="1:4" x14ac:dyDescent="0.15">
      <c r="A1942" s="51" t="s">
        <v>3991</v>
      </c>
      <c r="B1942" s="51" t="s">
        <v>188</v>
      </c>
      <c r="C1942" s="55" t="str">
        <f t="shared" si="30"/>
        <v>237140297117</v>
      </c>
      <c r="D1942" s="52" t="s">
        <v>3992</v>
      </c>
    </row>
    <row r="1943" spans="1:4" x14ac:dyDescent="0.15">
      <c r="A1943" s="51" t="s">
        <v>3993</v>
      </c>
      <c r="B1943" s="51" t="s">
        <v>162</v>
      </c>
      <c r="C1943" s="55" t="str">
        <f t="shared" si="30"/>
        <v>237430114701</v>
      </c>
      <c r="D1943" s="52" t="s">
        <v>3994</v>
      </c>
    </row>
    <row r="1944" spans="1:4" x14ac:dyDescent="0.15">
      <c r="A1944" s="51" t="s">
        <v>3995</v>
      </c>
      <c r="B1944" s="51" t="s">
        <v>188</v>
      </c>
      <c r="C1944" s="55" t="str">
        <f t="shared" si="30"/>
        <v>237430115417</v>
      </c>
      <c r="D1944" s="52" t="s">
        <v>3996</v>
      </c>
    </row>
    <row r="1945" spans="1:4" x14ac:dyDescent="0.15">
      <c r="A1945" s="51" t="s">
        <v>3997</v>
      </c>
      <c r="B1945" s="51" t="s">
        <v>162</v>
      </c>
      <c r="C1945" s="55" t="str">
        <f t="shared" si="30"/>
        <v>237570226901</v>
      </c>
      <c r="D1945" s="52" t="s">
        <v>3998</v>
      </c>
    </row>
    <row r="1946" spans="1:4" x14ac:dyDescent="0.15">
      <c r="A1946" s="51" t="s">
        <v>3999</v>
      </c>
      <c r="B1946" s="51" t="s">
        <v>162</v>
      </c>
      <c r="C1946" s="55" t="str">
        <f t="shared" si="30"/>
        <v>237570227701</v>
      </c>
      <c r="D1946" s="52" t="s">
        <v>4000</v>
      </c>
    </row>
    <row r="1947" spans="1:4" x14ac:dyDescent="0.15">
      <c r="A1947" s="51" t="s">
        <v>4001</v>
      </c>
      <c r="B1947" s="51" t="s">
        <v>170</v>
      </c>
      <c r="C1947" s="55" t="str">
        <f t="shared" si="30"/>
        <v>237420118011</v>
      </c>
      <c r="D1947" s="52" t="s">
        <v>4002</v>
      </c>
    </row>
    <row r="1948" spans="1:4" x14ac:dyDescent="0.15">
      <c r="A1948" s="51" t="s">
        <v>4003</v>
      </c>
      <c r="B1948" s="51" t="s">
        <v>236</v>
      </c>
      <c r="C1948" s="55" t="str">
        <f t="shared" si="30"/>
        <v>236389011813</v>
      </c>
      <c r="D1948" s="52" t="s">
        <v>4004</v>
      </c>
    </row>
    <row r="1949" spans="1:4" x14ac:dyDescent="0.15">
      <c r="A1949" s="51" t="s">
        <v>4005</v>
      </c>
      <c r="B1949" s="51" t="s">
        <v>188</v>
      </c>
      <c r="C1949" s="55" t="str">
        <f t="shared" si="30"/>
        <v>237380193117</v>
      </c>
      <c r="D1949" s="52" t="s">
        <v>4006</v>
      </c>
    </row>
    <row r="1950" spans="1:4" x14ac:dyDescent="0.15">
      <c r="A1950" s="51" t="s">
        <v>4007</v>
      </c>
      <c r="B1950" s="51" t="s">
        <v>236</v>
      </c>
      <c r="C1950" s="55" t="str">
        <f t="shared" si="30"/>
        <v>236229061713</v>
      </c>
      <c r="D1950" s="52" t="s">
        <v>4008</v>
      </c>
    </row>
    <row r="1951" spans="1:4" x14ac:dyDescent="0.15">
      <c r="A1951" s="51" t="s">
        <v>4009</v>
      </c>
      <c r="B1951" s="51" t="s">
        <v>170</v>
      </c>
      <c r="C1951" s="55" t="str">
        <f t="shared" si="30"/>
        <v>237090157711</v>
      </c>
      <c r="D1951" s="52" t="s">
        <v>4010</v>
      </c>
    </row>
    <row r="1952" spans="1:4" x14ac:dyDescent="0.15">
      <c r="A1952" s="51" t="s">
        <v>4011</v>
      </c>
      <c r="B1952" s="51" t="s">
        <v>159</v>
      </c>
      <c r="C1952" s="55" t="str">
        <f t="shared" si="30"/>
        <v>237250436104</v>
      </c>
      <c r="D1952" s="52" t="s">
        <v>4012</v>
      </c>
    </row>
    <row r="1953" spans="1:4" x14ac:dyDescent="0.15">
      <c r="A1953" s="51" t="s">
        <v>4013</v>
      </c>
      <c r="B1953" s="51" t="s">
        <v>162</v>
      </c>
      <c r="C1953" s="55" t="str">
        <f t="shared" si="30"/>
        <v>237350077201</v>
      </c>
      <c r="D1953" s="52" t="s">
        <v>4014</v>
      </c>
    </row>
    <row r="1954" spans="1:4" x14ac:dyDescent="0.15">
      <c r="A1954" s="51" t="s">
        <v>4015</v>
      </c>
      <c r="B1954" s="51" t="s">
        <v>188</v>
      </c>
      <c r="C1954" s="55" t="str">
        <f t="shared" si="30"/>
        <v>237350078017</v>
      </c>
      <c r="D1954" s="52" t="s">
        <v>4016</v>
      </c>
    </row>
    <row r="1955" spans="1:4" x14ac:dyDescent="0.15">
      <c r="A1955" s="51" t="s">
        <v>4017</v>
      </c>
      <c r="B1955" s="51" t="s">
        <v>188</v>
      </c>
      <c r="C1955" s="55" t="str">
        <f t="shared" si="30"/>
        <v>237330014017</v>
      </c>
      <c r="D1955" s="52" t="s">
        <v>4018</v>
      </c>
    </row>
    <row r="1956" spans="1:4" x14ac:dyDescent="0.15">
      <c r="A1956" s="51" t="s">
        <v>4019</v>
      </c>
      <c r="B1956" s="51" t="s">
        <v>188</v>
      </c>
      <c r="C1956" s="55" t="str">
        <f t="shared" si="30"/>
        <v>237330126217</v>
      </c>
      <c r="D1956" s="52" t="s">
        <v>4020</v>
      </c>
    </row>
    <row r="1957" spans="1:4" x14ac:dyDescent="0.15">
      <c r="A1957" s="51" t="s">
        <v>4017</v>
      </c>
      <c r="B1957" s="51" t="s">
        <v>170</v>
      </c>
      <c r="C1957" s="55" t="str">
        <f t="shared" si="30"/>
        <v>237330014011</v>
      </c>
      <c r="D1957" s="52" t="s">
        <v>4018</v>
      </c>
    </row>
    <row r="1958" spans="1:4" x14ac:dyDescent="0.15">
      <c r="A1958" s="51" t="s">
        <v>4021</v>
      </c>
      <c r="B1958" s="51" t="s">
        <v>162</v>
      </c>
      <c r="C1958" s="55" t="str">
        <f t="shared" si="30"/>
        <v>237330088401</v>
      </c>
      <c r="D1958" s="52" t="s">
        <v>4022</v>
      </c>
    </row>
    <row r="1959" spans="1:4" x14ac:dyDescent="0.15">
      <c r="A1959" s="51" t="s">
        <v>4023</v>
      </c>
      <c r="B1959" s="51" t="s">
        <v>162</v>
      </c>
      <c r="C1959" s="55" t="str">
        <f t="shared" si="30"/>
        <v>237330116301</v>
      </c>
      <c r="D1959" s="52" t="s">
        <v>4024</v>
      </c>
    </row>
    <row r="1960" spans="1:4" x14ac:dyDescent="0.15">
      <c r="A1960" s="51" t="s">
        <v>4025</v>
      </c>
      <c r="B1960" s="51" t="s">
        <v>162</v>
      </c>
      <c r="C1960" s="55" t="str">
        <f t="shared" si="30"/>
        <v>237420021601</v>
      </c>
      <c r="D1960" s="52" t="s">
        <v>4026</v>
      </c>
    </row>
    <row r="1961" spans="1:4" x14ac:dyDescent="0.15">
      <c r="A1961" s="51" t="s">
        <v>4027</v>
      </c>
      <c r="B1961" s="51" t="s">
        <v>188</v>
      </c>
      <c r="C1961" s="55" t="str">
        <f t="shared" si="30"/>
        <v>237260153017</v>
      </c>
      <c r="D1961" s="52" t="s">
        <v>4028</v>
      </c>
    </row>
    <row r="1962" spans="1:4" x14ac:dyDescent="0.15">
      <c r="A1962" s="51" t="s">
        <v>4029</v>
      </c>
      <c r="B1962" s="51" t="s">
        <v>2362</v>
      </c>
      <c r="C1962" s="55" t="str">
        <f t="shared" si="30"/>
        <v>237200408129</v>
      </c>
      <c r="D1962" s="52" t="s">
        <v>4030</v>
      </c>
    </row>
    <row r="1963" spans="1:4" x14ac:dyDescent="0.15">
      <c r="A1963" s="51" t="s">
        <v>4031</v>
      </c>
      <c r="B1963" s="51" t="s">
        <v>2362</v>
      </c>
      <c r="C1963" s="55" t="str">
        <f t="shared" si="30"/>
        <v>237200309129</v>
      </c>
      <c r="D1963" s="52" t="s">
        <v>4032</v>
      </c>
    </row>
    <row r="1964" spans="1:4" x14ac:dyDescent="0.15">
      <c r="A1964" s="51" t="s">
        <v>4033</v>
      </c>
      <c r="B1964" s="51" t="s">
        <v>167</v>
      </c>
      <c r="C1964" s="55" t="str">
        <f t="shared" si="30"/>
        <v>239570030127</v>
      </c>
      <c r="D1964" s="52" t="s">
        <v>4034</v>
      </c>
    </row>
    <row r="1965" spans="1:4" x14ac:dyDescent="0.15">
      <c r="A1965" s="51" t="s">
        <v>4035</v>
      </c>
      <c r="B1965" s="51" t="s">
        <v>170</v>
      </c>
      <c r="C1965" s="55" t="str">
        <f t="shared" si="30"/>
        <v>237570108911</v>
      </c>
      <c r="D1965" s="52" t="s">
        <v>4036</v>
      </c>
    </row>
    <row r="1966" spans="1:4" x14ac:dyDescent="0.15">
      <c r="A1966" s="51" t="s">
        <v>4037</v>
      </c>
      <c r="B1966" s="51" t="s">
        <v>188</v>
      </c>
      <c r="C1966" s="55" t="str">
        <f t="shared" si="30"/>
        <v>237570112117</v>
      </c>
      <c r="D1966" s="52" t="s">
        <v>4038</v>
      </c>
    </row>
    <row r="1967" spans="1:4" x14ac:dyDescent="0.15">
      <c r="A1967" s="51" t="s">
        <v>4039</v>
      </c>
      <c r="B1967" s="51" t="s">
        <v>162</v>
      </c>
      <c r="C1967" s="55" t="str">
        <f t="shared" si="30"/>
        <v>237570109701</v>
      </c>
      <c r="D1967" s="52" t="s">
        <v>4040</v>
      </c>
    </row>
    <row r="1968" spans="1:4" x14ac:dyDescent="0.15">
      <c r="A1968" s="51" t="s">
        <v>4041</v>
      </c>
      <c r="B1968" s="51" t="s">
        <v>188</v>
      </c>
      <c r="C1968" s="55" t="str">
        <f t="shared" si="30"/>
        <v>237420120617</v>
      </c>
      <c r="D1968" s="52" t="s">
        <v>4042</v>
      </c>
    </row>
    <row r="1969" spans="1:4" x14ac:dyDescent="0.15">
      <c r="A1969" s="51" t="s">
        <v>4043</v>
      </c>
      <c r="B1969" s="51" t="s">
        <v>167</v>
      </c>
      <c r="C1969" s="55" t="str">
        <f t="shared" si="30"/>
        <v>237150035227</v>
      </c>
      <c r="D1969" s="52" t="s">
        <v>3972</v>
      </c>
    </row>
    <row r="1970" spans="1:4" x14ac:dyDescent="0.15">
      <c r="A1970" s="51" t="s">
        <v>4044</v>
      </c>
      <c r="B1970" s="51" t="s">
        <v>210</v>
      </c>
      <c r="C1970" s="55" t="str">
        <f t="shared" si="30"/>
        <v>239150002805</v>
      </c>
      <c r="D1970" s="52" t="s">
        <v>4045</v>
      </c>
    </row>
    <row r="1971" spans="1:4" x14ac:dyDescent="0.15">
      <c r="A1971" s="51" t="s">
        <v>4046</v>
      </c>
      <c r="B1971" s="51" t="s">
        <v>167</v>
      </c>
      <c r="C1971" s="55" t="str">
        <f t="shared" si="30"/>
        <v>237500025027</v>
      </c>
      <c r="D1971" s="52" t="s">
        <v>4047</v>
      </c>
    </row>
    <row r="1972" spans="1:4" x14ac:dyDescent="0.15">
      <c r="A1972" s="51" t="s">
        <v>4048</v>
      </c>
      <c r="B1972" s="51" t="s">
        <v>167</v>
      </c>
      <c r="C1972" s="55" t="str">
        <f t="shared" si="30"/>
        <v>237150077427</v>
      </c>
      <c r="D1972" s="52" t="s">
        <v>4045</v>
      </c>
    </row>
    <row r="1973" spans="1:4" x14ac:dyDescent="0.15">
      <c r="A1973" s="51" t="s">
        <v>4049</v>
      </c>
      <c r="B1973" s="51" t="s">
        <v>199</v>
      </c>
      <c r="C1973" s="55" t="str">
        <f t="shared" si="30"/>
        <v>235098000524</v>
      </c>
      <c r="D1973" s="52" t="s">
        <v>4050</v>
      </c>
    </row>
    <row r="1974" spans="1:4" x14ac:dyDescent="0.15">
      <c r="A1974" s="51" t="s">
        <v>4051</v>
      </c>
      <c r="B1974" s="51" t="s">
        <v>188</v>
      </c>
      <c r="C1974" s="55" t="str">
        <f t="shared" si="30"/>
        <v>237090046217</v>
      </c>
      <c r="D1974" s="52" t="s">
        <v>4052</v>
      </c>
    </row>
    <row r="1975" spans="1:4" x14ac:dyDescent="0.15">
      <c r="A1975" s="51" t="s">
        <v>4053</v>
      </c>
      <c r="B1975" s="51" t="s">
        <v>170</v>
      </c>
      <c r="C1975" s="55" t="str">
        <f t="shared" si="30"/>
        <v>237100138511</v>
      </c>
      <c r="D1975" s="52" t="s">
        <v>4054</v>
      </c>
    </row>
    <row r="1976" spans="1:4" x14ac:dyDescent="0.15">
      <c r="A1976" s="51" t="s">
        <v>4055</v>
      </c>
      <c r="B1976" s="51" t="s">
        <v>170</v>
      </c>
      <c r="C1976" s="55" t="str">
        <f t="shared" si="30"/>
        <v>237090012411</v>
      </c>
      <c r="D1976" s="52" t="s">
        <v>4056</v>
      </c>
    </row>
    <row r="1977" spans="1:4" x14ac:dyDescent="0.15">
      <c r="A1977" s="51" t="s">
        <v>4057</v>
      </c>
      <c r="B1977" s="51" t="s">
        <v>236</v>
      </c>
      <c r="C1977" s="55" t="str">
        <f t="shared" si="30"/>
        <v>236119004013</v>
      </c>
      <c r="D1977" s="52" t="s">
        <v>4058</v>
      </c>
    </row>
    <row r="1978" spans="1:4" x14ac:dyDescent="0.15">
      <c r="A1978" s="51" t="s">
        <v>4049</v>
      </c>
      <c r="B1978" s="51" t="s">
        <v>2803</v>
      </c>
      <c r="C1978" s="55" t="str">
        <f t="shared" si="30"/>
        <v>235098000508</v>
      </c>
      <c r="D1978" s="52" t="s">
        <v>4050</v>
      </c>
    </row>
    <row r="1979" spans="1:4" x14ac:dyDescent="0.15">
      <c r="A1979" s="51" t="s">
        <v>4059</v>
      </c>
      <c r="B1979" s="51" t="s">
        <v>849</v>
      </c>
      <c r="C1979" s="55" t="str">
        <f t="shared" si="30"/>
        <v>239120019923</v>
      </c>
      <c r="D1979" s="52" t="s">
        <v>4060</v>
      </c>
    </row>
    <row r="1980" spans="1:4" x14ac:dyDescent="0.15">
      <c r="A1980" s="51" t="s">
        <v>4061</v>
      </c>
      <c r="B1980" s="51" t="s">
        <v>170</v>
      </c>
      <c r="C1980" s="55" t="str">
        <f t="shared" si="30"/>
        <v>237350076411</v>
      </c>
      <c r="D1980" s="52" t="s">
        <v>4062</v>
      </c>
    </row>
    <row r="1981" spans="1:4" x14ac:dyDescent="0.15">
      <c r="A1981" s="51" t="s">
        <v>4063</v>
      </c>
      <c r="B1981" s="51" t="s">
        <v>188</v>
      </c>
      <c r="C1981" s="55" t="str">
        <f t="shared" si="30"/>
        <v>237220161217</v>
      </c>
      <c r="D1981" s="52" t="s">
        <v>4064</v>
      </c>
    </row>
    <row r="1982" spans="1:4" x14ac:dyDescent="0.15">
      <c r="A1982" s="51" t="s">
        <v>3941</v>
      </c>
      <c r="B1982" s="51" t="s">
        <v>307</v>
      </c>
      <c r="C1982" s="55" t="str">
        <f t="shared" si="30"/>
        <v>237560032309</v>
      </c>
      <c r="D1982" s="52" t="s">
        <v>3942</v>
      </c>
    </row>
    <row r="1983" spans="1:4" x14ac:dyDescent="0.15">
      <c r="A1983" s="51" t="s">
        <v>4065</v>
      </c>
      <c r="B1983" s="51" t="s">
        <v>307</v>
      </c>
      <c r="C1983" s="55" t="str">
        <f t="shared" si="30"/>
        <v>237120198509</v>
      </c>
      <c r="D1983" s="52" t="s">
        <v>4066</v>
      </c>
    </row>
    <row r="1984" spans="1:4" x14ac:dyDescent="0.15">
      <c r="A1984" s="51" t="s">
        <v>4067</v>
      </c>
      <c r="B1984" s="51" t="s">
        <v>188</v>
      </c>
      <c r="C1984" s="55" t="str">
        <f t="shared" si="30"/>
        <v>237010295217</v>
      </c>
      <c r="D1984" s="52" t="s">
        <v>4068</v>
      </c>
    </row>
    <row r="1985" spans="1:4" x14ac:dyDescent="0.15">
      <c r="A1985" s="51" t="s">
        <v>4069</v>
      </c>
      <c r="B1985" s="51" t="s">
        <v>159</v>
      </c>
      <c r="C1985" s="55" t="str">
        <f t="shared" si="30"/>
        <v>237310126604</v>
      </c>
      <c r="D1985" s="52" t="s">
        <v>4070</v>
      </c>
    </row>
    <row r="1986" spans="1:4" x14ac:dyDescent="0.15">
      <c r="A1986" s="51" t="s">
        <v>4071</v>
      </c>
      <c r="B1986" s="51" t="s">
        <v>170</v>
      </c>
      <c r="C1986" s="55" t="str">
        <f t="shared" si="30"/>
        <v>237100223511</v>
      </c>
      <c r="D1986" s="52" t="s">
        <v>4072</v>
      </c>
    </row>
    <row r="1987" spans="1:4" x14ac:dyDescent="0.15">
      <c r="A1987" s="51" t="s">
        <v>4073</v>
      </c>
      <c r="B1987" s="51" t="s">
        <v>983</v>
      </c>
      <c r="C1987" s="55" t="str">
        <f t="shared" ref="C1987:C2050" si="31">A1987&amp;B1987</f>
        <v>239240024421</v>
      </c>
      <c r="D1987" s="52" t="s">
        <v>4074</v>
      </c>
    </row>
    <row r="1988" spans="1:4" x14ac:dyDescent="0.15">
      <c r="A1988" s="51" t="s">
        <v>4075</v>
      </c>
      <c r="B1988" s="51" t="s">
        <v>162</v>
      </c>
      <c r="C1988" s="55" t="str">
        <f t="shared" si="31"/>
        <v>237600065501</v>
      </c>
      <c r="D1988" s="52" t="s">
        <v>4076</v>
      </c>
    </row>
    <row r="1989" spans="1:4" x14ac:dyDescent="0.15">
      <c r="A1989" s="51" t="s">
        <v>4077</v>
      </c>
      <c r="B1989" s="51" t="s">
        <v>170</v>
      </c>
      <c r="C1989" s="55" t="str">
        <f t="shared" si="31"/>
        <v>237390204411</v>
      </c>
      <c r="D1989" s="52" t="s">
        <v>4078</v>
      </c>
    </row>
    <row r="1990" spans="1:4" x14ac:dyDescent="0.15">
      <c r="A1990" s="51" t="s">
        <v>4079</v>
      </c>
      <c r="B1990" s="51" t="s">
        <v>188</v>
      </c>
      <c r="C1990" s="55" t="str">
        <f t="shared" si="31"/>
        <v>237310080517</v>
      </c>
      <c r="D1990" s="52" t="s">
        <v>4080</v>
      </c>
    </row>
    <row r="1991" spans="1:4" x14ac:dyDescent="0.15">
      <c r="A1991" s="51" t="s">
        <v>4081</v>
      </c>
      <c r="B1991" s="51" t="s">
        <v>207</v>
      </c>
      <c r="C1991" s="55" t="str">
        <f t="shared" si="31"/>
        <v>237310040903</v>
      </c>
      <c r="D1991" s="52" t="s">
        <v>4082</v>
      </c>
    </row>
    <row r="1992" spans="1:4" x14ac:dyDescent="0.15">
      <c r="A1992" s="51" t="s">
        <v>4083</v>
      </c>
      <c r="B1992" s="51" t="s">
        <v>188</v>
      </c>
      <c r="C1992" s="55" t="str">
        <f t="shared" si="31"/>
        <v>237210001217</v>
      </c>
      <c r="D1992" s="52" t="s">
        <v>4084</v>
      </c>
    </row>
    <row r="1993" spans="1:4" x14ac:dyDescent="0.15">
      <c r="A1993" s="51" t="s">
        <v>4085</v>
      </c>
      <c r="B1993" s="51" t="s">
        <v>162</v>
      </c>
      <c r="C1993" s="55" t="str">
        <f t="shared" si="31"/>
        <v>237260095301</v>
      </c>
      <c r="D1993" s="52" t="s">
        <v>4086</v>
      </c>
    </row>
    <row r="1994" spans="1:4" x14ac:dyDescent="0.15">
      <c r="A1994" s="51" t="s">
        <v>4087</v>
      </c>
      <c r="B1994" s="51" t="s">
        <v>199</v>
      </c>
      <c r="C1994" s="55" t="str">
        <f t="shared" si="31"/>
        <v>235328001524</v>
      </c>
      <c r="D1994" s="52" t="s">
        <v>4088</v>
      </c>
    </row>
    <row r="1995" spans="1:4" x14ac:dyDescent="0.15">
      <c r="A1995" s="51" t="s">
        <v>4089</v>
      </c>
      <c r="B1995" s="51" t="s">
        <v>167</v>
      </c>
      <c r="C1995" s="55" t="str">
        <f t="shared" si="31"/>
        <v>237320026627</v>
      </c>
      <c r="D1995" s="52" t="s">
        <v>4090</v>
      </c>
    </row>
    <row r="1996" spans="1:4" x14ac:dyDescent="0.15">
      <c r="A1996" s="51" t="s">
        <v>4091</v>
      </c>
      <c r="B1996" s="51" t="s">
        <v>167</v>
      </c>
      <c r="C1996" s="55" t="str">
        <f t="shared" si="31"/>
        <v>239010014327</v>
      </c>
      <c r="D1996" s="52" t="s">
        <v>4092</v>
      </c>
    </row>
    <row r="1997" spans="1:4" x14ac:dyDescent="0.15">
      <c r="A1997" s="51" t="s">
        <v>4093</v>
      </c>
      <c r="B1997" s="51" t="s">
        <v>173</v>
      </c>
      <c r="C1997" s="55" t="str">
        <f t="shared" si="31"/>
        <v>234750048619</v>
      </c>
      <c r="D1997" s="52" t="s">
        <v>4094</v>
      </c>
    </row>
    <row r="1998" spans="1:4" x14ac:dyDescent="0.15">
      <c r="A1998" s="51" t="s">
        <v>4095</v>
      </c>
      <c r="B1998" s="51" t="s">
        <v>840</v>
      </c>
      <c r="C1998" s="55" t="str">
        <f t="shared" si="31"/>
        <v>237230234502</v>
      </c>
      <c r="D1998" s="52" t="s">
        <v>4096</v>
      </c>
    </row>
    <row r="1999" spans="1:4" x14ac:dyDescent="0.15">
      <c r="A1999" s="51" t="s">
        <v>4097</v>
      </c>
      <c r="B1999" s="51" t="s">
        <v>162</v>
      </c>
      <c r="C1999" s="55" t="str">
        <f t="shared" si="31"/>
        <v>237550015001</v>
      </c>
      <c r="D1999" s="52" t="s">
        <v>4098</v>
      </c>
    </row>
    <row r="2000" spans="1:4" x14ac:dyDescent="0.15">
      <c r="A2000" s="51" t="s">
        <v>4099</v>
      </c>
      <c r="B2000" s="51" t="s">
        <v>167</v>
      </c>
      <c r="C2000" s="55" t="str">
        <f t="shared" si="31"/>
        <v>237320036527</v>
      </c>
      <c r="D2000" s="52" t="s">
        <v>4100</v>
      </c>
    </row>
    <row r="2001" spans="1:4" x14ac:dyDescent="0.15">
      <c r="A2001" s="51" t="s">
        <v>4101</v>
      </c>
      <c r="B2001" s="51" t="s">
        <v>162</v>
      </c>
      <c r="C2001" s="55" t="str">
        <f t="shared" si="31"/>
        <v>237110223301</v>
      </c>
      <c r="D2001" s="52" t="s">
        <v>4102</v>
      </c>
    </row>
    <row r="2002" spans="1:4" x14ac:dyDescent="0.15">
      <c r="A2002" s="51" t="s">
        <v>4103</v>
      </c>
      <c r="B2002" s="51" t="s">
        <v>188</v>
      </c>
      <c r="C2002" s="55" t="str">
        <f t="shared" si="31"/>
        <v>237320001917</v>
      </c>
      <c r="D2002" s="52" t="s">
        <v>4104</v>
      </c>
    </row>
    <row r="2003" spans="1:4" x14ac:dyDescent="0.15">
      <c r="A2003" s="51" t="s">
        <v>4065</v>
      </c>
      <c r="B2003" s="51" t="s">
        <v>1018</v>
      </c>
      <c r="C2003" s="55" t="str">
        <f t="shared" si="31"/>
        <v>237120198522</v>
      </c>
      <c r="D2003" s="52" t="s">
        <v>4066</v>
      </c>
    </row>
    <row r="2004" spans="1:4" x14ac:dyDescent="0.15">
      <c r="A2004" s="51" t="s">
        <v>4105</v>
      </c>
      <c r="B2004" s="51" t="s">
        <v>1018</v>
      </c>
      <c r="C2004" s="55" t="str">
        <f t="shared" si="31"/>
        <v>237160314922</v>
      </c>
      <c r="D2004" s="52" t="s">
        <v>4106</v>
      </c>
    </row>
    <row r="2005" spans="1:4" x14ac:dyDescent="0.15">
      <c r="A2005" s="51" t="s">
        <v>4107</v>
      </c>
      <c r="B2005" s="51" t="s">
        <v>188</v>
      </c>
      <c r="C2005" s="55" t="str">
        <f t="shared" si="31"/>
        <v>237320061317</v>
      </c>
      <c r="D2005" s="52" t="s">
        <v>4108</v>
      </c>
    </row>
    <row r="2006" spans="1:4" x14ac:dyDescent="0.15">
      <c r="A2006" s="51" t="s">
        <v>4109</v>
      </c>
      <c r="B2006" s="51" t="s">
        <v>170</v>
      </c>
      <c r="C2006" s="55" t="str">
        <f t="shared" si="31"/>
        <v>237250542611</v>
      </c>
      <c r="D2006" s="52" t="s">
        <v>4110</v>
      </c>
    </row>
    <row r="2007" spans="1:4" x14ac:dyDescent="0.15">
      <c r="A2007" s="51" t="s">
        <v>4111</v>
      </c>
      <c r="B2007" s="51" t="s">
        <v>188</v>
      </c>
      <c r="C2007" s="55" t="str">
        <f t="shared" si="31"/>
        <v>237260093817</v>
      </c>
      <c r="D2007" s="52" t="s">
        <v>4112</v>
      </c>
    </row>
    <row r="2008" spans="1:4" x14ac:dyDescent="0.15">
      <c r="A2008" s="51" t="s">
        <v>4113</v>
      </c>
      <c r="B2008" s="51" t="s">
        <v>159</v>
      </c>
      <c r="C2008" s="55" t="str">
        <f t="shared" si="31"/>
        <v>237570127904</v>
      </c>
      <c r="D2008" s="52" t="s">
        <v>4114</v>
      </c>
    </row>
    <row r="2009" spans="1:4" x14ac:dyDescent="0.15">
      <c r="A2009" s="51" t="s">
        <v>4115</v>
      </c>
      <c r="B2009" s="51" t="s">
        <v>207</v>
      </c>
      <c r="C2009" s="55" t="str">
        <f t="shared" si="31"/>
        <v>237200301803</v>
      </c>
      <c r="D2009" s="52" t="s">
        <v>4116</v>
      </c>
    </row>
    <row r="2010" spans="1:4" x14ac:dyDescent="0.15">
      <c r="A2010" s="51" t="s">
        <v>4117</v>
      </c>
      <c r="B2010" s="51" t="s">
        <v>170</v>
      </c>
      <c r="C2010" s="55" t="str">
        <f t="shared" si="31"/>
        <v>237220471511</v>
      </c>
      <c r="D2010" s="52" t="s">
        <v>4118</v>
      </c>
    </row>
    <row r="2011" spans="1:4" x14ac:dyDescent="0.15">
      <c r="A2011" s="51" t="s">
        <v>4119</v>
      </c>
      <c r="B2011" s="51" t="s">
        <v>849</v>
      </c>
      <c r="C2011" s="55" t="str">
        <f t="shared" si="31"/>
        <v>239300023323</v>
      </c>
      <c r="D2011" s="52" t="s">
        <v>4120</v>
      </c>
    </row>
    <row r="2012" spans="1:4" x14ac:dyDescent="0.15">
      <c r="A2012" s="51" t="s">
        <v>4121</v>
      </c>
      <c r="B2012" s="51" t="s">
        <v>159</v>
      </c>
      <c r="C2012" s="55" t="str">
        <f t="shared" si="31"/>
        <v>237300067404</v>
      </c>
      <c r="D2012" s="52" t="s">
        <v>4122</v>
      </c>
    </row>
    <row r="2013" spans="1:4" x14ac:dyDescent="0.15">
      <c r="A2013" s="51" t="s">
        <v>4123</v>
      </c>
      <c r="B2013" s="51" t="s">
        <v>188</v>
      </c>
      <c r="C2013" s="55" t="str">
        <f t="shared" si="31"/>
        <v>237130147017</v>
      </c>
      <c r="D2013" s="52" t="s">
        <v>4124</v>
      </c>
    </row>
    <row r="2014" spans="1:4" x14ac:dyDescent="0.15">
      <c r="A2014" s="51" t="s">
        <v>4125</v>
      </c>
      <c r="B2014" s="51" t="s">
        <v>188</v>
      </c>
      <c r="C2014" s="55" t="str">
        <f t="shared" si="31"/>
        <v>237720010617</v>
      </c>
      <c r="D2014" s="52" t="s">
        <v>4126</v>
      </c>
    </row>
    <row r="2015" spans="1:4" x14ac:dyDescent="0.15">
      <c r="A2015" s="51" t="s">
        <v>4127</v>
      </c>
      <c r="B2015" s="51" t="s">
        <v>162</v>
      </c>
      <c r="C2015" s="55" t="str">
        <f t="shared" si="31"/>
        <v>237290126001</v>
      </c>
      <c r="D2015" s="52" t="s">
        <v>4128</v>
      </c>
    </row>
    <row r="2016" spans="1:4" x14ac:dyDescent="0.15">
      <c r="A2016" s="51" t="s">
        <v>4129</v>
      </c>
      <c r="B2016" s="51" t="s">
        <v>159</v>
      </c>
      <c r="C2016" s="55" t="str">
        <f t="shared" si="31"/>
        <v>237730018704</v>
      </c>
      <c r="D2016" s="52" t="s">
        <v>4130</v>
      </c>
    </row>
    <row r="2017" spans="1:4" x14ac:dyDescent="0.15">
      <c r="A2017" s="51" t="s">
        <v>4127</v>
      </c>
      <c r="B2017" s="51" t="s">
        <v>2362</v>
      </c>
      <c r="C2017" s="55" t="str">
        <f t="shared" si="31"/>
        <v>237290126029</v>
      </c>
      <c r="D2017" s="52" t="s">
        <v>4128</v>
      </c>
    </row>
    <row r="2018" spans="1:4" x14ac:dyDescent="0.15">
      <c r="A2018" s="51" t="s">
        <v>4131</v>
      </c>
      <c r="B2018" s="51" t="s">
        <v>188</v>
      </c>
      <c r="C2018" s="55" t="str">
        <f t="shared" si="31"/>
        <v>237250441117</v>
      </c>
      <c r="D2018" s="52" t="s">
        <v>4132</v>
      </c>
    </row>
    <row r="2019" spans="1:4" x14ac:dyDescent="0.15">
      <c r="A2019" s="51" t="s">
        <v>4133</v>
      </c>
      <c r="B2019" s="51" t="s">
        <v>188</v>
      </c>
      <c r="C2019" s="55" t="str">
        <f t="shared" si="31"/>
        <v>237040029917</v>
      </c>
      <c r="D2019" s="52" t="s">
        <v>4134</v>
      </c>
    </row>
    <row r="2020" spans="1:4" x14ac:dyDescent="0.15">
      <c r="A2020" s="56" t="s">
        <v>4135</v>
      </c>
      <c r="B2020" s="56" t="s">
        <v>170</v>
      </c>
      <c r="C2020" s="55" t="str">
        <f t="shared" si="31"/>
        <v>237260174611</v>
      </c>
      <c r="D2020" s="52" t="s">
        <v>4136</v>
      </c>
    </row>
    <row r="2021" spans="1:4" x14ac:dyDescent="0.15">
      <c r="A2021" s="51" t="s">
        <v>4137</v>
      </c>
      <c r="B2021" s="51" t="s">
        <v>159</v>
      </c>
      <c r="C2021" s="55" t="str">
        <f t="shared" si="31"/>
        <v>237260196904</v>
      </c>
      <c r="D2021" s="52" t="s">
        <v>4138</v>
      </c>
    </row>
    <row r="2022" spans="1:4" x14ac:dyDescent="0.15">
      <c r="A2022" s="51" t="s">
        <v>4139</v>
      </c>
      <c r="B2022" s="51" t="s">
        <v>201</v>
      </c>
      <c r="C2022" s="55" t="str">
        <f t="shared" si="31"/>
        <v>231320126706</v>
      </c>
      <c r="D2022" s="52" t="s">
        <v>4140</v>
      </c>
    </row>
    <row r="2023" spans="1:4" x14ac:dyDescent="0.15">
      <c r="A2023" s="51" t="s">
        <v>4141</v>
      </c>
      <c r="B2023" s="51" t="s">
        <v>199</v>
      </c>
      <c r="C2023" s="55" t="str">
        <f t="shared" si="31"/>
        <v>235218007524</v>
      </c>
      <c r="D2023" s="52" t="s">
        <v>4142</v>
      </c>
    </row>
    <row r="2024" spans="1:4" x14ac:dyDescent="0.15">
      <c r="A2024" s="51" t="s">
        <v>4143</v>
      </c>
      <c r="B2024" s="51" t="s">
        <v>162</v>
      </c>
      <c r="C2024" s="55" t="str">
        <f t="shared" si="31"/>
        <v>237350074901</v>
      </c>
      <c r="D2024" s="52" t="s">
        <v>4144</v>
      </c>
    </row>
    <row r="2025" spans="1:4" x14ac:dyDescent="0.15">
      <c r="A2025" s="51" t="s">
        <v>4145</v>
      </c>
      <c r="B2025" s="51" t="s">
        <v>277</v>
      </c>
      <c r="C2025" s="55" t="str">
        <f t="shared" si="31"/>
        <v>239440002820</v>
      </c>
      <c r="D2025" s="52" t="s">
        <v>4146</v>
      </c>
    </row>
    <row r="2026" spans="1:4" x14ac:dyDescent="0.15">
      <c r="A2026" s="51" t="s">
        <v>4147</v>
      </c>
      <c r="B2026" s="51" t="s">
        <v>1018</v>
      </c>
      <c r="C2026" s="55" t="str">
        <f t="shared" si="31"/>
        <v>237300069022</v>
      </c>
      <c r="D2026" s="52" t="s">
        <v>4148</v>
      </c>
    </row>
    <row r="2027" spans="1:4" x14ac:dyDescent="0.15">
      <c r="A2027" s="51" t="s">
        <v>4149</v>
      </c>
      <c r="B2027" s="51" t="s">
        <v>307</v>
      </c>
      <c r="C2027" s="55" t="str">
        <f t="shared" si="31"/>
        <v>237300068209</v>
      </c>
      <c r="D2027" s="52" t="s">
        <v>4150</v>
      </c>
    </row>
    <row r="2028" spans="1:4" x14ac:dyDescent="0.15">
      <c r="A2028" s="51" t="s">
        <v>4151</v>
      </c>
      <c r="B2028" s="51" t="s">
        <v>170</v>
      </c>
      <c r="C2028" s="55" t="str">
        <f t="shared" si="31"/>
        <v>237250498111</v>
      </c>
      <c r="D2028" s="52" t="s">
        <v>4152</v>
      </c>
    </row>
    <row r="2029" spans="1:4" x14ac:dyDescent="0.15">
      <c r="A2029" s="51" t="s">
        <v>4153</v>
      </c>
      <c r="B2029" s="51" t="s">
        <v>167</v>
      </c>
      <c r="C2029" s="55" t="str">
        <f t="shared" si="31"/>
        <v>239320008027</v>
      </c>
      <c r="D2029" s="52" t="s">
        <v>4154</v>
      </c>
    </row>
    <row r="2030" spans="1:4" x14ac:dyDescent="0.15">
      <c r="A2030" s="51" t="s">
        <v>4155</v>
      </c>
      <c r="B2030" s="51" t="s">
        <v>167</v>
      </c>
      <c r="C2030" s="55" t="str">
        <f t="shared" si="31"/>
        <v>239320007227</v>
      </c>
      <c r="D2030" s="52" t="s">
        <v>4156</v>
      </c>
    </row>
    <row r="2031" spans="1:4" x14ac:dyDescent="0.15">
      <c r="A2031" s="51" t="s">
        <v>4157</v>
      </c>
      <c r="B2031" s="51" t="s">
        <v>167</v>
      </c>
      <c r="C2031" s="55" t="str">
        <f t="shared" si="31"/>
        <v>237320047227</v>
      </c>
      <c r="D2031" s="52" t="s">
        <v>4158</v>
      </c>
    </row>
    <row r="2032" spans="1:4" ht="18.75" x14ac:dyDescent="0.15">
      <c r="A2032" s="54" t="s">
        <v>4159</v>
      </c>
      <c r="B2032" s="54" t="s">
        <v>2893</v>
      </c>
      <c r="C2032" s="55" t="str">
        <f t="shared" si="31"/>
        <v>237320031628</v>
      </c>
      <c r="D2032" s="52" t="s">
        <v>4160</v>
      </c>
    </row>
    <row r="2033" spans="1:4" x14ac:dyDescent="0.15">
      <c r="A2033" s="51" t="s">
        <v>4161</v>
      </c>
      <c r="B2033" s="51" t="s">
        <v>173</v>
      </c>
      <c r="C2033" s="55" t="str">
        <f t="shared" si="31"/>
        <v>234150166219</v>
      </c>
      <c r="D2033" s="52" t="s">
        <v>4162</v>
      </c>
    </row>
    <row r="2034" spans="1:4" x14ac:dyDescent="0.15">
      <c r="A2034" s="51" t="s">
        <v>4163</v>
      </c>
      <c r="B2034" s="51" t="s">
        <v>210</v>
      </c>
      <c r="C2034" s="55" t="str">
        <f t="shared" si="31"/>
        <v>239320014805</v>
      </c>
      <c r="D2034" s="52" t="s">
        <v>4164</v>
      </c>
    </row>
    <row r="2035" spans="1:4" x14ac:dyDescent="0.15">
      <c r="A2035" s="51" t="s">
        <v>4165</v>
      </c>
      <c r="B2035" s="51" t="s">
        <v>1018</v>
      </c>
      <c r="C2035" s="55" t="str">
        <f t="shared" si="31"/>
        <v>237320118122</v>
      </c>
      <c r="D2035" s="52" t="s">
        <v>4166</v>
      </c>
    </row>
    <row r="2036" spans="1:4" x14ac:dyDescent="0.15">
      <c r="A2036" s="51" t="s">
        <v>4167</v>
      </c>
      <c r="B2036" s="51" t="s">
        <v>849</v>
      </c>
      <c r="C2036" s="55" t="str">
        <f t="shared" si="31"/>
        <v>239320004923</v>
      </c>
      <c r="D2036" s="52" t="s">
        <v>4168</v>
      </c>
    </row>
    <row r="2037" spans="1:4" x14ac:dyDescent="0.15">
      <c r="A2037" s="51" t="s">
        <v>4169</v>
      </c>
      <c r="B2037" s="51" t="s">
        <v>188</v>
      </c>
      <c r="C2037" s="55" t="str">
        <f t="shared" si="31"/>
        <v>237320030817</v>
      </c>
      <c r="D2037" s="52" t="s">
        <v>4170</v>
      </c>
    </row>
    <row r="2038" spans="1:4" x14ac:dyDescent="0.15">
      <c r="A2038" s="51" t="s">
        <v>4171</v>
      </c>
      <c r="B2038" s="51" t="s">
        <v>159</v>
      </c>
      <c r="C2038" s="55" t="str">
        <f t="shared" si="31"/>
        <v>237310198504</v>
      </c>
      <c r="D2038" s="52" t="s">
        <v>4172</v>
      </c>
    </row>
    <row r="2039" spans="1:4" x14ac:dyDescent="0.15">
      <c r="A2039" s="51" t="s">
        <v>4173</v>
      </c>
      <c r="B2039" s="51" t="s">
        <v>170</v>
      </c>
      <c r="C2039" s="55" t="str">
        <f t="shared" si="31"/>
        <v>237100431411</v>
      </c>
      <c r="D2039" s="52" t="s">
        <v>4174</v>
      </c>
    </row>
    <row r="2040" spans="1:4" x14ac:dyDescent="0.15">
      <c r="A2040" s="51" t="s">
        <v>4175</v>
      </c>
      <c r="B2040" s="51" t="s">
        <v>188</v>
      </c>
      <c r="C2040" s="55" t="str">
        <f t="shared" si="31"/>
        <v>237160300817</v>
      </c>
      <c r="D2040" s="52" t="s">
        <v>4176</v>
      </c>
    </row>
    <row r="2041" spans="1:4" x14ac:dyDescent="0.15">
      <c r="A2041" s="51" t="s">
        <v>4177</v>
      </c>
      <c r="B2041" s="51" t="s">
        <v>170</v>
      </c>
      <c r="C2041" s="55" t="str">
        <f t="shared" si="31"/>
        <v>237160310711</v>
      </c>
      <c r="D2041" s="52" t="s">
        <v>4178</v>
      </c>
    </row>
    <row r="2042" spans="1:4" x14ac:dyDescent="0.15">
      <c r="A2042" s="51" t="s">
        <v>4179</v>
      </c>
      <c r="B2042" s="51" t="s">
        <v>840</v>
      </c>
      <c r="C2042" s="55" t="str">
        <f t="shared" si="31"/>
        <v>237290052802</v>
      </c>
      <c r="D2042" s="52" t="s">
        <v>4180</v>
      </c>
    </row>
    <row r="2043" spans="1:4" x14ac:dyDescent="0.15">
      <c r="A2043" s="51" t="s">
        <v>4181</v>
      </c>
      <c r="B2043" s="51" t="s">
        <v>162</v>
      </c>
      <c r="C2043" s="55" t="str">
        <f t="shared" si="31"/>
        <v>237150146701</v>
      </c>
      <c r="D2043" s="52" t="s">
        <v>4182</v>
      </c>
    </row>
    <row r="2044" spans="1:4" x14ac:dyDescent="0.15">
      <c r="A2044" s="51" t="s">
        <v>4183</v>
      </c>
      <c r="B2044" s="51" t="s">
        <v>170</v>
      </c>
      <c r="C2044" s="55" t="str">
        <f t="shared" si="31"/>
        <v>237150145911</v>
      </c>
      <c r="D2044" s="52" t="s">
        <v>4184</v>
      </c>
    </row>
    <row r="2045" spans="1:4" x14ac:dyDescent="0.15">
      <c r="A2045" s="51" t="s">
        <v>4185</v>
      </c>
      <c r="B2045" s="51" t="s">
        <v>188</v>
      </c>
      <c r="C2045" s="55" t="str">
        <f t="shared" si="31"/>
        <v>237150372917</v>
      </c>
      <c r="D2045" s="52" t="s">
        <v>4186</v>
      </c>
    </row>
    <row r="2046" spans="1:4" x14ac:dyDescent="0.15">
      <c r="A2046" s="51" t="s">
        <v>4187</v>
      </c>
      <c r="B2046" s="51" t="s">
        <v>162</v>
      </c>
      <c r="C2046" s="55" t="str">
        <f t="shared" si="31"/>
        <v>237400075601</v>
      </c>
      <c r="D2046" s="52" t="s">
        <v>4188</v>
      </c>
    </row>
    <row r="2047" spans="1:4" x14ac:dyDescent="0.15">
      <c r="A2047" s="51" t="s">
        <v>4189</v>
      </c>
      <c r="B2047" s="51" t="s">
        <v>162</v>
      </c>
      <c r="C2047" s="55" t="str">
        <f t="shared" si="31"/>
        <v>237260222301</v>
      </c>
      <c r="D2047" s="52" t="s">
        <v>4190</v>
      </c>
    </row>
    <row r="2048" spans="1:4" x14ac:dyDescent="0.15">
      <c r="A2048" s="51" t="s">
        <v>4191</v>
      </c>
      <c r="B2048" s="51" t="s">
        <v>173</v>
      </c>
      <c r="C2048" s="55" t="str">
        <f t="shared" si="31"/>
        <v>234250268519</v>
      </c>
      <c r="D2048" s="52" t="s">
        <v>4192</v>
      </c>
    </row>
    <row r="2049" spans="1:4" x14ac:dyDescent="0.15">
      <c r="A2049" s="51" t="s">
        <v>4193</v>
      </c>
      <c r="B2049" s="51" t="s">
        <v>173</v>
      </c>
      <c r="C2049" s="55" t="str">
        <f t="shared" si="31"/>
        <v>234450069519</v>
      </c>
      <c r="D2049" s="52" t="s">
        <v>4194</v>
      </c>
    </row>
    <row r="2050" spans="1:4" x14ac:dyDescent="0.15">
      <c r="A2050" s="51" t="s">
        <v>4195</v>
      </c>
      <c r="B2050" s="51" t="s">
        <v>188</v>
      </c>
      <c r="C2050" s="55" t="str">
        <f t="shared" si="31"/>
        <v>237290051017</v>
      </c>
      <c r="D2050" s="52" t="s">
        <v>4196</v>
      </c>
    </row>
    <row r="2051" spans="1:4" x14ac:dyDescent="0.15">
      <c r="A2051" s="51" t="s">
        <v>4197</v>
      </c>
      <c r="B2051" s="51" t="s">
        <v>159</v>
      </c>
      <c r="C2051" s="55" t="str">
        <f t="shared" ref="C2051:C2114" si="32">A2051&amp;B2051</f>
        <v>237450072204</v>
      </c>
      <c r="D2051" s="52" t="s">
        <v>4198</v>
      </c>
    </row>
    <row r="2052" spans="1:4" x14ac:dyDescent="0.15">
      <c r="A2052" s="51" t="s">
        <v>4199</v>
      </c>
      <c r="B2052" s="51" t="s">
        <v>159</v>
      </c>
      <c r="C2052" s="55" t="str">
        <f t="shared" si="32"/>
        <v>237150274704</v>
      </c>
      <c r="D2052" s="52" t="s">
        <v>4200</v>
      </c>
    </row>
    <row r="2053" spans="1:4" x14ac:dyDescent="0.15">
      <c r="A2053" s="51" t="s">
        <v>4201</v>
      </c>
      <c r="B2053" s="51" t="s">
        <v>199</v>
      </c>
      <c r="C2053" s="55" t="str">
        <f t="shared" si="32"/>
        <v>235728001124</v>
      </c>
      <c r="D2053" s="52" t="s">
        <v>4202</v>
      </c>
    </row>
    <row r="2054" spans="1:4" x14ac:dyDescent="0.15">
      <c r="A2054" s="51" t="s">
        <v>4203</v>
      </c>
      <c r="B2054" s="51" t="s">
        <v>188</v>
      </c>
      <c r="C2054" s="55" t="str">
        <f t="shared" si="32"/>
        <v>237320117317</v>
      </c>
      <c r="D2054" s="52" t="s">
        <v>4204</v>
      </c>
    </row>
    <row r="2055" spans="1:4" x14ac:dyDescent="0.15">
      <c r="A2055" s="51" t="s">
        <v>4205</v>
      </c>
      <c r="B2055" s="51" t="s">
        <v>307</v>
      </c>
      <c r="C2055" s="55" t="str">
        <f t="shared" si="32"/>
        <v>237320029009</v>
      </c>
      <c r="D2055" s="52" t="s">
        <v>4206</v>
      </c>
    </row>
    <row r="2056" spans="1:4" x14ac:dyDescent="0.15">
      <c r="A2056" s="51" t="s">
        <v>4207</v>
      </c>
      <c r="B2056" s="51" t="s">
        <v>307</v>
      </c>
      <c r="C2056" s="55" t="str">
        <f t="shared" si="32"/>
        <v>237320052209</v>
      </c>
      <c r="D2056" s="52" t="s">
        <v>4208</v>
      </c>
    </row>
    <row r="2057" spans="1:4" x14ac:dyDescent="0.15">
      <c r="A2057" s="51" t="s">
        <v>4209</v>
      </c>
      <c r="B2057" s="51" t="s">
        <v>201</v>
      </c>
      <c r="C2057" s="55" t="str">
        <f t="shared" si="32"/>
        <v>235148000506</v>
      </c>
      <c r="D2057" s="52" t="s">
        <v>4210</v>
      </c>
    </row>
    <row r="2058" spans="1:4" x14ac:dyDescent="0.15">
      <c r="A2058" s="61" t="s">
        <v>4211</v>
      </c>
      <c r="B2058" s="61" t="s">
        <v>916</v>
      </c>
      <c r="C2058" s="55" t="str">
        <f t="shared" si="32"/>
        <v>237140055300</v>
      </c>
      <c r="D2058" s="52" t="e">
        <v>#N/A</v>
      </c>
    </row>
    <row r="2059" spans="1:4" x14ac:dyDescent="0.15">
      <c r="A2059" s="51" t="s">
        <v>4212</v>
      </c>
      <c r="B2059" s="51" t="s">
        <v>199</v>
      </c>
      <c r="C2059" s="55" t="str">
        <f t="shared" si="32"/>
        <v>235068000124</v>
      </c>
      <c r="D2059" s="52" t="s">
        <v>4213</v>
      </c>
    </row>
    <row r="2060" spans="1:4" x14ac:dyDescent="0.15">
      <c r="A2060" s="51" t="s">
        <v>4212</v>
      </c>
      <c r="B2060" s="51" t="s">
        <v>229</v>
      </c>
      <c r="C2060" s="55" t="str">
        <f t="shared" si="32"/>
        <v>235068000110</v>
      </c>
      <c r="D2060" s="52" t="s">
        <v>4213</v>
      </c>
    </row>
    <row r="2061" spans="1:4" x14ac:dyDescent="0.15">
      <c r="A2061" s="51" t="s">
        <v>4212</v>
      </c>
      <c r="B2061" s="51" t="s">
        <v>201</v>
      </c>
      <c r="C2061" s="55" t="str">
        <f t="shared" si="32"/>
        <v>235068000106</v>
      </c>
      <c r="D2061" s="52" t="s">
        <v>4213</v>
      </c>
    </row>
    <row r="2062" spans="1:4" x14ac:dyDescent="0.15">
      <c r="A2062" s="51" t="s">
        <v>4214</v>
      </c>
      <c r="B2062" s="51" t="s">
        <v>199</v>
      </c>
      <c r="C2062" s="55" t="str">
        <f t="shared" si="32"/>
        <v>235418000824</v>
      </c>
      <c r="D2062" s="52" t="s">
        <v>4215</v>
      </c>
    </row>
    <row r="2063" spans="1:4" x14ac:dyDescent="0.15">
      <c r="A2063" s="51" t="s">
        <v>4216</v>
      </c>
      <c r="B2063" s="51" t="s">
        <v>201</v>
      </c>
      <c r="C2063" s="55" t="str">
        <f t="shared" si="32"/>
        <v>235418002406</v>
      </c>
      <c r="D2063" s="52" t="s">
        <v>4217</v>
      </c>
    </row>
    <row r="2064" spans="1:4" x14ac:dyDescent="0.15">
      <c r="A2064" s="51" t="s">
        <v>4218</v>
      </c>
      <c r="B2064" s="51" t="s">
        <v>188</v>
      </c>
      <c r="C2064" s="55" t="str">
        <f t="shared" si="32"/>
        <v>237410004417</v>
      </c>
      <c r="D2064" s="52" t="s">
        <v>4219</v>
      </c>
    </row>
    <row r="2065" spans="1:4" x14ac:dyDescent="0.15">
      <c r="A2065" s="56" t="s">
        <v>4220</v>
      </c>
      <c r="B2065" s="51" t="s">
        <v>236</v>
      </c>
      <c r="C2065" s="55" t="str">
        <f t="shared" si="32"/>
        <v>236299017413</v>
      </c>
      <c r="D2065" s="52" t="s">
        <v>4221</v>
      </c>
    </row>
    <row r="2066" spans="1:4" x14ac:dyDescent="0.15">
      <c r="A2066" s="56" t="s">
        <v>4222</v>
      </c>
      <c r="B2066" s="56" t="s">
        <v>307</v>
      </c>
      <c r="C2066" s="55" t="str">
        <f t="shared" si="32"/>
        <v>237290071809</v>
      </c>
      <c r="D2066" s="52" t="s">
        <v>4223</v>
      </c>
    </row>
    <row r="2067" spans="1:4" ht="18.75" x14ac:dyDescent="0.15">
      <c r="A2067" s="66" t="s">
        <v>4224</v>
      </c>
      <c r="B2067" s="67" t="s">
        <v>4225</v>
      </c>
      <c r="C2067" s="55" t="str">
        <f t="shared" si="32"/>
        <v>237290181599</v>
      </c>
      <c r="D2067" s="52" t="e">
        <v>#N/A</v>
      </c>
    </row>
    <row r="2068" spans="1:4" ht="18.75" x14ac:dyDescent="0.15">
      <c r="A2068" s="56" t="s">
        <v>4226</v>
      </c>
      <c r="B2068" s="63" t="s">
        <v>159</v>
      </c>
      <c r="C2068" s="55" t="str">
        <f t="shared" si="32"/>
        <v>239290018504</v>
      </c>
      <c r="D2068" s="52" t="s">
        <v>4227</v>
      </c>
    </row>
    <row r="2069" spans="1:4" ht="18.75" x14ac:dyDescent="0.15">
      <c r="A2069" s="56" t="s">
        <v>4228</v>
      </c>
      <c r="B2069" s="63" t="s">
        <v>2362</v>
      </c>
      <c r="C2069" s="55" t="str">
        <f t="shared" si="32"/>
        <v>239290019329</v>
      </c>
      <c r="D2069" s="52" t="s">
        <v>4229</v>
      </c>
    </row>
    <row r="2070" spans="1:4" x14ac:dyDescent="0.15">
      <c r="A2070" s="51" t="s">
        <v>4230</v>
      </c>
      <c r="B2070" s="51" t="s">
        <v>167</v>
      </c>
      <c r="C2070" s="55" t="str">
        <f t="shared" si="32"/>
        <v>239440001027</v>
      </c>
      <c r="D2070" s="52" t="s">
        <v>4231</v>
      </c>
    </row>
    <row r="2071" spans="1:4" x14ac:dyDescent="0.15">
      <c r="A2071" s="51" t="s">
        <v>4232</v>
      </c>
      <c r="B2071" s="51" t="s">
        <v>170</v>
      </c>
      <c r="C2071" s="55" t="str">
        <f t="shared" si="32"/>
        <v>237230231111</v>
      </c>
      <c r="D2071" s="52" t="s">
        <v>4233</v>
      </c>
    </row>
    <row r="2072" spans="1:4" x14ac:dyDescent="0.15">
      <c r="A2072" s="51" t="s">
        <v>4234</v>
      </c>
      <c r="B2072" s="51" t="s">
        <v>156</v>
      </c>
      <c r="C2072" s="55" t="str">
        <f t="shared" si="32"/>
        <v>237100247418</v>
      </c>
      <c r="D2072" s="52" t="s">
        <v>4235</v>
      </c>
    </row>
    <row r="2073" spans="1:4" x14ac:dyDescent="0.15">
      <c r="A2073" s="56" t="s">
        <v>4236</v>
      </c>
      <c r="B2073" s="56" t="s">
        <v>170</v>
      </c>
      <c r="C2073" s="55" t="str">
        <f t="shared" si="32"/>
        <v>237030452511</v>
      </c>
      <c r="D2073" s="52" t="s">
        <v>4237</v>
      </c>
    </row>
    <row r="2074" spans="1:4" x14ac:dyDescent="0.15">
      <c r="A2074" s="56" t="s">
        <v>4238</v>
      </c>
      <c r="B2074" s="56" t="s">
        <v>188</v>
      </c>
      <c r="C2074" s="55" t="str">
        <f t="shared" si="32"/>
        <v>237030451717</v>
      </c>
      <c r="D2074" s="52" t="s">
        <v>4239</v>
      </c>
    </row>
    <row r="2075" spans="1:4" x14ac:dyDescent="0.15">
      <c r="A2075" s="51" t="s">
        <v>4240</v>
      </c>
      <c r="B2075" s="51" t="s">
        <v>188</v>
      </c>
      <c r="C2075" s="55" t="str">
        <f t="shared" si="32"/>
        <v>237260111817</v>
      </c>
      <c r="D2075" s="52" t="s">
        <v>4241</v>
      </c>
    </row>
    <row r="2076" spans="1:4" x14ac:dyDescent="0.15">
      <c r="A2076" s="51" t="s">
        <v>4242</v>
      </c>
      <c r="B2076" s="51" t="s">
        <v>162</v>
      </c>
      <c r="C2076" s="55" t="str">
        <f t="shared" si="32"/>
        <v>237260081301</v>
      </c>
      <c r="D2076" s="52" t="s">
        <v>4243</v>
      </c>
    </row>
    <row r="2077" spans="1:4" x14ac:dyDescent="0.15">
      <c r="A2077" s="51" t="s">
        <v>4209</v>
      </c>
      <c r="B2077" s="51" t="s">
        <v>199</v>
      </c>
      <c r="C2077" s="55" t="str">
        <f t="shared" si="32"/>
        <v>235148000524</v>
      </c>
      <c r="D2077" s="52" t="s">
        <v>4210</v>
      </c>
    </row>
    <row r="2078" spans="1:4" x14ac:dyDescent="0.15">
      <c r="A2078" s="51" t="s">
        <v>4244</v>
      </c>
      <c r="B2078" s="51" t="s">
        <v>170</v>
      </c>
      <c r="C2078" s="55" t="str">
        <f t="shared" si="32"/>
        <v>237320006811</v>
      </c>
      <c r="D2078" s="52" t="s">
        <v>4245</v>
      </c>
    </row>
    <row r="2079" spans="1:4" x14ac:dyDescent="0.15">
      <c r="A2079" s="51" t="s">
        <v>4246</v>
      </c>
      <c r="B2079" s="51" t="s">
        <v>2362</v>
      </c>
      <c r="C2079" s="55" t="str">
        <f t="shared" si="32"/>
        <v>237210459229</v>
      </c>
      <c r="D2079" s="52" t="s">
        <v>4247</v>
      </c>
    </row>
    <row r="2080" spans="1:4" x14ac:dyDescent="0.15">
      <c r="A2080" s="51" t="s">
        <v>4248</v>
      </c>
      <c r="B2080" s="51" t="s">
        <v>2362</v>
      </c>
      <c r="C2080" s="55" t="str">
        <f t="shared" si="32"/>
        <v>239330015329</v>
      </c>
      <c r="D2080" s="52" t="s">
        <v>4249</v>
      </c>
    </row>
    <row r="2081" spans="1:4" x14ac:dyDescent="0.15">
      <c r="A2081" s="51" t="s">
        <v>4250</v>
      </c>
      <c r="B2081" s="51" t="s">
        <v>2893</v>
      </c>
      <c r="C2081" s="55" t="str">
        <f t="shared" si="32"/>
        <v>237200284628</v>
      </c>
      <c r="D2081" s="52" t="s">
        <v>4251</v>
      </c>
    </row>
    <row r="2082" spans="1:4" x14ac:dyDescent="0.15">
      <c r="A2082" s="51" t="s">
        <v>4252</v>
      </c>
      <c r="B2082" s="51" t="s">
        <v>2362</v>
      </c>
      <c r="C2082" s="55" t="str">
        <f t="shared" si="32"/>
        <v>237710036329</v>
      </c>
      <c r="D2082" s="52" t="s">
        <v>4253</v>
      </c>
    </row>
    <row r="2083" spans="1:4" x14ac:dyDescent="0.15">
      <c r="A2083" s="51" t="s">
        <v>4254</v>
      </c>
      <c r="B2083" s="51" t="s">
        <v>2362</v>
      </c>
      <c r="C2083" s="55" t="str">
        <f t="shared" si="32"/>
        <v>237260145629</v>
      </c>
      <c r="D2083" s="52" t="s">
        <v>4255</v>
      </c>
    </row>
    <row r="2084" spans="1:4" x14ac:dyDescent="0.15">
      <c r="A2084" s="51" t="s">
        <v>4256</v>
      </c>
      <c r="B2084" s="51" t="s">
        <v>188</v>
      </c>
      <c r="C2084" s="55" t="str">
        <f t="shared" si="32"/>
        <v>237320004317</v>
      </c>
      <c r="D2084" s="52" t="s">
        <v>4257</v>
      </c>
    </row>
    <row r="2085" spans="1:4" x14ac:dyDescent="0.15">
      <c r="A2085" s="51" t="s">
        <v>4258</v>
      </c>
      <c r="B2085" s="51" t="s">
        <v>2803</v>
      </c>
      <c r="C2085" s="55" t="str">
        <f t="shared" si="32"/>
        <v>237320005008</v>
      </c>
      <c r="D2085" s="52" t="s">
        <v>4259</v>
      </c>
    </row>
    <row r="2086" spans="1:4" x14ac:dyDescent="0.15">
      <c r="A2086" s="51" t="s">
        <v>4260</v>
      </c>
      <c r="B2086" s="51" t="s">
        <v>3440</v>
      </c>
      <c r="C2086" s="55" t="str">
        <f t="shared" si="32"/>
        <v>230320002230</v>
      </c>
      <c r="D2086" s="52" t="s">
        <v>4261</v>
      </c>
    </row>
    <row r="2087" spans="1:4" x14ac:dyDescent="0.15">
      <c r="A2087" s="51" t="s">
        <v>4262</v>
      </c>
      <c r="B2087" s="51" t="s">
        <v>2803</v>
      </c>
      <c r="C2087" s="55" t="str">
        <f t="shared" si="32"/>
        <v>235328000708</v>
      </c>
      <c r="D2087" s="52" t="s">
        <v>4263</v>
      </c>
    </row>
    <row r="2088" spans="1:4" x14ac:dyDescent="0.15">
      <c r="A2088" s="51" t="s">
        <v>4262</v>
      </c>
      <c r="B2088" s="51" t="s">
        <v>229</v>
      </c>
      <c r="C2088" s="55" t="str">
        <f t="shared" si="32"/>
        <v>235328000710</v>
      </c>
      <c r="D2088" s="52" t="s">
        <v>4263</v>
      </c>
    </row>
    <row r="2089" spans="1:4" x14ac:dyDescent="0.15">
      <c r="A2089" s="51" t="s">
        <v>4264</v>
      </c>
      <c r="B2089" s="51" t="s">
        <v>236</v>
      </c>
      <c r="C2089" s="55" t="str">
        <f t="shared" si="32"/>
        <v>236019031413</v>
      </c>
      <c r="D2089" s="52" t="s">
        <v>4265</v>
      </c>
    </row>
    <row r="2090" spans="1:4" x14ac:dyDescent="0.15">
      <c r="A2090" s="51" t="s">
        <v>4266</v>
      </c>
      <c r="B2090" s="51" t="s">
        <v>307</v>
      </c>
      <c r="C2090" s="55" t="str">
        <f t="shared" si="32"/>
        <v>237160311509</v>
      </c>
      <c r="D2090" s="52" t="s">
        <v>4267</v>
      </c>
    </row>
    <row r="2091" spans="1:4" x14ac:dyDescent="0.15">
      <c r="A2091" s="51" t="s">
        <v>4268</v>
      </c>
      <c r="B2091" s="51" t="s">
        <v>188</v>
      </c>
      <c r="C2091" s="55" t="str">
        <f t="shared" si="32"/>
        <v>237430092517</v>
      </c>
      <c r="D2091" s="52" t="s">
        <v>4269</v>
      </c>
    </row>
    <row r="2092" spans="1:4" x14ac:dyDescent="0.15">
      <c r="A2092" s="51" t="s">
        <v>4270</v>
      </c>
      <c r="B2092" s="51" t="s">
        <v>159</v>
      </c>
      <c r="C2092" s="55" t="str">
        <f t="shared" si="32"/>
        <v>237590044204</v>
      </c>
      <c r="D2092" s="52" t="s">
        <v>4271</v>
      </c>
    </row>
    <row r="2093" spans="1:4" x14ac:dyDescent="0.15">
      <c r="A2093" s="51" t="s">
        <v>4272</v>
      </c>
      <c r="B2093" s="51" t="s">
        <v>170</v>
      </c>
      <c r="C2093" s="55" t="str">
        <f t="shared" si="32"/>
        <v>237590045911</v>
      </c>
      <c r="D2093" s="52" t="s">
        <v>4273</v>
      </c>
    </row>
    <row r="2094" spans="1:4" x14ac:dyDescent="0.15">
      <c r="A2094" s="51" t="s">
        <v>4274</v>
      </c>
      <c r="B2094" s="51" t="s">
        <v>162</v>
      </c>
      <c r="C2094" s="55" t="str">
        <f t="shared" si="32"/>
        <v>237310222301</v>
      </c>
      <c r="D2094" s="52" t="s">
        <v>4275</v>
      </c>
    </row>
    <row r="2095" spans="1:4" x14ac:dyDescent="0.15">
      <c r="A2095" s="51" t="s">
        <v>4276</v>
      </c>
      <c r="B2095" s="51" t="s">
        <v>277</v>
      </c>
      <c r="C2095" s="55" t="str">
        <f t="shared" si="32"/>
        <v>239360007320</v>
      </c>
      <c r="D2095" s="52" t="s">
        <v>4277</v>
      </c>
    </row>
    <row r="2096" spans="1:4" x14ac:dyDescent="0.15">
      <c r="A2096" s="51" t="s">
        <v>4278</v>
      </c>
      <c r="B2096" s="51" t="s">
        <v>173</v>
      </c>
      <c r="C2096" s="55" t="str">
        <f t="shared" si="32"/>
        <v>234490070519</v>
      </c>
      <c r="D2096" s="52" t="s">
        <v>4279</v>
      </c>
    </row>
    <row r="2097" spans="1:4" x14ac:dyDescent="0.15">
      <c r="A2097" s="51" t="s">
        <v>4280</v>
      </c>
      <c r="B2097" s="51" t="s">
        <v>173</v>
      </c>
      <c r="C2097" s="55" t="str">
        <f t="shared" si="32"/>
        <v>234100271119</v>
      </c>
      <c r="D2097" s="52" t="s">
        <v>4281</v>
      </c>
    </row>
    <row r="2098" spans="1:4" x14ac:dyDescent="0.15">
      <c r="A2098" s="51" t="s">
        <v>4282</v>
      </c>
      <c r="B2098" s="51" t="s">
        <v>188</v>
      </c>
      <c r="C2098" s="55" t="str">
        <f t="shared" si="32"/>
        <v>237330107217</v>
      </c>
      <c r="D2098" s="52" t="s">
        <v>4283</v>
      </c>
    </row>
    <row r="2099" spans="1:4" x14ac:dyDescent="0.15">
      <c r="A2099" s="51" t="s">
        <v>4284</v>
      </c>
      <c r="B2099" s="51" t="s">
        <v>236</v>
      </c>
      <c r="C2099" s="55" t="str">
        <f t="shared" si="32"/>
        <v>236329001213</v>
      </c>
      <c r="D2099" s="52" t="s">
        <v>4285</v>
      </c>
    </row>
    <row r="2100" spans="1:4" x14ac:dyDescent="0.15">
      <c r="A2100" s="51" t="s">
        <v>4286</v>
      </c>
      <c r="B2100" s="51" t="s">
        <v>188</v>
      </c>
      <c r="C2100" s="55" t="str">
        <f t="shared" si="32"/>
        <v>237320134817</v>
      </c>
      <c r="D2100" s="52" t="s">
        <v>4287</v>
      </c>
    </row>
    <row r="2101" spans="1:4" x14ac:dyDescent="0.15">
      <c r="A2101" s="51" t="s">
        <v>4288</v>
      </c>
      <c r="B2101" s="51" t="s">
        <v>173</v>
      </c>
      <c r="C2101" s="55" t="str">
        <f t="shared" si="32"/>
        <v>234160141319</v>
      </c>
      <c r="D2101" s="52" t="s">
        <v>4289</v>
      </c>
    </row>
    <row r="2102" spans="1:4" x14ac:dyDescent="0.15">
      <c r="A2102" s="51" t="s">
        <v>4290</v>
      </c>
      <c r="B2102" s="51" t="s">
        <v>173</v>
      </c>
      <c r="C2102" s="55" t="str">
        <f t="shared" si="32"/>
        <v>234010265219</v>
      </c>
      <c r="D2102" s="52" t="s">
        <v>4291</v>
      </c>
    </row>
    <row r="2103" spans="1:4" x14ac:dyDescent="0.15">
      <c r="A2103" s="51" t="s">
        <v>4292</v>
      </c>
      <c r="B2103" s="51" t="s">
        <v>173</v>
      </c>
      <c r="C2103" s="55" t="str">
        <f t="shared" si="32"/>
        <v>234030248419</v>
      </c>
      <c r="D2103" s="52" t="s">
        <v>4293</v>
      </c>
    </row>
    <row r="2104" spans="1:4" x14ac:dyDescent="0.15">
      <c r="A2104" s="51" t="s">
        <v>4294</v>
      </c>
      <c r="B2104" s="51" t="s">
        <v>173</v>
      </c>
      <c r="C2104" s="55" t="str">
        <f t="shared" si="32"/>
        <v>234130092519</v>
      </c>
      <c r="D2104" s="52" t="s">
        <v>4295</v>
      </c>
    </row>
    <row r="2105" spans="1:4" x14ac:dyDescent="0.15">
      <c r="A2105" s="51" t="s">
        <v>4296</v>
      </c>
      <c r="B2105" s="51" t="s">
        <v>173</v>
      </c>
      <c r="C2105" s="55" t="str">
        <f t="shared" si="32"/>
        <v>234070208919</v>
      </c>
      <c r="D2105" s="52" t="s">
        <v>4297</v>
      </c>
    </row>
    <row r="2106" spans="1:4" x14ac:dyDescent="0.15">
      <c r="A2106" s="51" t="s">
        <v>4298</v>
      </c>
      <c r="B2106" s="51" t="s">
        <v>173</v>
      </c>
      <c r="C2106" s="55" t="str">
        <f t="shared" si="32"/>
        <v>234060224819</v>
      </c>
      <c r="D2106" s="52" t="s">
        <v>4299</v>
      </c>
    </row>
    <row r="2107" spans="1:4" x14ac:dyDescent="0.15">
      <c r="A2107" s="51" t="s">
        <v>4300</v>
      </c>
      <c r="B2107" s="51" t="s">
        <v>173</v>
      </c>
      <c r="C2107" s="55" t="str">
        <f t="shared" si="32"/>
        <v>234070201419</v>
      </c>
      <c r="D2107" s="52" t="s">
        <v>4301</v>
      </c>
    </row>
    <row r="2108" spans="1:4" x14ac:dyDescent="0.15">
      <c r="A2108" s="51" t="s">
        <v>4302</v>
      </c>
      <c r="B2108" s="51" t="s">
        <v>173</v>
      </c>
      <c r="C2108" s="55" t="str">
        <f t="shared" si="32"/>
        <v>234020157919</v>
      </c>
      <c r="D2108" s="52" t="s">
        <v>4303</v>
      </c>
    </row>
    <row r="2109" spans="1:4" x14ac:dyDescent="0.15">
      <c r="A2109" s="51" t="s">
        <v>4262</v>
      </c>
      <c r="B2109" s="51" t="s">
        <v>199</v>
      </c>
      <c r="C2109" s="55" t="str">
        <f t="shared" si="32"/>
        <v>235328000724</v>
      </c>
      <c r="D2109" s="52" t="s">
        <v>4263</v>
      </c>
    </row>
    <row r="2110" spans="1:4" x14ac:dyDescent="0.15">
      <c r="A2110" s="51" t="s">
        <v>4304</v>
      </c>
      <c r="B2110" s="51" t="s">
        <v>162</v>
      </c>
      <c r="C2110" s="55" t="str">
        <f t="shared" si="32"/>
        <v>237320082901</v>
      </c>
      <c r="D2110" s="52" t="s">
        <v>4305</v>
      </c>
    </row>
    <row r="2111" spans="1:4" x14ac:dyDescent="0.15">
      <c r="A2111" s="51" t="s">
        <v>4306</v>
      </c>
      <c r="B2111" s="51" t="s">
        <v>1018</v>
      </c>
      <c r="C2111" s="55" t="str">
        <f t="shared" si="32"/>
        <v>237220210722</v>
      </c>
      <c r="D2111" s="52" t="s">
        <v>4307</v>
      </c>
    </row>
    <row r="2112" spans="1:4" x14ac:dyDescent="0.15">
      <c r="A2112" s="51" t="s">
        <v>4308</v>
      </c>
      <c r="B2112" s="51" t="s">
        <v>307</v>
      </c>
      <c r="C2112" s="55" t="str">
        <f t="shared" si="32"/>
        <v>237220208109</v>
      </c>
      <c r="D2112" s="52" t="s">
        <v>4309</v>
      </c>
    </row>
    <row r="2113" spans="1:4" x14ac:dyDescent="0.15">
      <c r="A2113" s="51" t="s">
        <v>4310</v>
      </c>
      <c r="B2113" s="51" t="s">
        <v>188</v>
      </c>
      <c r="C2113" s="55" t="str">
        <f t="shared" si="32"/>
        <v>237220209917</v>
      </c>
      <c r="D2113" s="52" t="s">
        <v>4311</v>
      </c>
    </row>
    <row r="2114" spans="1:4" x14ac:dyDescent="0.15">
      <c r="A2114" s="51" t="s">
        <v>4312</v>
      </c>
      <c r="B2114" s="51" t="s">
        <v>849</v>
      </c>
      <c r="C2114" s="55" t="str">
        <f t="shared" si="32"/>
        <v>239220052923</v>
      </c>
      <c r="D2114" s="52" t="s">
        <v>4313</v>
      </c>
    </row>
    <row r="2115" spans="1:4" x14ac:dyDescent="0.15">
      <c r="A2115" s="51" t="s">
        <v>4314</v>
      </c>
      <c r="B2115" s="51" t="s">
        <v>1018</v>
      </c>
      <c r="C2115" s="55" t="str">
        <f t="shared" ref="C2115:C2178" si="33">A2115&amp;B2115</f>
        <v>237380199822</v>
      </c>
      <c r="D2115" s="52" t="s">
        <v>4315</v>
      </c>
    </row>
    <row r="2116" spans="1:4" x14ac:dyDescent="0.15">
      <c r="A2116" s="51" t="s">
        <v>4316</v>
      </c>
      <c r="B2116" s="51" t="s">
        <v>188</v>
      </c>
      <c r="C2116" s="55" t="str">
        <f t="shared" si="33"/>
        <v>237200289517</v>
      </c>
      <c r="D2116" s="52" t="s">
        <v>4317</v>
      </c>
    </row>
    <row r="2117" spans="1:4" x14ac:dyDescent="0.15">
      <c r="A2117" s="51" t="s">
        <v>4318</v>
      </c>
      <c r="B2117" s="51" t="s">
        <v>236</v>
      </c>
      <c r="C2117" s="55" t="str">
        <f t="shared" si="33"/>
        <v>236209018113</v>
      </c>
      <c r="D2117" s="52" t="s">
        <v>4319</v>
      </c>
    </row>
    <row r="2118" spans="1:4" x14ac:dyDescent="0.15">
      <c r="A2118" s="51" t="s">
        <v>4320</v>
      </c>
      <c r="B2118" s="51" t="s">
        <v>307</v>
      </c>
      <c r="C2118" s="55" t="str">
        <f t="shared" si="33"/>
        <v>237380212909</v>
      </c>
      <c r="D2118" s="52" t="s">
        <v>4321</v>
      </c>
    </row>
    <row r="2119" spans="1:4" x14ac:dyDescent="0.15">
      <c r="A2119" s="51" t="s">
        <v>4322</v>
      </c>
      <c r="B2119" s="51" t="s">
        <v>162</v>
      </c>
      <c r="C2119" s="55" t="str">
        <f t="shared" si="33"/>
        <v>237380207901</v>
      </c>
      <c r="D2119" s="52" t="s">
        <v>4323</v>
      </c>
    </row>
    <row r="2120" spans="1:4" x14ac:dyDescent="0.15">
      <c r="A2120" s="51" t="s">
        <v>4324</v>
      </c>
      <c r="B2120" s="51" t="s">
        <v>277</v>
      </c>
      <c r="C2120" s="55" t="str">
        <f t="shared" si="33"/>
        <v>239380016020</v>
      </c>
      <c r="D2120" s="52" t="s">
        <v>4325</v>
      </c>
    </row>
    <row r="2121" spans="1:4" x14ac:dyDescent="0.15">
      <c r="A2121" s="51" t="s">
        <v>4326</v>
      </c>
      <c r="B2121" s="51" t="s">
        <v>173</v>
      </c>
      <c r="C2121" s="55" t="str">
        <f t="shared" si="33"/>
        <v>234010225619</v>
      </c>
      <c r="D2121" s="52" t="s">
        <v>4327</v>
      </c>
    </row>
    <row r="2122" spans="1:4" x14ac:dyDescent="0.15">
      <c r="A2122" s="51" t="s">
        <v>4328</v>
      </c>
      <c r="B2122" s="51" t="s">
        <v>173</v>
      </c>
      <c r="C2122" s="55" t="str">
        <f t="shared" si="33"/>
        <v>234160123119</v>
      </c>
      <c r="D2122" s="52" t="s">
        <v>4329</v>
      </c>
    </row>
    <row r="2123" spans="1:4" x14ac:dyDescent="0.15">
      <c r="A2123" s="51" t="s">
        <v>4330</v>
      </c>
      <c r="B2123" s="51" t="s">
        <v>173</v>
      </c>
      <c r="C2123" s="55" t="str">
        <f t="shared" si="33"/>
        <v>234140104619</v>
      </c>
      <c r="D2123" s="52" t="s">
        <v>4331</v>
      </c>
    </row>
    <row r="2124" spans="1:4" x14ac:dyDescent="0.15">
      <c r="A2124" s="51" t="s">
        <v>4332</v>
      </c>
      <c r="B2124" s="51" t="s">
        <v>188</v>
      </c>
      <c r="C2124" s="55" t="str">
        <f t="shared" si="33"/>
        <v>237220519117</v>
      </c>
      <c r="D2124" s="52" t="s">
        <v>4333</v>
      </c>
    </row>
    <row r="2125" spans="1:4" x14ac:dyDescent="0.15">
      <c r="A2125" s="51" t="s">
        <v>4334</v>
      </c>
      <c r="B2125" s="51" t="s">
        <v>159</v>
      </c>
      <c r="C2125" s="55" t="str">
        <f t="shared" si="33"/>
        <v>237400051704</v>
      </c>
      <c r="D2125" s="52" t="s">
        <v>4335</v>
      </c>
    </row>
    <row r="2126" spans="1:4" x14ac:dyDescent="0.15">
      <c r="A2126" s="51" t="s">
        <v>4336</v>
      </c>
      <c r="B2126" s="51" t="s">
        <v>173</v>
      </c>
      <c r="C2126" s="55" t="str">
        <f t="shared" si="33"/>
        <v>234250276819</v>
      </c>
      <c r="D2126" s="52" t="s">
        <v>4337</v>
      </c>
    </row>
    <row r="2127" spans="1:4" x14ac:dyDescent="0.15">
      <c r="A2127" s="51" t="s">
        <v>4338</v>
      </c>
      <c r="B2127" s="51" t="s">
        <v>173</v>
      </c>
      <c r="C2127" s="55" t="str">
        <f t="shared" si="33"/>
        <v>234040291219</v>
      </c>
      <c r="D2127" s="52" t="s">
        <v>4339</v>
      </c>
    </row>
    <row r="2128" spans="1:4" x14ac:dyDescent="0.15">
      <c r="A2128" s="51" t="s">
        <v>4340</v>
      </c>
      <c r="B2128" s="51" t="s">
        <v>173</v>
      </c>
      <c r="C2128" s="55" t="str">
        <f t="shared" si="33"/>
        <v>234040207819</v>
      </c>
      <c r="D2128" s="52" t="s">
        <v>4341</v>
      </c>
    </row>
    <row r="2129" spans="1:4" x14ac:dyDescent="0.15">
      <c r="A2129" s="51" t="s">
        <v>4342</v>
      </c>
      <c r="B2129" s="51" t="s">
        <v>188</v>
      </c>
      <c r="C2129" s="55" t="str">
        <f t="shared" si="33"/>
        <v>237450094617</v>
      </c>
      <c r="D2129" s="52" t="s">
        <v>4343</v>
      </c>
    </row>
    <row r="2130" spans="1:4" x14ac:dyDescent="0.15">
      <c r="A2130" s="51" t="s">
        <v>4344</v>
      </c>
      <c r="B2130" s="51" t="s">
        <v>162</v>
      </c>
      <c r="C2130" s="55" t="str">
        <f t="shared" si="33"/>
        <v>237320032401</v>
      </c>
      <c r="D2130" s="52" t="s">
        <v>4345</v>
      </c>
    </row>
    <row r="2131" spans="1:4" x14ac:dyDescent="0.15">
      <c r="A2131" s="51" t="s">
        <v>4346</v>
      </c>
      <c r="B2131" s="51" t="s">
        <v>159</v>
      </c>
      <c r="C2131" s="55" t="str">
        <f t="shared" si="33"/>
        <v>237430090904</v>
      </c>
      <c r="D2131" s="52" t="s">
        <v>4347</v>
      </c>
    </row>
    <row r="2132" spans="1:4" x14ac:dyDescent="0.15">
      <c r="A2132" s="51" t="s">
        <v>4348</v>
      </c>
      <c r="B2132" s="51" t="s">
        <v>162</v>
      </c>
      <c r="C2132" s="55" t="str">
        <f t="shared" si="33"/>
        <v>237410140601</v>
      </c>
      <c r="D2132" s="52" t="s">
        <v>4349</v>
      </c>
    </row>
    <row r="2133" spans="1:4" x14ac:dyDescent="0.15">
      <c r="A2133" s="51" t="s">
        <v>4350</v>
      </c>
      <c r="B2133" s="51" t="s">
        <v>162</v>
      </c>
      <c r="C2133" s="55" t="str">
        <f t="shared" si="33"/>
        <v>237420110701</v>
      </c>
      <c r="D2133" s="52" t="s">
        <v>4351</v>
      </c>
    </row>
    <row r="2134" spans="1:4" x14ac:dyDescent="0.15">
      <c r="A2134" s="51" t="s">
        <v>4352</v>
      </c>
      <c r="B2134" s="51" t="s">
        <v>159</v>
      </c>
      <c r="C2134" s="55" t="str">
        <f t="shared" si="33"/>
        <v>239100046604</v>
      </c>
      <c r="D2134" s="52" t="s">
        <v>4353</v>
      </c>
    </row>
    <row r="2135" spans="1:4" x14ac:dyDescent="0.15">
      <c r="A2135" s="51" t="s">
        <v>4354</v>
      </c>
      <c r="B2135" s="51" t="s">
        <v>167</v>
      </c>
      <c r="C2135" s="55" t="str">
        <f t="shared" si="33"/>
        <v>239300034027</v>
      </c>
      <c r="D2135" s="52" t="s">
        <v>4355</v>
      </c>
    </row>
    <row r="2136" spans="1:4" x14ac:dyDescent="0.15">
      <c r="A2136" s="51" t="s">
        <v>4356</v>
      </c>
      <c r="B2136" s="51" t="s">
        <v>167</v>
      </c>
      <c r="C2136" s="55" t="str">
        <f t="shared" si="33"/>
        <v>239290003727</v>
      </c>
      <c r="D2136" s="52" t="s">
        <v>4357</v>
      </c>
    </row>
    <row r="2137" spans="1:4" x14ac:dyDescent="0.15">
      <c r="A2137" s="51" t="s">
        <v>4358</v>
      </c>
      <c r="B2137" s="51" t="s">
        <v>167</v>
      </c>
      <c r="C2137" s="55" t="str">
        <f t="shared" si="33"/>
        <v>239250009227</v>
      </c>
      <c r="D2137" s="52" t="s">
        <v>4359</v>
      </c>
    </row>
    <row r="2138" spans="1:4" x14ac:dyDescent="0.15">
      <c r="A2138" s="51" t="s">
        <v>4360</v>
      </c>
      <c r="B2138" s="51" t="s">
        <v>170</v>
      </c>
      <c r="C2138" s="55" t="str">
        <f t="shared" si="33"/>
        <v>237450185211</v>
      </c>
      <c r="D2138" s="52" t="s">
        <v>4361</v>
      </c>
    </row>
    <row r="2139" spans="1:4" x14ac:dyDescent="0.15">
      <c r="A2139" s="51" t="s">
        <v>4362</v>
      </c>
      <c r="B2139" s="51" t="s">
        <v>849</v>
      </c>
      <c r="C2139" s="55" t="str">
        <f t="shared" si="33"/>
        <v>239430006123</v>
      </c>
      <c r="D2139" s="52" t="s">
        <v>4363</v>
      </c>
    </row>
    <row r="2140" spans="1:4" x14ac:dyDescent="0.15">
      <c r="A2140" s="51" t="s">
        <v>4364</v>
      </c>
      <c r="B2140" s="51" t="s">
        <v>170</v>
      </c>
      <c r="C2140" s="55" t="str">
        <f t="shared" si="33"/>
        <v>237140343311</v>
      </c>
      <c r="D2140" s="52" t="s">
        <v>4365</v>
      </c>
    </row>
    <row r="2141" spans="1:4" x14ac:dyDescent="0.15">
      <c r="A2141" s="51" t="s">
        <v>4366</v>
      </c>
      <c r="B2141" s="51" t="s">
        <v>170</v>
      </c>
      <c r="C2141" s="55" t="str">
        <f t="shared" si="33"/>
        <v>237060222511</v>
      </c>
      <c r="D2141" s="52" t="s">
        <v>4367</v>
      </c>
    </row>
    <row r="2142" spans="1:4" x14ac:dyDescent="0.15">
      <c r="A2142" s="51" t="s">
        <v>4368</v>
      </c>
      <c r="B2142" s="51" t="s">
        <v>159</v>
      </c>
      <c r="C2142" s="55" t="str">
        <f t="shared" si="33"/>
        <v>237060191204</v>
      </c>
      <c r="D2142" s="52" t="s">
        <v>4369</v>
      </c>
    </row>
    <row r="2143" spans="1:4" x14ac:dyDescent="0.15">
      <c r="A2143" s="51" t="s">
        <v>4370</v>
      </c>
      <c r="B2143" s="51" t="s">
        <v>188</v>
      </c>
      <c r="C2143" s="55" t="str">
        <f t="shared" si="33"/>
        <v>237130248617</v>
      </c>
      <c r="D2143" s="52" t="s">
        <v>4371</v>
      </c>
    </row>
    <row r="2144" spans="1:4" x14ac:dyDescent="0.15">
      <c r="A2144" s="51" t="s">
        <v>4372</v>
      </c>
      <c r="B2144" s="51" t="s">
        <v>170</v>
      </c>
      <c r="C2144" s="55" t="str">
        <f t="shared" si="33"/>
        <v>237130247811</v>
      </c>
      <c r="D2144" s="52" t="s">
        <v>4373</v>
      </c>
    </row>
    <row r="2145" spans="1:4" x14ac:dyDescent="0.15">
      <c r="A2145" s="51" t="s">
        <v>4374</v>
      </c>
      <c r="B2145" s="51" t="s">
        <v>159</v>
      </c>
      <c r="C2145" s="55" t="str">
        <f t="shared" si="33"/>
        <v>237130249404</v>
      </c>
      <c r="D2145" s="52" t="s">
        <v>4375</v>
      </c>
    </row>
    <row r="2146" spans="1:4" x14ac:dyDescent="0.15">
      <c r="A2146" s="51" t="s">
        <v>4376</v>
      </c>
      <c r="B2146" s="51" t="s">
        <v>156</v>
      </c>
      <c r="C2146" s="55" t="str">
        <f t="shared" si="33"/>
        <v>237040288118</v>
      </c>
      <c r="D2146" s="52" t="s">
        <v>4377</v>
      </c>
    </row>
    <row r="2147" spans="1:4" x14ac:dyDescent="0.15">
      <c r="A2147" s="51" t="s">
        <v>4378</v>
      </c>
      <c r="B2147" s="51" t="s">
        <v>1018</v>
      </c>
      <c r="C2147" s="55" t="str">
        <f t="shared" si="33"/>
        <v>237090066022</v>
      </c>
      <c r="D2147" s="52" t="s">
        <v>4379</v>
      </c>
    </row>
    <row r="2148" spans="1:4" x14ac:dyDescent="0.15">
      <c r="A2148" s="51" t="s">
        <v>4380</v>
      </c>
      <c r="B2148" s="51" t="s">
        <v>188</v>
      </c>
      <c r="C2148" s="55" t="str">
        <f t="shared" si="33"/>
        <v>237570172517</v>
      </c>
      <c r="D2148" s="52" t="s">
        <v>4381</v>
      </c>
    </row>
    <row r="2149" spans="1:4" ht="18.75" x14ac:dyDescent="0.15">
      <c r="A2149" s="54" t="s">
        <v>4382</v>
      </c>
      <c r="B2149" s="54" t="s">
        <v>159</v>
      </c>
      <c r="C2149" s="55" t="str">
        <f t="shared" si="33"/>
        <v>237570170904</v>
      </c>
      <c r="D2149" s="52" t="s">
        <v>4383</v>
      </c>
    </row>
    <row r="2150" spans="1:4" x14ac:dyDescent="0.15">
      <c r="A2150" s="51" t="s">
        <v>4384</v>
      </c>
      <c r="B2150" s="51" t="s">
        <v>162</v>
      </c>
      <c r="C2150" s="55" t="str">
        <f t="shared" si="33"/>
        <v>237570133701</v>
      </c>
      <c r="D2150" s="52" t="s">
        <v>4385</v>
      </c>
    </row>
    <row r="2151" spans="1:4" x14ac:dyDescent="0.15">
      <c r="A2151" s="51" t="s">
        <v>4386</v>
      </c>
      <c r="B2151" s="51" t="s">
        <v>167</v>
      </c>
      <c r="C2151" s="55" t="str">
        <f t="shared" si="33"/>
        <v>239060005027</v>
      </c>
      <c r="D2151" s="52" t="s">
        <v>4387</v>
      </c>
    </row>
    <row r="2152" spans="1:4" x14ac:dyDescent="0.15">
      <c r="A2152" s="51" t="s">
        <v>4388</v>
      </c>
      <c r="B2152" s="51" t="s">
        <v>3440</v>
      </c>
      <c r="C2152" s="55" t="str">
        <f t="shared" si="33"/>
        <v>230420001330</v>
      </c>
      <c r="D2152" s="52" t="s">
        <v>4389</v>
      </c>
    </row>
    <row r="2153" spans="1:4" x14ac:dyDescent="0.15">
      <c r="A2153" s="51" t="s">
        <v>4390</v>
      </c>
      <c r="B2153" s="51" t="s">
        <v>162</v>
      </c>
      <c r="C2153" s="55" t="str">
        <f t="shared" si="33"/>
        <v>237420019001</v>
      </c>
      <c r="D2153" s="52" t="s">
        <v>4391</v>
      </c>
    </row>
    <row r="2154" spans="1:4" x14ac:dyDescent="0.15">
      <c r="A2154" s="51" t="s">
        <v>4392</v>
      </c>
      <c r="B2154" s="51" t="s">
        <v>162</v>
      </c>
      <c r="C2154" s="55" t="str">
        <f t="shared" si="33"/>
        <v>237200134301</v>
      </c>
      <c r="D2154" s="52" t="s">
        <v>4393</v>
      </c>
    </row>
    <row r="2155" spans="1:4" x14ac:dyDescent="0.15">
      <c r="A2155" s="51" t="s">
        <v>4394</v>
      </c>
      <c r="B2155" s="51" t="s">
        <v>188</v>
      </c>
      <c r="C2155" s="55" t="str">
        <f t="shared" si="33"/>
        <v>237340098117</v>
      </c>
      <c r="D2155" s="52" t="s">
        <v>4395</v>
      </c>
    </row>
    <row r="2156" spans="1:4" x14ac:dyDescent="0.15">
      <c r="A2156" s="51" t="s">
        <v>4396</v>
      </c>
      <c r="B2156" s="51" t="s">
        <v>159</v>
      </c>
      <c r="C2156" s="55" t="str">
        <f t="shared" si="33"/>
        <v>239250067004</v>
      </c>
      <c r="D2156" s="52" t="s">
        <v>4397</v>
      </c>
    </row>
    <row r="2157" spans="1:4" x14ac:dyDescent="0.15">
      <c r="A2157" s="51" t="s">
        <v>4398</v>
      </c>
      <c r="B2157" s="51" t="s">
        <v>159</v>
      </c>
      <c r="C2157" s="55" t="str">
        <f t="shared" si="33"/>
        <v>239740015704</v>
      </c>
      <c r="D2157" s="52" t="s">
        <v>4399</v>
      </c>
    </row>
    <row r="2158" spans="1:4" x14ac:dyDescent="0.15">
      <c r="A2158" s="51" t="s">
        <v>4400</v>
      </c>
      <c r="B2158" s="51" t="s">
        <v>159</v>
      </c>
      <c r="C2158" s="55" t="str">
        <f t="shared" si="33"/>
        <v>237480048604</v>
      </c>
      <c r="D2158" s="52" t="s">
        <v>4401</v>
      </c>
    </row>
    <row r="2159" spans="1:4" x14ac:dyDescent="0.15">
      <c r="A2159" s="56" t="s">
        <v>4402</v>
      </c>
      <c r="B2159" s="56" t="s">
        <v>159</v>
      </c>
      <c r="C2159" s="55" t="str">
        <f t="shared" si="33"/>
        <v>237310190204</v>
      </c>
      <c r="D2159" s="52" t="s">
        <v>4403</v>
      </c>
    </row>
    <row r="2160" spans="1:4" ht="18.75" x14ac:dyDescent="0.15">
      <c r="A2160" s="54" t="s">
        <v>4404</v>
      </c>
      <c r="B2160" s="54" t="s">
        <v>188</v>
      </c>
      <c r="C2160" s="55" t="str">
        <f t="shared" si="33"/>
        <v>237570202017</v>
      </c>
      <c r="D2160" s="52" t="s">
        <v>4405</v>
      </c>
    </row>
    <row r="2161" spans="1:4" x14ac:dyDescent="0.15">
      <c r="A2161" s="51" t="s">
        <v>4406</v>
      </c>
      <c r="B2161" s="51" t="s">
        <v>173</v>
      </c>
      <c r="C2161" s="55" t="str">
        <f t="shared" si="33"/>
        <v>234110065519</v>
      </c>
      <c r="D2161" s="52" t="s">
        <v>4407</v>
      </c>
    </row>
    <row r="2162" spans="1:4" x14ac:dyDescent="0.15">
      <c r="A2162" s="51" t="s">
        <v>4408</v>
      </c>
      <c r="B2162" s="51" t="s">
        <v>236</v>
      </c>
      <c r="C2162" s="55" t="str">
        <f t="shared" si="33"/>
        <v>236429010213</v>
      </c>
      <c r="D2162" s="52" t="s">
        <v>4409</v>
      </c>
    </row>
    <row r="2163" spans="1:4" x14ac:dyDescent="0.15">
      <c r="A2163" s="51" t="s">
        <v>4410</v>
      </c>
      <c r="B2163" s="51" t="s">
        <v>159</v>
      </c>
      <c r="C2163" s="55" t="str">
        <f t="shared" si="33"/>
        <v>237040270904</v>
      </c>
      <c r="D2163" s="52" t="s">
        <v>4411</v>
      </c>
    </row>
    <row r="2164" spans="1:4" x14ac:dyDescent="0.15">
      <c r="A2164" s="51" t="s">
        <v>4412</v>
      </c>
      <c r="B2164" s="51" t="s">
        <v>236</v>
      </c>
      <c r="C2164" s="55" t="str">
        <f t="shared" si="33"/>
        <v>236049038313</v>
      </c>
      <c r="D2164" s="52" t="s">
        <v>4413</v>
      </c>
    </row>
    <row r="2165" spans="1:4" x14ac:dyDescent="0.15">
      <c r="A2165" s="51" t="s">
        <v>4414</v>
      </c>
      <c r="B2165" s="51" t="s">
        <v>170</v>
      </c>
      <c r="C2165" s="55" t="str">
        <f t="shared" si="33"/>
        <v>237310147211</v>
      </c>
      <c r="D2165" s="52" t="s">
        <v>4415</v>
      </c>
    </row>
    <row r="2166" spans="1:4" x14ac:dyDescent="0.15">
      <c r="A2166" s="51" t="s">
        <v>4416</v>
      </c>
      <c r="B2166" s="51" t="s">
        <v>162</v>
      </c>
      <c r="C2166" s="55" t="str">
        <f t="shared" si="33"/>
        <v>237650054801</v>
      </c>
      <c r="D2166" s="52" t="s">
        <v>4417</v>
      </c>
    </row>
    <row r="2167" spans="1:4" x14ac:dyDescent="0.15">
      <c r="A2167" s="51" t="s">
        <v>4418</v>
      </c>
      <c r="B2167" s="51" t="s">
        <v>277</v>
      </c>
      <c r="C2167" s="55" t="str">
        <f t="shared" si="33"/>
        <v>239260007420</v>
      </c>
      <c r="D2167" s="52" t="s">
        <v>4419</v>
      </c>
    </row>
    <row r="2168" spans="1:4" x14ac:dyDescent="0.15">
      <c r="A2168" s="51" t="s">
        <v>4420</v>
      </c>
      <c r="B2168" s="51" t="s">
        <v>188</v>
      </c>
      <c r="C2168" s="55" t="str">
        <f t="shared" si="33"/>
        <v>237260243917</v>
      </c>
      <c r="D2168" s="52" t="s">
        <v>4421</v>
      </c>
    </row>
    <row r="2169" spans="1:4" x14ac:dyDescent="0.15">
      <c r="A2169" s="51" t="s">
        <v>4422</v>
      </c>
      <c r="B2169" s="51" t="s">
        <v>1018</v>
      </c>
      <c r="C2169" s="55" t="str">
        <f t="shared" si="33"/>
        <v>237130285822</v>
      </c>
      <c r="D2169" s="52" t="s">
        <v>4423</v>
      </c>
    </row>
    <row r="2170" spans="1:4" x14ac:dyDescent="0.15">
      <c r="A2170" s="51" t="s">
        <v>4424</v>
      </c>
      <c r="B2170" s="51" t="s">
        <v>1018</v>
      </c>
      <c r="C2170" s="55" t="str">
        <f t="shared" si="33"/>
        <v>237060017922</v>
      </c>
      <c r="D2170" s="52" t="s">
        <v>4425</v>
      </c>
    </row>
    <row r="2171" spans="1:4" x14ac:dyDescent="0.15">
      <c r="A2171" s="51" t="s">
        <v>4426</v>
      </c>
      <c r="B2171" s="51" t="s">
        <v>162</v>
      </c>
      <c r="C2171" s="55" t="str">
        <f t="shared" si="33"/>
        <v>237060030201</v>
      </c>
      <c r="D2171" s="52" t="s">
        <v>4427</v>
      </c>
    </row>
    <row r="2172" spans="1:4" x14ac:dyDescent="0.15">
      <c r="A2172" s="51" t="s">
        <v>4428</v>
      </c>
      <c r="B2172" s="51" t="s">
        <v>1018</v>
      </c>
      <c r="C2172" s="55" t="str">
        <f t="shared" si="33"/>
        <v>237130013422</v>
      </c>
      <c r="D2172" s="52" t="s">
        <v>4429</v>
      </c>
    </row>
    <row r="2173" spans="1:4" x14ac:dyDescent="0.15">
      <c r="A2173" s="51" t="s">
        <v>4430</v>
      </c>
      <c r="B2173" s="51" t="s">
        <v>156</v>
      </c>
      <c r="C2173" s="55" t="str">
        <f t="shared" si="33"/>
        <v>237260042518</v>
      </c>
      <c r="D2173" s="52" t="s">
        <v>4431</v>
      </c>
    </row>
    <row r="2174" spans="1:4" x14ac:dyDescent="0.15">
      <c r="A2174" s="51" t="s">
        <v>4432</v>
      </c>
      <c r="B2174" s="51" t="s">
        <v>188</v>
      </c>
      <c r="C2174" s="55" t="str">
        <f t="shared" si="33"/>
        <v>237060026017</v>
      </c>
      <c r="D2174" s="52" t="s">
        <v>4433</v>
      </c>
    </row>
    <row r="2175" spans="1:4" x14ac:dyDescent="0.15">
      <c r="A2175" s="51" t="s">
        <v>4434</v>
      </c>
      <c r="B2175" s="51" t="s">
        <v>156</v>
      </c>
      <c r="C2175" s="55" t="str">
        <f t="shared" si="33"/>
        <v>237200396818</v>
      </c>
      <c r="D2175" s="52" t="s">
        <v>4435</v>
      </c>
    </row>
    <row r="2176" spans="1:4" x14ac:dyDescent="0.15">
      <c r="A2176" s="51" t="s">
        <v>4436</v>
      </c>
      <c r="B2176" s="51" t="s">
        <v>331</v>
      </c>
      <c r="C2176" s="55" t="str">
        <f t="shared" si="33"/>
        <v>231340079414</v>
      </c>
      <c r="D2176" s="52" t="s">
        <v>4437</v>
      </c>
    </row>
    <row r="2177" spans="1:4" x14ac:dyDescent="0.15">
      <c r="A2177" s="51" t="s">
        <v>4438</v>
      </c>
      <c r="B2177" s="51" t="s">
        <v>167</v>
      </c>
      <c r="C2177" s="55" t="str">
        <f t="shared" si="33"/>
        <v>239260027227</v>
      </c>
      <c r="D2177" s="52" t="s">
        <v>4439</v>
      </c>
    </row>
    <row r="2178" spans="1:4" x14ac:dyDescent="0.15">
      <c r="A2178" s="51" t="s">
        <v>4440</v>
      </c>
      <c r="B2178" s="51" t="s">
        <v>167</v>
      </c>
      <c r="C2178" s="55" t="str">
        <f t="shared" si="33"/>
        <v>239260011627</v>
      </c>
      <c r="D2178" s="52" t="s">
        <v>4441</v>
      </c>
    </row>
    <row r="2179" spans="1:4" x14ac:dyDescent="0.15">
      <c r="A2179" s="61" t="s">
        <v>4442</v>
      </c>
      <c r="B2179" s="61" t="s">
        <v>916</v>
      </c>
      <c r="C2179" s="55" t="str">
        <f t="shared" ref="C2179:C2242" si="34">A2179&amp;B2179</f>
        <v>21A310004000</v>
      </c>
      <c r="D2179" s="52" t="e">
        <v>#N/A</v>
      </c>
    </row>
    <row r="2180" spans="1:4" x14ac:dyDescent="0.15">
      <c r="A2180" s="51" t="s">
        <v>4443</v>
      </c>
      <c r="B2180" s="51" t="s">
        <v>2803</v>
      </c>
      <c r="C2180" s="55" t="str">
        <f t="shared" si="34"/>
        <v>237200164008</v>
      </c>
      <c r="D2180" s="52" t="s">
        <v>4444</v>
      </c>
    </row>
    <row r="2181" spans="1:4" ht="18.75" x14ac:dyDescent="0.15">
      <c r="A2181" s="54" t="s">
        <v>4445</v>
      </c>
      <c r="B2181" s="54" t="s">
        <v>159</v>
      </c>
      <c r="C2181" s="55" t="str">
        <f t="shared" si="34"/>
        <v>237130272604</v>
      </c>
      <c r="D2181" s="52" t="s">
        <v>4446</v>
      </c>
    </row>
    <row r="2182" spans="1:4" x14ac:dyDescent="0.15">
      <c r="A2182" s="51" t="s">
        <v>4447</v>
      </c>
      <c r="B2182" s="51" t="s">
        <v>173</v>
      </c>
      <c r="C2182" s="55" t="str">
        <f t="shared" si="34"/>
        <v>234140180619</v>
      </c>
      <c r="D2182" s="52" t="s">
        <v>4448</v>
      </c>
    </row>
    <row r="2183" spans="1:4" x14ac:dyDescent="0.15">
      <c r="A2183" s="51" t="s">
        <v>4449</v>
      </c>
      <c r="B2183" s="51" t="s">
        <v>167</v>
      </c>
      <c r="C2183" s="55" t="str">
        <f t="shared" si="34"/>
        <v>239200001027</v>
      </c>
      <c r="D2183" s="52" t="s">
        <v>4450</v>
      </c>
    </row>
    <row r="2184" spans="1:4" x14ac:dyDescent="0.15">
      <c r="A2184" s="51" t="s">
        <v>4451</v>
      </c>
      <c r="B2184" s="51" t="s">
        <v>199</v>
      </c>
      <c r="C2184" s="55" t="str">
        <f t="shared" si="34"/>
        <v>235218001824</v>
      </c>
      <c r="D2184" s="52" t="s">
        <v>4452</v>
      </c>
    </row>
    <row r="2185" spans="1:4" x14ac:dyDescent="0.15">
      <c r="A2185" s="51" t="s">
        <v>4451</v>
      </c>
      <c r="B2185" s="51" t="s">
        <v>328</v>
      </c>
      <c r="C2185" s="55" t="str">
        <f t="shared" si="34"/>
        <v>235218001807</v>
      </c>
      <c r="D2185" s="52" t="s">
        <v>4452</v>
      </c>
    </row>
    <row r="2186" spans="1:4" x14ac:dyDescent="0.15">
      <c r="A2186" s="51" t="s">
        <v>4453</v>
      </c>
      <c r="B2186" s="51" t="s">
        <v>199</v>
      </c>
      <c r="C2186" s="55" t="str">
        <f t="shared" si="34"/>
        <v>235218006724</v>
      </c>
      <c r="D2186" s="52" t="s">
        <v>4454</v>
      </c>
    </row>
    <row r="2187" spans="1:4" x14ac:dyDescent="0.15">
      <c r="A2187" s="51" t="s">
        <v>4453</v>
      </c>
      <c r="B2187" s="51" t="s">
        <v>2803</v>
      </c>
      <c r="C2187" s="55" t="str">
        <f t="shared" si="34"/>
        <v>235218006708</v>
      </c>
      <c r="D2187" s="52" t="s">
        <v>4454</v>
      </c>
    </row>
    <row r="2188" spans="1:4" x14ac:dyDescent="0.15">
      <c r="A2188" s="51" t="s">
        <v>4455</v>
      </c>
      <c r="B2188" s="51" t="s">
        <v>307</v>
      </c>
      <c r="C2188" s="55" t="str">
        <f t="shared" si="34"/>
        <v>237210267909</v>
      </c>
      <c r="D2188" s="52" t="s">
        <v>4456</v>
      </c>
    </row>
    <row r="2189" spans="1:4" x14ac:dyDescent="0.15">
      <c r="A2189" s="51" t="s">
        <v>4457</v>
      </c>
      <c r="B2189" s="51" t="s">
        <v>307</v>
      </c>
      <c r="C2189" s="55" t="str">
        <f t="shared" si="34"/>
        <v>237200424809</v>
      </c>
      <c r="D2189" s="52" t="s">
        <v>4458</v>
      </c>
    </row>
    <row r="2190" spans="1:4" x14ac:dyDescent="0.15">
      <c r="A2190" s="51" t="s">
        <v>4459</v>
      </c>
      <c r="B2190" s="51" t="s">
        <v>307</v>
      </c>
      <c r="C2190" s="55" t="str">
        <f t="shared" si="34"/>
        <v>237380068509</v>
      </c>
      <c r="D2190" s="52" t="s">
        <v>4460</v>
      </c>
    </row>
    <row r="2191" spans="1:4" x14ac:dyDescent="0.15">
      <c r="A2191" s="51" t="s">
        <v>4461</v>
      </c>
      <c r="B2191" s="51" t="s">
        <v>1018</v>
      </c>
      <c r="C2191" s="55" t="str">
        <f t="shared" si="34"/>
        <v>237380067722</v>
      </c>
      <c r="D2191" s="52" t="s">
        <v>4462</v>
      </c>
    </row>
    <row r="2192" spans="1:4" x14ac:dyDescent="0.15">
      <c r="A2192" s="51" t="s">
        <v>4463</v>
      </c>
      <c r="B2192" s="51" t="s">
        <v>170</v>
      </c>
      <c r="C2192" s="55" t="str">
        <f t="shared" si="34"/>
        <v>237430010711</v>
      </c>
      <c r="D2192" s="52" t="s">
        <v>4464</v>
      </c>
    </row>
    <row r="2193" spans="1:4" x14ac:dyDescent="0.15">
      <c r="A2193" s="51" t="s">
        <v>4465</v>
      </c>
      <c r="B2193" s="51" t="s">
        <v>159</v>
      </c>
      <c r="C2193" s="55" t="str">
        <f t="shared" si="34"/>
        <v>239200064804</v>
      </c>
      <c r="D2193" s="52" t="s">
        <v>4466</v>
      </c>
    </row>
    <row r="2194" spans="1:4" x14ac:dyDescent="0.15">
      <c r="A2194" s="51" t="s">
        <v>4467</v>
      </c>
      <c r="B2194" s="51" t="s">
        <v>210</v>
      </c>
      <c r="C2194" s="55" t="str">
        <f t="shared" si="34"/>
        <v>237250202705</v>
      </c>
      <c r="D2194" s="52" t="s">
        <v>4468</v>
      </c>
    </row>
    <row r="2195" spans="1:4" x14ac:dyDescent="0.15">
      <c r="A2195" s="51" t="s">
        <v>4469</v>
      </c>
      <c r="B2195" s="51" t="s">
        <v>170</v>
      </c>
      <c r="C2195" s="55" t="str">
        <f t="shared" si="34"/>
        <v>237250206811</v>
      </c>
      <c r="D2195" s="52" t="s">
        <v>4470</v>
      </c>
    </row>
    <row r="2196" spans="1:4" x14ac:dyDescent="0.15">
      <c r="A2196" s="51" t="s">
        <v>4471</v>
      </c>
      <c r="B2196" s="51" t="s">
        <v>3440</v>
      </c>
      <c r="C2196" s="55" t="str">
        <f t="shared" si="34"/>
        <v>230250011730</v>
      </c>
      <c r="D2196" s="52" t="s">
        <v>4472</v>
      </c>
    </row>
    <row r="2197" spans="1:4" x14ac:dyDescent="0.15">
      <c r="A2197" s="51" t="s">
        <v>4473</v>
      </c>
      <c r="B2197" s="51" t="s">
        <v>1018</v>
      </c>
      <c r="C2197" s="55" t="str">
        <f t="shared" si="34"/>
        <v>237250364522</v>
      </c>
      <c r="D2197" s="52" t="s">
        <v>4474</v>
      </c>
    </row>
    <row r="2198" spans="1:4" x14ac:dyDescent="0.15">
      <c r="A2198" s="51" t="s">
        <v>4475</v>
      </c>
      <c r="B2198" s="51" t="s">
        <v>307</v>
      </c>
      <c r="C2198" s="55" t="str">
        <f t="shared" si="34"/>
        <v>237250374409</v>
      </c>
      <c r="D2198" s="52" t="s">
        <v>4476</v>
      </c>
    </row>
    <row r="2199" spans="1:4" x14ac:dyDescent="0.15">
      <c r="A2199" s="51" t="s">
        <v>4477</v>
      </c>
      <c r="B2199" s="51" t="s">
        <v>188</v>
      </c>
      <c r="C2199" s="55" t="str">
        <f t="shared" si="34"/>
        <v>237250013817</v>
      </c>
      <c r="D2199" s="52" t="s">
        <v>4478</v>
      </c>
    </row>
    <row r="2200" spans="1:4" x14ac:dyDescent="0.15">
      <c r="A2200" s="51" t="s">
        <v>4479</v>
      </c>
      <c r="B2200" s="51" t="s">
        <v>162</v>
      </c>
      <c r="C2200" s="55" t="str">
        <f t="shared" si="34"/>
        <v>237380022201</v>
      </c>
      <c r="D2200" s="52" t="s">
        <v>4480</v>
      </c>
    </row>
    <row r="2201" spans="1:4" x14ac:dyDescent="0.15">
      <c r="A2201" s="51" t="s">
        <v>4481</v>
      </c>
      <c r="B2201" s="51" t="s">
        <v>307</v>
      </c>
      <c r="C2201" s="55" t="str">
        <f t="shared" si="34"/>
        <v>237380008109</v>
      </c>
      <c r="D2201" s="52" t="s">
        <v>4482</v>
      </c>
    </row>
    <row r="2202" spans="1:4" x14ac:dyDescent="0.15">
      <c r="A2202" s="51" t="s">
        <v>4481</v>
      </c>
      <c r="B2202" s="51" t="s">
        <v>1018</v>
      </c>
      <c r="C2202" s="55" t="str">
        <f t="shared" si="34"/>
        <v>237380008122</v>
      </c>
      <c r="D2202" s="52" t="s">
        <v>4482</v>
      </c>
    </row>
    <row r="2203" spans="1:4" x14ac:dyDescent="0.15">
      <c r="A2203" s="51" t="s">
        <v>4483</v>
      </c>
      <c r="B2203" s="51" t="s">
        <v>307</v>
      </c>
      <c r="C2203" s="55" t="str">
        <f t="shared" si="34"/>
        <v>237110055909</v>
      </c>
      <c r="D2203" s="52" t="s">
        <v>4484</v>
      </c>
    </row>
    <row r="2204" spans="1:4" x14ac:dyDescent="0.15">
      <c r="A2204" s="51" t="s">
        <v>4483</v>
      </c>
      <c r="B2204" s="51" t="s">
        <v>1018</v>
      </c>
      <c r="C2204" s="55" t="str">
        <f t="shared" si="34"/>
        <v>237110055922</v>
      </c>
      <c r="D2204" s="52" t="s">
        <v>4484</v>
      </c>
    </row>
    <row r="2205" spans="1:4" x14ac:dyDescent="0.15">
      <c r="A2205" s="51" t="s">
        <v>4485</v>
      </c>
      <c r="B2205" s="51" t="s">
        <v>849</v>
      </c>
      <c r="C2205" s="55" t="str">
        <f t="shared" si="34"/>
        <v>239250021723</v>
      </c>
      <c r="D2205" s="52" t="s">
        <v>4486</v>
      </c>
    </row>
    <row r="2206" spans="1:4" x14ac:dyDescent="0.15">
      <c r="A2206" s="51" t="s">
        <v>4487</v>
      </c>
      <c r="B2206" s="51" t="s">
        <v>188</v>
      </c>
      <c r="C2206" s="55" t="str">
        <f t="shared" si="34"/>
        <v>237380070117</v>
      </c>
      <c r="D2206" s="52" t="s">
        <v>4488</v>
      </c>
    </row>
    <row r="2207" spans="1:4" x14ac:dyDescent="0.15">
      <c r="A2207" s="51" t="s">
        <v>4489</v>
      </c>
      <c r="B2207" s="51" t="s">
        <v>3440</v>
      </c>
      <c r="C2207" s="55" t="str">
        <f t="shared" si="34"/>
        <v>230380004530</v>
      </c>
      <c r="D2207" s="52" t="s">
        <v>4490</v>
      </c>
    </row>
    <row r="2208" spans="1:4" x14ac:dyDescent="0.15">
      <c r="A2208" s="51" t="s">
        <v>4491</v>
      </c>
      <c r="B2208" s="51" t="s">
        <v>170</v>
      </c>
      <c r="C2208" s="55" t="str">
        <f t="shared" si="34"/>
        <v>237380063611</v>
      </c>
      <c r="D2208" s="52" t="s">
        <v>4492</v>
      </c>
    </row>
    <row r="2209" spans="1:4" x14ac:dyDescent="0.15">
      <c r="A2209" s="51" t="s">
        <v>4493</v>
      </c>
      <c r="B2209" s="51" t="s">
        <v>167</v>
      </c>
      <c r="C2209" s="55" t="str">
        <f t="shared" si="34"/>
        <v>237380065127</v>
      </c>
      <c r="D2209" s="52" t="s">
        <v>4494</v>
      </c>
    </row>
    <row r="2210" spans="1:4" x14ac:dyDescent="0.15">
      <c r="A2210" s="51" t="s">
        <v>4495</v>
      </c>
      <c r="B2210" s="51" t="s">
        <v>162</v>
      </c>
      <c r="C2210" s="55" t="str">
        <f t="shared" si="34"/>
        <v>237380066901</v>
      </c>
      <c r="D2210" s="52" t="s">
        <v>4496</v>
      </c>
    </row>
    <row r="2211" spans="1:4" x14ac:dyDescent="0.15">
      <c r="A2211" s="51" t="s">
        <v>4497</v>
      </c>
      <c r="B2211" s="51" t="s">
        <v>170</v>
      </c>
      <c r="C2211" s="55" t="str">
        <f t="shared" si="34"/>
        <v>237210056611</v>
      </c>
      <c r="D2211" s="52" t="s">
        <v>4498</v>
      </c>
    </row>
    <row r="2212" spans="1:4" x14ac:dyDescent="0.15">
      <c r="A2212" s="51" t="s">
        <v>4499</v>
      </c>
      <c r="B2212" s="51" t="s">
        <v>331</v>
      </c>
      <c r="C2212" s="55" t="str">
        <f t="shared" si="34"/>
        <v>231210205214</v>
      </c>
      <c r="D2212" s="52" t="s">
        <v>4500</v>
      </c>
    </row>
    <row r="2213" spans="1:4" x14ac:dyDescent="0.15">
      <c r="A2213" s="51" t="s">
        <v>4499</v>
      </c>
      <c r="B2213" s="51" t="s">
        <v>201</v>
      </c>
      <c r="C2213" s="55" t="str">
        <f t="shared" si="34"/>
        <v>231210205206</v>
      </c>
      <c r="D2213" s="52" t="s">
        <v>4500</v>
      </c>
    </row>
    <row r="2214" spans="1:4" x14ac:dyDescent="0.15">
      <c r="A2214" s="51" t="s">
        <v>4501</v>
      </c>
      <c r="B2214" s="51" t="s">
        <v>229</v>
      </c>
      <c r="C2214" s="55" t="str">
        <f t="shared" si="34"/>
        <v>23B210001310</v>
      </c>
      <c r="D2214" s="52" t="s">
        <v>4502</v>
      </c>
    </row>
    <row r="2215" spans="1:4" x14ac:dyDescent="0.15">
      <c r="A2215" s="51" t="s">
        <v>4499</v>
      </c>
      <c r="B2215" s="51" t="s">
        <v>173</v>
      </c>
      <c r="C2215" s="55" t="str">
        <f t="shared" si="34"/>
        <v>231210205219</v>
      </c>
      <c r="D2215" s="52" t="s">
        <v>4500</v>
      </c>
    </row>
    <row r="2216" spans="1:4" x14ac:dyDescent="0.15">
      <c r="A2216" s="51" t="s">
        <v>4503</v>
      </c>
      <c r="B2216" s="51" t="s">
        <v>188</v>
      </c>
      <c r="C2216" s="55" t="str">
        <f t="shared" si="34"/>
        <v>237210007917</v>
      </c>
      <c r="D2216" s="52" t="s">
        <v>4504</v>
      </c>
    </row>
    <row r="2217" spans="1:4" x14ac:dyDescent="0.15">
      <c r="A2217" s="51" t="s">
        <v>4505</v>
      </c>
      <c r="B2217" s="51" t="s">
        <v>188</v>
      </c>
      <c r="C2217" s="55" t="str">
        <f t="shared" si="34"/>
        <v>237380001617</v>
      </c>
      <c r="D2217" s="52" t="s">
        <v>4506</v>
      </c>
    </row>
    <row r="2218" spans="1:4" x14ac:dyDescent="0.15">
      <c r="A2218" s="51" t="s">
        <v>4507</v>
      </c>
      <c r="B2218" s="51" t="s">
        <v>3440</v>
      </c>
      <c r="C2218" s="55" t="str">
        <f t="shared" si="34"/>
        <v>230380003730</v>
      </c>
      <c r="D2218" s="52" t="s">
        <v>4508</v>
      </c>
    </row>
    <row r="2219" spans="1:4" x14ac:dyDescent="0.15">
      <c r="A2219" s="51" t="s">
        <v>4509</v>
      </c>
      <c r="B2219" s="51" t="s">
        <v>167</v>
      </c>
      <c r="C2219" s="55" t="str">
        <f t="shared" si="34"/>
        <v>237380064427</v>
      </c>
      <c r="D2219" s="52" t="s">
        <v>4510</v>
      </c>
    </row>
    <row r="2220" spans="1:4" x14ac:dyDescent="0.15">
      <c r="A2220" s="51" t="s">
        <v>4479</v>
      </c>
      <c r="B2220" s="51" t="s">
        <v>210</v>
      </c>
      <c r="C2220" s="55" t="str">
        <f t="shared" si="34"/>
        <v>237380022205</v>
      </c>
      <c r="D2220" s="52" t="s">
        <v>4480</v>
      </c>
    </row>
    <row r="2221" spans="1:4" x14ac:dyDescent="0.15">
      <c r="A2221" s="51" t="s">
        <v>4511</v>
      </c>
      <c r="B2221" s="51" t="s">
        <v>167</v>
      </c>
      <c r="C2221" s="55" t="str">
        <f t="shared" si="34"/>
        <v>237100125227</v>
      </c>
      <c r="D2221" s="52" t="s">
        <v>4512</v>
      </c>
    </row>
    <row r="2222" spans="1:4" x14ac:dyDescent="0.15">
      <c r="A2222" s="51" t="s">
        <v>4513</v>
      </c>
      <c r="B2222" s="51" t="s">
        <v>167</v>
      </c>
      <c r="C2222" s="55" t="str">
        <f t="shared" si="34"/>
        <v>239750003027</v>
      </c>
      <c r="D2222" s="52" t="s">
        <v>4514</v>
      </c>
    </row>
    <row r="2223" spans="1:4" x14ac:dyDescent="0.15">
      <c r="A2223" s="51" t="s">
        <v>4515</v>
      </c>
      <c r="B2223" s="51" t="s">
        <v>162</v>
      </c>
      <c r="C2223" s="55" t="str">
        <f t="shared" si="34"/>
        <v>237400008701</v>
      </c>
      <c r="D2223" s="52" t="s">
        <v>4516</v>
      </c>
    </row>
    <row r="2224" spans="1:4" x14ac:dyDescent="0.15">
      <c r="A2224" s="51" t="s">
        <v>4517</v>
      </c>
      <c r="B2224" s="51" t="s">
        <v>307</v>
      </c>
      <c r="C2224" s="55" t="str">
        <f t="shared" si="34"/>
        <v>237400005309</v>
      </c>
      <c r="D2224" s="52" t="s">
        <v>4518</v>
      </c>
    </row>
    <row r="2225" spans="1:4" x14ac:dyDescent="0.15">
      <c r="A2225" s="51" t="s">
        <v>4517</v>
      </c>
      <c r="B2225" s="51" t="s">
        <v>1018</v>
      </c>
      <c r="C2225" s="55" t="str">
        <f t="shared" si="34"/>
        <v>237400005322</v>
      </c>
      <c r="D2225" s="52" t="s">
        <v>4518</v>
      </c>
    </row>
    <row r="2226" spans="1:4" x14ac:dyDescent="0.15">
      <c r="A2226" s="51" t="s">
        <v>4519</v>
      </c>
      <c r="B2226" s="51" t="s">
        <v>849</v>
      </c>
      <c r="C2226" s="55" t="str">
        <f t="shared" si="34"/>
        <v>239200032523</v>
      </c>
      <c r="D2226" s="52" t="s">
        <v>4520</v>
      </c>
    </row>
    <row r="2227" spans="1:4" x14ac:dyDescent="0.15">
      <c r="A2227" s="51" t="s">
        <v>4521</v>
      </c>
      <c r="B2227" s="51" t="s">
        <v>167</v>
      </c>
      <c r="C2227" s="55" t="str">
        <f t="shared" si="34"/>
        <v>239200023427</v>
      </c>
      <c r="D2227" s="52" t="s">
        <v>4522</v>
      </c>
    </row>
    <row r="2228" spans="1:4" x14ac:dyDescent="0.15">
      <c r="A2228" s="51" t="s">
        <v>4523</v>
      </c>
      <c r="B2228" s="51" t="s">
        <v>849</v>
      </c>
      <c r="C2228" s="55" t="str">
        <f t="shared" si="34"/>
        <v>239200022623</v>
      </c>
      <c r="D2228" s="52" t="s">
        <v>4524</v>
      </c>
    </row>
    <row r="2229" spans="1:4" x14ac:dyDescent="0.15">
      <c r="A2229" s="51" t="s">
        <v>4525</v>
      </c>
      <c r="B2229" s="51" t="s">
        <v>236</v>
      </c>
      <c r="C2229" s="55" t="str">
        <f t="shared" si="34"/>
        <v>236219005613</v>
      </c>
      <c r="D2229" s="52" t="s">
        <v>4526</v>
      </c>
    </row>
    <row r="2230" spans="1:4" x14ac:dyDescent="0.15">
      <c r="A2230" s="51" t="s">
        <v>4527</v>
      </c>
      <c r="B2230" s="51" t="s">
        <v>3440</v>
      </c>
      <c r="C2230" s="55" t="str">
        <f t="shared" si="34"/>
        <v>230210018130</v>
      </c>
      <c r="D2230" s="52" t="s">
        <v>4528</v>
      </c>
    </row>
    <row r="2231" spans="1:4" x14ac:dyDescent="0.15">
      <c r="A2231" s="51" t="s">
        <v>4529</v>
      </c>
      <c r="B2231" s="51" t="s">
        <v>188</v>
      </c>
      <c r="C2231" s="55" t="str">
        <f t="shared" si="34"/>
        <v>237360005117</v>
      </c>
      <c r="D2231" s="52" t="s">
        <v>4530</v>
      </c>
    </row>
    <row r="2232" spans="1:4" x14ac:dyDescent="0.15">
      <c r="A2232" s="51" t="s">
        <v>4531</v>
      </c>
      <c r="B2232" s="51" t="s">
        <v>162</v>
      </c>
      <c r="C2232" s="55" t="str">
        <f t="shared" si="34"/>
        <v>237160301601</v>
      </c>
      <c r="D2232" s="52" t="s">
        <v>4532</v>
      </c>
    </row>
    <row r="2233" spans="1:4" x14ac:dyDescent="0.15">
      <c r="A2233" s="51" t="s">
        <v>4533</v>
      </c>
      <c r="B2233" s="51" t="s">
        <v>156</v>
      </c>
      <c r="C2233" s="55" t="str">
        <f t="shared" si="34"/>
        <v>237130225418</v>
      </c>
      <c r="D2233" s="52" t="s">
        <v>4534</v>
      </c>
    </row>
    <row r="2234" spans="1:4" x14ac:dyDescent="0.15">
      <c r="A2234" s="51" t="s">
        <v>4535</v>
      </c>
      <c r="B2234" s="51" t="s">
        <v>159</v>
      </c>
      <c r="C2234" s="55" t="str">
        <f t="shared" si="34"/>
        <v>237160203404</v>
      </c>
      <c r="D2234" s="52" t="s">
        <v>4536</v>
      </c>
    </row>
    <row r="2235" spans="1:4" x14ac:dyDescent="0.15">
      <c r="A2235" s="51" t="s">
        <v>4537</v>
      </c>
      <c r="B2235" s="51" t="s">
        <v>162</v>
      </c>
      <c r="C2235" s="55" t="str">
        <f t="shared" si="34"/>
        <v>237450159701</v>
      </c>
      <c r="D2235" s="52" t="s">
        <v>4538</v>
      </c>
    </row>
    <row r="2236" spans="1:4" x14ac:dyDescent="0.15">
      <c r="A2236" s="51" t="s">
        <v>4539</v>
      </c>
      <c r="B2236" s="51" t="s">
        <v>170</v>
      </c>
      <c r="C2236" s="55" t="str">
        <f t="shared" si="34"/>
        <v>237450177911</v>
      </c>
      <c r="D2236" s="52" t="s">
        <v>4540</v>
      </c>
    </row>
    <row r="2237" spans="1:4" x14ac:dyDescent="0.15">
      <c r="A2237" s="51" t="s">
        <v>4541</v>
      </c>
      <c r="B2237" s="51" t="s">
        <v>162</v>
      </c>
      <c r="C2237" s="55" t="str">
        <f t="shared" si="34"/>
        <v>237130416901</v>
      </c>
      <c r="D2237" s="52" t="s">
        <v>4542</v>
      </c>
    </row>
    <row r="2238" spans="1:4" x14ac:dyDescent="0.15">
      <c r="A2238" s="51" t="s">
        <v>4543</v>
      </c>
      <c r="B2238" s="51" t="s">
        <v>236</v>
      </c>
      <c r="C2238" s="55" t="str">
        <f t="shared" si="34"/>
        <v>236459008913</v>
      </c>
      <c r="D2238" s="52" t="s">
        <v>4544</v>
      </c>
    </row>
    <row r="2239" spans="1:4" x14ac:dyDescent="0.15">
      <c r="A2239" s="51" t="s">
        <v>4545</v>
      </c>
      <c r="B2239" s="51" t="s">
        <v>170</v>
      </c>
      <c r="C2239" s="55" t="str">
        <f t="shared" si="34"/>
        <v>237550025911</v>
      </c>
      <c r="D2239" s="52" t="s">
        <v>4546</v>
      </c>
    </row>
    <row r="2240" spans="1:4" x14ac:dyDescent="0.15">
      <c r="A2240" s="51" t="s">
        <v>4547</v>
      </c>
      <c r="B2240" s="51" t="s">
        <v>159</v>
      </c>
      <c r="C2240" s="55" t="str">
        <f t="shared" si="34"/>
        <v>239360016404</v>
      </c>
      <c r="D2240" s="52" t="s">
        <v>4548</v>
      </c>
    </row>
    <row r="2241" spans="1:4" x14ac:dyDescent="0.15">
      <c r="A2241" s="51" t="s">
        <v>4549</v>
      </c>
      <c r="B2241" s="51" t="s">
        <v>188</v>
      </c>
      <c r="C2241" s="55" t="str">
        <f t="shared" si="34"/>
        <v>237160006117</v>
      </c>
      <c r="D2241" s="52" t="s">
        <v>4550</v>
      </c>
    </row>
    <row r="2242" spans="1:4" x14ac:dyDescent="0.15">
      <c r="A2242" s="51" t="s">
        <v>4549</v>
      </c>
      <c r="B2242" s="51" t="s">
        <v>162</v>
      </c>
      <c r="C2242" s="55" t="str">
        <f t="shared" si="34"/>
        <v>237160006101</v>
      </c>
      <c r="D2242" s="52" t="s">
        <v>4550</v>
      </c>
    </row>
    <row r="2243" spans="1:4" x14ac:dyDescent="0.15">
      <c r="A2243" s="51" t="s">
        <v>4551</v>
      </c>
      <c r="B2243" s="51" t="s">
        <v>210</v>
      </c>
      <c r="C2243" s="55" t="str">
        <f t="shared" ref="C2243:C2306" si="35">A2243&amp;B2243</f>
        <v>239080003105</v>
      </c>
      <c r="D2243" s="52" t="s">
        <v>4552</v>
      </c>
    </row>
    <row r="2244" spans="1:4" x14ac:dyDescent="0.15">
      <c r="A2244" s="51" t="s">
        <v>4553</v>
      </c>
      <c r="B2244" s="51" t="s">
        <v>188</v>
      </c>
      <c r="C2244" s="55" t="str">
        <f t="shared" si="35"/>
        <v>237080023317</v>
      </c>
      <c r="D2244" s="52" t="s">
        <v>4552</v>
      </c>
    </row>
    <row r="2245" spans="1:4" x14ac:dyDescent="0.15">
      <c r="A2245" s="51" t="s">
        <v>4553</v>
      </c>
      <c r="B2245" s="51" t="s">
        <v>162</v>
      </c>
      <c r="C2245" s="55" t="str">
        <f t="shared" si="35"/>
        <v>237080023301</v>
      </c>
      <c r="D2245" s="52" t="s">
        <v>4552</v>
      </c>
    </row>
    <row r="2246" spans="1:4" x14ac:dyDescent="0.15">
      <c r="A2246" s="51" t="s">
        <v>4554</v>
      </c>
      <c r="B2246" s="51" t="s">
        <v>199</v>
      </c>
      <c r="C2246" s="55" t="str">
        <f t="shared" si="35"/>
        <v>235058001124</v>
      </c>
      <c r="D2246" s="52" t="s">
        <v>4555</v>
      </c>
    </row>
    <row r="2247" spans="1:4" x14ac:dyDescent="0.15">
      <c r="A2247" s="51" t="s">
        <v>4556</v>
      </c>
      <c r="B2247" s="51" t="s">
        <v>188</v>
      </c>
      <c r="C2247" s="55" t="str">
        <f t="shared" si="35"/>
        <v>237050018917</v>
      </c>
      <c r="D2247" s="52" t="s">
        <v>4557</v>
      </c>
    </row>
    <row r="2248" spans="1:4" x14ac:dyDescent="0.15">
      <c r="A2248" s="51" t="s">
        <v>4558</v>
      </c>
      <c r="B2248" s="51" t="s">
        <v>201</v>
      </c>
      <c r="C2248" s="55" t="str">
        <f t="shared" si="35"/>
        <v>237050148406</v>
      </c>
      <c r="D2248" s="52" t="s">
        <v>4559</v>
      </c>
    </row>
    <row r="2249" spans="1:4" x14ac:dyDescent="0.15">
      <c r="A2249" s="51" t="s">
        <v>4560</v>
      </c>
      <c r="B2249" s="51" t="s">
        <v>236</v>
      </c>
      <c r="C2249" s="55" t="str">
        <f t="shared" si="35"/>
        <v>236059001813</v>
      </c>
      <c r="D2249" s="52" t="s">
        <v>4561</v>
      </c>
    </row>
    <row r="2250" spans="1:4" x14ac:dyDescent="0.15">
      <c r="A2250" s="51" t="s">
        <v>4562</v>
      </c>
      <c r="B2250" s="51" t="s">
        <v>170</v>
      </c>
      <c r="C2250" s="55" t="str">
        <f t="shared" si="35"/>
        <v>237130386411</v>
      </c>
      <c r="D2250" s="52" t="s">
        <v>4563</v>
      </c>
    </row>
    <row r="2251" spans="1:4" x14ac:dyDescent="0.15">
      <c r="A2251" s="51" t="s">
        <v>4564</v>
      </c>
      <c r="B2251" s="51" t="s">
        <v>162</v>
      </c>
      <c r="C2251" s="55" t="str">
        <f t="shared" si="35"/>
        <v>237450184501</v>
      </c>
      <c r="D2251" s="52" t="s">
        <v>4565</v>
      </c>
    </row>
    <row r="2252" spans="1:4" ht="18.75" x14ac:dyDescent="0.15">
      <c r="A2252" s="54" t="s">
        <v>4566</v>
      </c>
      <c r="B2252" s="54" t="s">
        <v>170</v>
      </c>
      <c r="C2252" s="55" t="str">
        <f t="shared" si="35"/>
        <v>237760099011</v>
      </c>
      <c r="D2252" s="52" t="s">
        <v>4567</v>
      </c>
    </row>
    <row r="2253" spans="1:4" ht="18.75" x14ac:dyDescent="0.15">
      <c r="A2253" s="54" t="s">
        <v>4568</v>
      </c>
      <c r="B2253" s="54" t="s">
        <v>236</v>
      </c>
      <c r="C2253" s="55" t="str">
        <f t="shared" si="35"/>
        <v>236769002713</v>
      </c>
      <c r="D2253" s="52" t="s">
        <v>4569</v>
      </c>
    </row>
    <row r="2254" spans="1:4" x14ac:dyDescent="0.15">
      <c r="A2254" s="57" t="s">
        <v>4570</v>
      </c>
      <c r="B2254" s="57" t="s">
        <v>167</v>
      </c>
      <c r="C2254" s="55" t="str">
        <f t="shared" si="35"/>
        <v>239030001627</v>
      </c>
      <c r="D2254" s="52" t="s">
        <v>4571</v>
      </c>
    </row>
    <row r="2255" spans="1:4" x14ac:dyDescent="0.15">
      <c r="A2255" s="57" t="s">
        <v>4572</v>
      </c>
      <c r="B2255" s="57" t="s">
        <v>167</v>
      </c>
      <c r="C2255" s="55" t="str">
        <f t="shared" si="35"/>
        <v>239110001927</v>
      </c>
      <c r="D2255" s="52" t="s">
        <v>4573</v>
      </c>
    </row>
    <row r="2256" spans="1:4" x14ac:dyDescent="0.15">
      <c r="A2256" s="57" t="s">
        <v>4574</v>
      </c>
      <c r="B2256" s="57" t="s">
        <v>167</v>
      </c>
      <c r="C2256" s="55" t="str">
        <f t="shared" si="35"/>
        <v>239740013227</v>
      </c>
      <c r="D2256" s="52" t="s">
        <v>4575</v>
      </c>
    </row>
    <row r="2257" spans="1:4" x14ac:dyDescent="0.15">
      <c r="A2257" s="57" t="s">
        <v>4576</v>
      </c>
      <c r="B2257" s="57" t="s">
        <v>167</v>
      </c>
      <c r="C2257" s="55" t="str">
        <f t="shared" si="35"/>
        <v>237560168527</v>
      </c>
      <c r="D2257" s="52" t="s">
        <v>4577</v>
      </c>
    </row>
    <row r="2258" spans="1:4" x14ac:dyDescent="0.15">
      <c r="A2258" s="57" t="s">
        <v>4578</v>
      </c>
      <c r="B2258" s="57" t="s">
        <v>167</v>
      </c>
      <c r="C2258" s="55" t="str">
        <f t="shared" si="35"/>
        <v>239350005927</v>
      </c>
      <c r="D2258" s="52" t="s">
        <v>4579</v>
      </c>
    </row>
    <row r="2259" spans="1:4" x14ac:dyDescent="0.15">
      <c r="A2259" s="57" t="s">
        <v>4580</v>
      </c>
      <c r="B2259" s="57" t="s">
        <v>167</v>
      </c>
      <c r="C2259" s="55" t="str">
        <f t="shared" si="35"/>
        <v>239350004227</v>
      </c>
      <c r="D2259" s="52" t="s">
        <v>4581</v>
      </c>
    </row>
    <row r="2260" spans="1:4" x14ac:dyDescent="0.15">
      <c r="A2260" s="51" t="s">
        <v>4582</v>
      </c>
      <c r="B2260" s="51" t="s">
        <v>167</v>
      </c>
      <c r="C2260" s="55" t="str">
        <f t="shared" si="35"/>
        <v>239350006727</v>
      </c>
      <c r="D2260" s="52" t="s">
        <v>4583</v>
      </c>
    </row>
    <row r="2261" spans="1:4" x14ac:dyDescent="0.15">
      <c r="A2261" s="57" t="s">
        <v>4584</v>
      </c>
      <c r="B2261" s="57" t="s">
        <v>167</v>
      </c>
      <c r="C2261" s="55" t="str">
        <f t="shared" si="35"/>
        <v>239430004627</v>
      </c>
      <c r="D2261" s="52" t="s">
        <v>4585</v>
      </c>
    </row>
    <row r="2262" spans="1:4" x14ac:dyDescent="0.15">
      <c r="A2262" s="57" t="s">
        <v>4586</v>
      </c>
      <c r="B2262" s="57" t="s">
        <v>167</v>
      </c>
      <c r="C2262" s="55" t="str">
        <f t="shared" si="35"/>
        <v>239300015927</v>
      </c>
      <c r="D2262" s="52" t="s">
        <v>4587</v>
      </c>
    </row>
    <row r="2263" spans="1:4" x14ac:dyDescent="0.15">
      <c r="A2263" s="57" t="s">
        <v>4588</v>
      </c>
      <c r="B2263" s="57" t="s">
        <v>167</v>
      </c>
      <c r="C2263" s="55" t="str">
        <f t="shared" si="35"/>
        <v>239300026627</v>
      </c>
      <c r="D2263" s="52" t="s">
        <v>4589</v>
      </c>
    </row>
    <row r="2264" spans="1:4" x14ac:dyDescent="0.15">
      <c r="A2264" s="57" t="s">
        <v>4590</v>
      </c>
      <c r="B2264" s="57" t="s">
        <v>167</v>
      </c>
      <c r="C2264" s="55" t="str">
        <f t="shared" si="35"/>
        <v>239290007827</v>
      </c>
      <c r="D2264" s="52" t="s">
        <v>4591</v>
      </c>
    </row>
    <row r="2265" spans="1:4" x14ac:dyDescent="0.15">
      <c r="A2265" s="57" t="s">
        <v>4592</v>
      </c>
      <c r="B2265" s="57" t="s">
        <v>167</v>
      </c>
      <c r="C2265" s="55" t="str">
        <f t="shared" si="35"/>
        <v>239310009027</v>
      </c>
      <c r="D2265" s="52" t="s">
        <v>4593</v>
      </c>
    </row>
    <row r="2266" spans="1:4" x14ac:dyDescent="0.15">
      <c r="A2266" s="57" t="s">
        <v>4594</v>
      </c>
      <c r="B2266" s="57" t="s">
        <v>167</v>
      </c>
      <c r="C2266" s="55" t="str">
        <f t="shared" si="35"/>
        <v>239440004427</v>
      </c>
      <c r="D2266" s="52" t="s">
        <v>4595</v>
      </c>
    </row>
    <row r="2267" spans="1:4" x14ac:dyDescent="0.15">
      <c r="A2267" s="57" t="s">
        <v>4596</v>
      </c>
      <c r="B2267" s="57" t="s">
        <v>167</v>
      </c>
      <c r="C2267" s="55" t="str">
        <f t="shared" si="35"/>
        <v>239210052127</v>
      </c>
      <c r="D2267" s="52" t="s">
        <v>4597</v>
      </c>
    </row>
    <row r="2268" spans="1:4" x14ac:dyDescent="0.15">
      <c r="A2268" s="51" t="s">
        <v>4598</v>
      </c>
      <c r="B2268" s="51" t="s">
        <v>159</v>
      </c>
      <c r="C2268" s="55" t="str">
        <f t="shared" si="35"/>
        <v>239130039504</v>
      </c>
      <c r="D2268" s="52" t="s">
        <v>4599</v>
      </c>
    </row>
    <row r="2269" spans="1:4" x14ac:dyDescent="0.15">
      <c r="A2269" s="51" t="s">
        <v>4600</v>
      </c>
      <c r="B2269" s="51" t="s">
        <v>173</v>
      </c>
      <c r="C2269" s="55" t="str">
        <f t="shared" si="35"/>
        <v>234090072519</v>
      </c>
      <c r="D2269" s="52" t="s">
        <v>4601</v>
      </c>
    </row>
    <row r="2270" spans="1:4" x14ac:dyDescent="0.15">
      <c r="A2270" s="51" t="s">
        <v>4602</v>
      </c>
      <c r="B2270" s="51" t="s">
        <v>236</v>
      </c>
      <c r="C2270" s="55" t="str">
        <f t="shared" si="35"/>
        <v>236239017713</v>
      </c>
      <c r="D2270" s="52" t="s">
        <v>4603</v>
      </c>
    </row>
    <row r="2271" spans="1:4" x14ac:dyDescent="0.15">
      <c r="A2271" s="51" t="s">
        <v>4604</v>
      </c>
      <c r="B2271" s="51" t="s">
        <v>170</v>
      </c>
      <c r="C2271" s="55" t="str">
        <f t="shared" si="35"/>
        <v>237360006911</v>
      </c>
      <c r="D2271" s="52" t="s">
        <v>4605</v>
      </c>
    </row>
    <row r="2272" spans="1:4" x14ac:dyDescent="0.15">
      <c r="A2272" s="51" t="s">
        <v>4606</v>
      </c>
      <c r="B2272" s="51" t="s">
        <v>170</v>
      </c>
      <c r="C2272" s="55" t="str">
        <f t="shared" si="35"/>
        <v>237070191011</v>
      </c>
      <c r="D2272" s="52" t="s">
        <v>4607</v>
      </c>
    </row>
    <row r="2273" spans="1:4" ht="18.75" x14ac:dyDescent="0.15">
      <c r="A2273" s="54" t="s">
        <v>4608</v>
      </c>
      <c r="B2273" s="54" t="s">
        <v>188</v>
      </c>
      <c r="C2273" s="55" t="str">
        <f t="shared" si="35"/>
        <v>237320143917</v>
      </c>
      <c r="D2273" s="52" t="s">
        <v>4609</v>
      </c>
    </row>
    <row r="2274" spans="1:4" x14ac:dyDescent="0.15">
      <c r="A2274" s="51" t="s">
        <v>4610</v>
      </c>
      <c r="B2274" s="51" t="s">
        <v>170</v>
      </c>
      <c r="C2274" s="55" t="str">
        <f t="shared" si="35"/>
        <v>237380072711</v>
      </c>
      <c r="D2274" s="52" t="s">
        <v>4611</v>
      </c>
    </row>
    <row r="2275" spans="1:4" x14ac:dyDescent="0.15">
      <c r="A2275" s="51" t="s">
        <v>4612</v>
      </c>
      <c r="B2275" s="51" t="s">
        <v>331</v>
      </c>
      <c r="C2275" s="55" t="str">
        <f t="shared" si="35"/>
        <v>231040041714</v>
      </c>
      <c r="D2275" s="52" t="s">
        <v>4613</v>
      </c>
    </row>
    <row r="2276" spans="1:4" x14ac:dyDescent="0.15">
      <c r="A2276" s="51" t="s">
        <v>4614</v>
      </c>
      <c r="B2276" s="51" t="s">
        <v>236</v>
      </c>
      <c r="C2276" s="55" t="str">
        <f t="shared" si="35"/>
        <v>236079013913</v>
      </c>
      <c r="D2276" s="52" t="s">
        <v>4615</v>
      </c>
    </row>
    <row r="2277" spans="1:4" x14ac:dyDescent="0.15">
      <c r="A2277" s="51" t="s">
        <v>4616</v>
      </c>
      <c r="B2277" s="51" t="s">
        <v>188</v>
      </c>
      <c r="C2277" s="55" t="str">
        <f t="shared" si="35"/>
        <v>237070221517</v>
      </c>
      <c r="D2277" s="52" t="s">
        <v>4617</v>
      </c>
    </row>
    <row r="2278" spans="1:4" x14ac:dyDescent="0.15">
      <c r="A2278" s="51" t="s">
        <v>4618</v>
      </c>
      <c r="B2278" s="51" t="s">
        <v>170</v>
      </c>
      <c r="C2278" s="55" t="str">
        <f t="shared" si="35"/>
        <v>237090175911</v>
      </c>
      <c r="D2278" s="52" t="s">
        <v>4619</v>
      </c>
    </row>
    <row r="2279" spans="1:4" x14ac:dyDescent="0.15">
      <c r="A2279" s="51" t="s">
        <v>4620</v>
      </c>
      <c r="B2279" s="51" t="s">
        <v>236</v>
      </c>
      <c r="C2279" s="55" t="str">
        <f t="shared" si="35"/>
        <v>236099019213</v>
      </c>
      <c r="D2279" s="52" t="s">
        <v>4621</v>
      </c>
    </row>
    <row r="2280" spans="1:4" x14ac:dyDescent="0.15">
      <c r="A2280" s="51" t="s">
        <v>4622</v>
      </c>
      <c r="B2280" s="51" t="s">
        <v>170</v>
      </c>
      <c r="C2280" s="55" t="str">
        <f t="shared" si="35"/>
        <v>237230186711</v>
      </c>
      <c r="D2280" s="52" t="s">
        <v>4623</v>
      </c>
    </row>
    <row r="2281" spans="1:4" x14ac:dyDescent="0.15">
      <c r="A2281" s="51" t="s">
        <v>4624</v>
      </c>
      <c r="B2281" s="51" t="s">
        <v>162</v>
      </c>
      <c r="C2281" s="55" t="str">
        <f t="shared" si="35"/>
        <v>237290117901</v>
      </c>
      <c r="D2281" s="52" t="s">
        <v>4625</v>
      </c>
    </row>
    <row r="2282" spans="1:4" ht="18.75" x14ac:dyDescent="0.15">
      <c r="A2282" s="51" t="s">
        <v>4626</v>
      </c>
      <c r="B2282" s="65" t="s">
        <v>162</v>
      </c>
      <c r="C2282" s="55" t="str">
        <f t="shared" si="35"/>
        <v>237270078701</v>
      </c>
      <c r="D2282" s="52" t="s">
        <v>4627</v>
      </c>
    </row>
    <row r="2283" spans="1:4" x14ac:dyDescent="0.15">
      <c r="A2283" s="51" t="s">
        <v>4628</v>
      </c>
      <c r="B2283" s="51" t="s">
        <v>162</v>
      </c>
      <c r="C2283" s="55" t="str">
        <f t="shared" si="35"/>
        <v>237040098401</v>
      </c>
      <c r="D2283" s="52" t="s">
        <v>4629</v>
      </c>
    </row>
    <row r="2284" spans="1:4" x14ac:dyDescent="0.15">
      <c r="A2284" s="51" t="s">
        <v>4630</v>
      </c>
      <c r="B2284" s="51" t="s">
        <v>170</v>
      </c>
      <c r="C2284" s="55" t="str">
        <f t="shared" si="35"/>
        <v>237040047111</v>
      </c>
      <c r="D2284" s="52" t="s">
        <v>4631</v>
      </c>
    </row>
    <row r="2285" spans="1:4" x14ac:dyDescent="0.15">
      <c r="A2285" s="51" t="s">
        <v>4632</v>
      </c>
      <c r="B2285" s="51" t="s">
        <v>236</v>
      </c>
      <c r="C2285" s="55" t="str">
        <f t="shared" si="35"/>
        <v>236049011013</v>
      </c>
      <c r="D2285" s="52" t="s">
        <v>4633</v>
      </c>
    </row>
    <row r="2286" spans="1:4" x14ac:dyDescent="0.15">
      <c r="A2286" s="51" t="s">
        <v>4634</v>
      </c>
      <c r="B2286" s="51" t="s">
        <v>188</v>
      </c>
      <c r="C2286" s="55" t="str">
        <f t="shared" si="35"/>
        <v>237040003417</v>
      </c>
      <c r="D2286" s="52" t="s">
        <v>4635</v>
      </c>
    </row>
    <row r="2287" spans="1:4" x14ac:dyDescent="0.15">
      <c r="A2287" s="51" t="s">
        <v>4636</v>
      </c>
      <c r="B2287" s="51" t="s">
        <v>162</v>
      </c>
      <c r="C2287" s="55" t="str">
        <f t="shared" si="35"/>
        <v>237720047801</v>
      </c>
      <c r="D2287" s="52" t="s">
        <v>4637</v>
      </c>
    </row>
    <row r="2288" spans="1:4" x14ac:dyDescent="0.15">
      <c r="A2288" s="51" t="s">
        <v>4638</v>
      </c>
      <c r="B2288" s="51" t="s">
        <v>159</v>
      </c>
      <c r="C2288" s="55" t="str">
        <f t="shared" si="35"/>
        <v>237270054804</v>
      </c>
      <c r="D2288" s="52" t="s">
        <v>4639</v>
      </c>
    </row>
    <row r="2289" spans="1:4" x14ac:dyDescent="0.15">
      <c r="A2289" s="51" t="s">
        <v>4640</v>
      </c>
      <c r="B2289" s="51" t="s">
        <v>188</v>
      </c>
      <c r="C2289" s="55" t="str">
        <f t="shared" si="35"/>
        <v>237250531917</v>
      </c>
      <c r="D2289" s="52" t="s">
        <v>4641</v>
      </c>
    </row>
    <row r="2290" spans="1:4" x14ac:dyDescent="0.15">
      <c r="A2290" s="51" t="s">
        <v>4642</v>
      </c>
      <c r="B2290" s="51" t="s">
        <v>840</v>
      </c>
      <c r="C2290" s="55" t="str">
        <f t="shared" si="35"/>
        <v>237140149402</v>
      </c>
      <c r="D2290" s="52" t="s">
        <v>4643</v>
      </c>
    </row>
    <row r="2291" spans="1:4" x14ac:dyDescent="0.15">
      <c r="A2291" s="51" t="s">
        <v>4644</v>
      </c>
      <c r="B2291" s="51" t="s">
        <v>170</v>
      </c>
      <c r="C2291" s="55" t="str">
        <f t="shared" si="35"/>
        <v>237230150311</v>
      </c>
      <c r="D2291" s="52" t="s">
        <v>4645</v>
      </c>
    </row>
    <row r="2292" spans="1:4" x14ac:dyDescent="0.15">
      <c r="A2292" s="51" t="s">
        <v>4646</v>
      </c>
      <c r="B2292" s="51" t="s">
        <v>170</v>
      </c>
      <c r="C2292" s="55" t="str">
        <f t="shared" si="35"/>
        <v>237130200711</v>
      </c>
      <c r="D2292" s="52" t="s">
        <v>4647</v>
      </c>
    </row>
    <row r="2293" spans="1:4" x14ac:dyDescent="0.15">
      <c r="A2293" s="51" t="s">
        <v>4648</v>
      </c>
      <c r="B2293" s="51" t="s">
        <v>170</v>
      </c>
      <c r="C2293" s="55" t="str">
        <f t="shared" si="35"/>
        <v>237500107611</v>
      </c>
      <c r="D2293" s="52" t="s">
        <v>4649</v>
      </c>
    </row>
    <row r="2294" spans="1:4" x14ac:dyDescent="0.15">
      <c r="A2294" s="51" t="s">
        <v>4650</v>
      </c>
      <c r="B2294" s="51" t="s">
        <v>167</v>
      </c>
      <c r="C2294" s="55" t="str">
        <f t="shared" si="35"/>
        <v>239750006327</v>
      </c>
      <c r="D2294" s="52" t="s">
        <v>4651</v>
      </c>
    </row>
    <row r="2295" spans="1:4" x14ac:dyDescent="0.15">
      <c r="A2295" s="51" t="s">
        <v>4652</v>
      </c>
      <c r="B2295" s="51" t="s">
        <v>188</v>
      </c>
      <c r="C2295" s="55" t="str">
        <f t="shared" si="35"/>
        <v>237030321217</v>
      </c>
      <c r="D2295" s="52" t="s">
        <v>4653</v>
      </c>
    </row>
    <row r="2296" spans="1:4" x14ac:dyDescent="0.15">
      <c r="A2296" s="51" t="s">
        <v>4654</v>
      </c>
      <c r="B2296" s="51" t="s">
        <v>170</v>
      </c>
      <c r="C2296" s="55" t="str">
        <f t="shared" si="35"/>
        <v>237130206411</v>
      </c>
      <c r="D2296" s="52" t="s">
        <v>4655</v>
      </c>
    </row>
    <row r="2297" spans="1:4" x14ac:dyDescent="0.15">
      <c r="A2297" s="51" t="s">
        <v>4656</v>
      </c>
      <c r="B2297" s="51" t="s">
        <v>159</v>
      </c>
      <c r="C2297" s="55" t="str">
        <f t="shared" si="35"/>
        <v>237130207204</v>
      </c>
      <c r="D2297" s="52" t="s">
        <v>4657</v>
      </c>
    </row>
    <row r="2298" spans="1:4" x14ac:dyDescent="0.15">
      <c r="A2298" s="51" t="s">
        <v>4658</v>
      </c>
      <c r="B2298" s="51" t="s">
        <v>173</v>
      </c>
      <c r="C2298" s="55" t="str">
        <f t="shared" si="35"/>
        <v>234100237219</v>
      </c>
      <c r="D2298" s="52" t="s">
        <v>4659</v>
      </c>
    </row>
    <row r="2299" spans="1:4" x14ac:dyDescent="0.15">
      <c r="A2299" s="51" t="s">
        <v>4660</v>
      </c>
      <c r="B2299" s="51" t="s">
        <v>159</v>
      </c>
      <c r="C2299" s="55" t="str">
        <f t="shared" si="35"/>
        <v>237300348804</v>
      </c>
      <c r="D2299" s="52" t="s">
        <v>4661</v>
      </c>
    </row>
    <row r="2300" spans="1:4" x14ac:dyDescent="0.15">
      <c r="A2300" s="51" t="s">
        <v>4662</v>
      </c>
      <c r="B2300" s="51" t="s">
        <v>173</v>
      </c>
      <c r="C2300" s="55" t="str">
        <f t="shared" si="35"/>
        <v>234120181819</v>
      </c>
      <c r="D2300" s="52" t="s">
        <v>4663</v>
      </c>
    </row>
    <row r="2301" spans="1:4" x14ac:dyDescent="0.15">
      <c r="A2301" s="59" t="s">
        <v>4664</v>
      </c>
      <c r="B2301" s="59" t="s">
        <v>916</v>
      </c>
      <c r="C2301" s="55" t="str">
        <f t="shared" si="35"/>
        <v>236739010700</v>
      </c>
      <c r="D2301" s="52" t="e">
        <v>#N/A</v>
      </c>
    </row>
    <row r="2302" spans="1:4" x14ac:dyDescent="0.15">
      <c r="A2302" s="51" t="s">
        <v>4665</v>
      </c>
      <c r="B2302" s="51" t="s">
        <v>159</v>
      </c>
      <c r="C2302" s="55" t="str">
        <f t="shared" si="35"/>
        <v>237340093204</v>
      </c>
      <c r="D2302" s="52" t="s">
        <v>4666</v>
      </c>
    </row>
    <row r="2303" spans="1:4" x14ac:dyDescent="0.15">
      <c r="A2303" s="51" t="s">
        <v>4667</v>
      </c>
      <c r="B2303" s="51" t="s">
        <v>170</v>
      </c>
      <c r="C2303" s="55" t="str">
        <f t="shared" si="35"/>
        <v>237250545911</v>
      </c>
      <c r="D2303" s="52" t="s">
        <v>4668</v>
      </c>
    </row>
    <row r="2304" spans="1:4" x14ac:dyDescent="0.15">
      <c r="A2304" s="51" t="s">
        <v>4669</v>
      </c>
      <c r="B2304" s="51" t="s">
        <v>170</v>
      </c>
      <c r="C2304" s="55" t="str">
        <f t="shared" si="35"/>
        <v>237050109611</v>
      </c>
      <c r="D2304" s="52" t="s">
        <v>4670</v>
      </c>
    </row>
    <row r="2305" spans="1:4" x14ac:dyDescent="0.15">
      <c r="A2305" s="51" t="s">
        <v>4671</v>
      </c>
      <c r="B2305" s="51" t="s">
        <v>156</v>
      </c>
      <c r="C2305" s="55" t="str">
        <f t="shared" si="35"/>
        <v>237130411018</v>
      </c>
      <c r="D2305" s="52" t="s">
        <v>4672</v>
      </c>
    </row>
    <row r="2306" spans="1:4" x14ac:dyDescent="0.15">
      <c r="A2306" s="51" t="s">
        <v>4673</v>
      </c>
      <c r="B2306" s="51" t="s">
        <v>236</v>
      </c>
      <c r="C2306" s="55" t="str">
        <f t="shared" si="35"/>
        <v>236389025813</v>
      </c>
      <c r="D2306" s="52" t="s">
        <v>4674</v>
      </c>
    </row>
    <row r="2307" spans="1:4" x14ac:dyDescent="0.15">
      <c r="A2307" s="51" t="s">
        <v>4675</v>
      </c>
      <c r="B2307" s="51" t="s">
        <v>201</v>
      </c>
      <c r="C2307" s="55" t="str">
        <f t="shared" ref="C2307:C2370" si="36">A2307&amp;B2307</f>
        <v>237130127206</v>
      </c>
      <c r="D2307" s="52" t="s">
        <v>4676</v>
      </c>
    </row>
    <row r="2308" spans="1:4" x14ac:dyDescent="0.15">
      <c r="A2308" s="51" t="s">
        <v>4677</v>
      </c>
      <c r="B2308" s="51" t="s">
        <v>236</v>
      </c>
      <c r="C2308" s="55" t="str">
        <f t="shared" si="36"/>
        <v>236039010413</v>
      </c>
      <c r="D2308" s="52" t="s">
        <v>4678</v>
      </c>
    </row>
    <row r="2309" spans="1:4" x14ac:dyDescent="0.15">
      <c r="A2309" s="51" t="s">
        <v>4679</v>
      </c>
      <c r="B2309" s="51" t="s">
        <v>188</v>
      </c>
      <c r="C2309" s="55" t="str">
        <f t="shared" si="36"/>
        <v>237030076217</v>
      </c>
      <c r="D2309" s="52" t="s">
        <v>4680</v>
      </c>
    </row>
    <row r="2310" spans="1:4" x14ac:dyDescent="0.15">
      <c r="A2310" s="56" t="s">
        <v>4681</v>
      </c>
      <c r="B2310" s="56" t="s">
        <v>162</v>
      </c>
      <c r="C2310" s="55" t="str">
        <f t="shared" si="36"/>
        <v>237730053401</v>
      </c>
      <c r="D2310" s="52" t="s">
        <v>4682</v>
      </c>
    </row>
    <row r="2311" spans="1:4" x14ac:dyDescent="0.15">
      <c r="A2311" s="51" t="s">
        <v>4683</v>
      </c>
      <c r="B2311" s="51" t="s">
        <v>188</v>
      </c>
      <c r="C2311" s="55" t="str">
        <f t="shared" si="36"/>
        <v>237730059117</v>
      </c>
      <c r="D2311" s="52" t="s">
        <v>4684</v>
      </c>
    </row>
    <row r="2312" spans="1:4" x14ac:dyDescent="0.15">
      <c r="A2312" s="51" t="s">
        <v>4685</v>
      </c>
      <c r="B2312" s="51" t="s">
        <v>188</v>
      </c>
      <c r="C2312" s="55" t="str">
        <f t="shared" si="36"/>
        <v>237760125317</v>
      </c>
      <c r="D2312" s="52" t="s">
        <v>4686</v>
      </c>
    </row>
    <row r="2313" spans="1:4" x14ac:dyDescent="0.15">
      <c r="A2313" s="51" t="s">
        <v>4687</v>
      </c>
      <c r="B2313" s="51" t="s">
        <v>170</v>
      </c>
      <c r="C2313" s="55" t="str">
        <f t="shared" si="36"/>
        <v>237200390111</v>
      </c>
      <c r="D2313" s="52" t="s">
        <v>4688</v>
      </c>
    </row>
    <row r="2314" spans="1:4" x14ac:dyDescent="0.15">
      <c r="A2314" s="51" t="s">
        <v>4689</v>
      </c>
      <c r="B2314" s="51" t="s">
        <v>159</v>
      </c>
      <c r="C2314" s="55" t="str">
        <f t="shared" si="36"/>
        <v>237130146204</v>
      </c>
      <c r="D2314" s="52" t="s">
        <v>4690</v>
      </c>
    </row>
    <row r="2315" spans="1:4" x14ac:dyDescent="0.15">
      <c r="A2315" s="51" t="s">
        <v>4691</v>
      </c>
      <c r="B2315" s="51" t="s">
        <v>188</v>
      </c>
      <c r="C2315" s="55" t="str">
        <f t="shared" si="36"/>
        <v>237130223917</v>
      </c>
      <c r="D2315" s="52" t="s">
        <v>4692</v>
      </c>
    </row>
    <row r="2316" spans="1:4" x14ac:dyDescent="0.15">
      <c r="A2316" s="51" t="s">
        <v>4693</v>
      </c>
      <c r="B2316" s="51" t="s">
        <v>201</v>
      </c>
      <c r="C2316" s="55" t="str">
        <f t="shared" si="36"/>
        <v>231310065906</v>
      </c>
      <c r="D2316" s="52" t="s">
        <v>4694</v>
      </c>
    </row>
    <row r="2317" spans="1:4" x14ac:dyDescent="0.15">
      <c r="A2317" s="51" t="s">
        <v>4695</v>
      </c>
      <c r="B2317" s="51" t="s">
        <v>170</v>
      </c>
      <c r="C2317" s="55" t="str">
        <f t="shared" si="36"/>
        <v>237070256111</v>
      </c>
      <c r="D2317" s="52" t="s">
        <v>4696</v>
      </c>
    </row>
    <row r="2318" spans="1:4" ht="18.75" x14ac:dyDescent="0.15">
      <c r="A2318" s="54" t="s">
        <v>4697</v>
      </c>
      <c r="B2318" s="54" t="s">
        <v>162</v>
      </c>
      <c r="C2318" s="55" t="str">
        <f t="shared" si="36"/>
        <v>237040352501</v>
      </c>
      <c r="D2318" s="52" t="s">
        <v>4698</v>
      </c>
    </row>
    <row r="2319" spans="1:4" ht="18.75" x14ac:dyDescent="0.15">
      <c r="A2319" s="54" t="s">
        <v>4699</v>
      </c>
      <c r="B2319" s="54" t="s">
        <v>188</v>
      </c>
      <c r="C2319" s="55" t="str">
        <f t="shared" si="36"/>
        <v>237130426817</v>
      </c>
      <c r="D2319" s="52" t="s">
        <v>4700</v>
      </c>
    </row>
    <row r="2320" spans="1:4" x14ac:dyDescent="0.15">
      <c r="A2320" s="51" t="s">
        <v>4701</v>
      </c>
      <c r="B2320" s="51" t="s">
        <v>207</v>
      </c>
      <c r="C2320" s="55" t="str">
        <f t="shared" si="36"/>
        <v>237130425003</v>
      </c>
      <c r="D2320" s="52" t="s">
        <v>4700</v>
      </c>
    </row>
    <row r="2321" spans="1:4" ht="18.75" x14ac:dyDescent="0.15">
      <c r="A2321" s="54" t="s">
        <v>4702</v>
      </c>
      <c r="B2321" s="54" t="s">
        <v>207</v>
      </c>
      <c r="C2321" s="55" t="str">
        <f t="shared" si="36"/>
        <v>237100490003</v>
      </c>
      <c r="D2321" s="52" t="s">
        <v>4703</v>
      </c>
    </row>
    <row r="2322" spans="1:4" x14ac:dyDescent="0.15">
      <c r="A2322" s="51" t="s">
        <v>4704</v>
      </c>
      <c r="B2322" s="51" t="s">
        <v>170</v>
      </c>
      <c r="C2322" s="55" t="str">
        <f t="shared" si="36"/>
        <v>237140225211</v>
      </c>
      <c r="D2322" s="52" t="s">
        <v>4705</v>
      </c>
    </row>
    <row r="2323" spans="1:4" x14ac:dyDescent="0.15">
      <c r="A2323" s="51" t="s">
        <v>4706</v>
      </c>
      <c r="B2323" s="51" t="s">
        <v>159</v>
      </c>
      <c r="C2323" s="55" t="str">
        <f t="shared" si="36"/>
        <v>237140323504</v>
      </c>
      <c r="D2323" s="52" t="s">
        <v>4707</v>
      </c>
    </row>
    <row r="2324" spans="1:4" x14ac:dyDescent="0.15">
      <c r="A2324" s="51" t="s">
        <v>4708</v>
      </c>
      <c r="B2324" s="51" t="s">
        <v>210</v>
      </c>
      <c r="C2324" s="55" t="str">
        <f t="shared" si="36"/>
        <v>239140027805</v>
      </c>
      <c r="D2324" s="52" t="s">
        <v>4709</v>
      </c>
    </row>
    <row r="2325" spans="1:4" x14ac:dyDescent="0.15">
      <c r="A2325" s="51" t="s">
        <v>4710</v>
      </c>
      <c r="B2325" s="51" t="s">
        <v>159</v>
      </c>
      <c r="C2325" s="55" t="str">
        <f t="shared" si="36"/>
        <v>239310023104</v>
      </c>
      <c r="D2325" s="52" t="s">
        <v>4711</v>
      </c>
    </row>
    <row r="2326" spans="1:4" x14ac:dyDescent="0.15">
      <c r="A2326" s="51" t="s">
        <v>4712</v>
      </c>
      <c r="B2326" s="51" t="s">
        <v>307</v>
      </c>
      <c r="C2326" s="55" t="str">
        <f t="shared" si="36"/>
        <v>237560178409</v>
      </c>
      <c r="D2326" s="52" t="s">
        <v>4713</v>
      </c>
    </row>
    <row r="2327" spans="1:4" x14ac:dyDescent="0.15">
      <c r="A2327" s="51" t="s">
        <v>4714</v>
      </c>
      <c r="B2327" s="51" t="s">
        <v>201</v>
      </c>
      <c r="C2327" s="55" t="str">
        <f t="shared" si="36"/>
        <v>235018001006</v>
      </c>
      <c r="D2327" s="52" t="s">
        <v>4715</v>
      </c>
    </row>
    <row r="2328" spans="1:4" x14ac:dyDescent="0.15">
      <c r="A2328" s="51" t="s">
        <v>4716</v>
      </c>
      <c r="B2328" s="51" t="s">
        <v>156</v>
      </c>
      <c r="C2328" s="55" t="str">
        <f t="shared" si="36"/>
        <v>237330007418</v>
      </c>
      <c r="D2328" s="52" t="s">
        <v>4717</v>
      </c>
    </row>
    <row r="2329" spans="1:4" x14ac:dyDescent="0.15">
      <c r="A2329" s="51" t="s">
        <v>4718</v>
      </c>
      <c r="B2329" s="51" t="s">
        <v>188</v>
      </c>
      <c r="C2329" s="55" t="str">
        <f t="shared" si="36"/>
        <v>237760071917</v>
      </c>
      <c r="D2329" s="52" t="s">
        <v>4719</v>
      </c>
    </row>
    <row r="2330" spans="1:4" x14ac:dyDescent="0.15">
      <c r="A2330" s="51" t="s">
        <v>4720</v>
      </c>
      <c r="B2330" s="51" t="s">
        <v>156</v>
      </c>
      <c r="C2330" s="55" t="str">
        <f t="shared" si="36"/>
        <v>237560138818</v>
      </c>
      <c r="D2330" s="52" t="s">
        <v>4721</v>
      </c>
    </row>
    <row r="2331" spans="1:4" x14ac:dyDescent="0.15">
      <c r="A2331" s="51" t="s">
        <v>4722</v>
      </c>
      <c r="B2331" s="51" t="s">
        <v>236</v>
      </c>
      <c r="C2331" s="55" t="str">
        <f t="shared" si="36"/>
        <v>236229001313</v>
      </c>
      <c r="D2331" s="52" t="s">
        <v>4723</v>
      </c>
    </row>
    <row r="2332" spans="1:4" x14ac:dyDescent="0.15">
      <c r="A2332" s="51" t="s">
        <v>4724</v>
      </c>
      <c r="B2332" s="51" t="s">
        <v>156</v>
      </c>
      <c r="C2332" s="55" t="str">
        <f t="shared" si="36"/>
        <v>237150148318</v>
      </c>
      <c r="D2332" s="52" t="s">
        <v>4725</v>
      </c>
    </row>
    <row r="2333" spans="1:4" x14ac:dyDescent="0.15">
      <c r="A2333" s="51" t="s">
        <v>4726</v>
      </c>
      <c r="B2333" s="51" t="s">
        <v>162</v>
      </c>
      <c r="C2333" s="55" t="str">
        <f t="shared" si="36"/>
        <v>237070053201</v>
      </c>
      <c r="D2333" s="52" t="s">
        <v>4727</v>
      </c>
    </row>
    <row r="2334" spans="1:4" x14ac:dyDescent="0.15">
      <c r="A2334" s="51" t="s">
        <v>4728</v>
      </c>
      <c r="B2334" s="51" t="s">
        <v>3440</v>
      </c>
      <c r="C2334" s="55" t="str">
        <f t="shared" si="36"/>
        <v>230210013230</v>
      </c>
      <c r="D2334" s="52" t="s">
        <v>4729</v>
      </c>
    </row>
    <row r="2335" spans="1:4" x14ac:dyDescent="0.15">
      <c r="A2335" s="51" t="s">
        <v>4730</v>
      </c>
      <c r="B2335" s="51" t="s">
        <v>156</v>
      </c>
      <c r="C2335" s="55" t="str">
        <f t="shared" si="36"/>
        <v>237210323018</v>
      </c>
      <c r="D2335" s="52" t="s">
        <v>4731</v>
      </c>
    </row>
    <row r="2336" spans="1:4" x14ac:dyDescent="0.15">
      <c r="A2336" s="51" t="s">
        <v>4732</v>
      </c>
      <c r="B2336" s="51" t="s">
        <v>170</v>
      </c>
      <c r="C2336" s="55" t="str">
        <f t="shared" si="36"/>
        <v>237210080611</v>
      </c>
      <c r="D2336" s="52" t="s">
        <v>4733</v>
      </c>
    </row>
    <row r="2337" spans="1:4" x14ac:dyDescent="0.15">
      <c r="A2337" s="51" t="s">
        <v>4734</v>
      </c>
      <c r="B2337" s="51" t="s">
        <v>170</v>
      </c>
      <c r="C2337" s="55" t="str">
        <f t="shared" si="36"/>
        <v>237160156411</v>
      </c>
      <c r="D2337" s="52" t="s">
        <v>4735</v>
      </c>
    </row>
    <row r="2338" spans="1:4" x14ac:dyDescent="0.15">
      <c r="A2338" s="51" t="s">
        <v>4736</v>
      </c>
      <c r="B2338" s="51" t="s">
        <v>188</v>
      </c>
      <c r="C2338" s="55" t="str">
        <f t="shared" si="36"/>
        <v>237160157217</v>
      </c>
      <c r="D2338" s="52" t="s">
        <v>4737</v>
      </c>
    </row>
    <row r="2339" spans="1:4" x14ac:dyDescent="0.15">
      <c r="A2339" s="51" t="s">
        <v>4738</v>
      </c>
      <c r="B2339" s="51" t="s">
        <v>2893</v>
      </c>
      <c r="C2339" s="55" t="str">
        <f t="shared" si="36"/>
        <v>23A010020728</v>
      </c>
      <c r="D2339" s="52" t="s">
        <v>4739</v>
      </c>
    </row>
    <row r="2340" spans="1:4" x14ac:dyDescent="0.15">
      <c r="A2340" s="51" t="s">
        <v>4740</v>
      </c>
      <c r="B2340" s="51" t="s">
        <v>170</v>
      </c>
      <c r="C2340" s="55" t="str">
        <f t="shared" si="36"/>
        <v>237380202011</v>
      </c>
      <c r="D2340" s="52" t="s">
        <v>4741</v>
      </c>
    </row>
    <row r="2341" spans="1:4" x14ac:dyDescent="0.15">
      <c r="A2341" s="51" t="s">
        <v>4742</v>
      </c>
      <c r="B2341" s="51" t="s">
        <v>188</v>
      </c>
      <c r="C2341" s="55" t="str">
        <f t="shared" si="36"/>
        <v>237150123617</v>
      </c>
      <c r="D2341" s="52" t="s">
        <v>4743</v>
      </c>
    </row>
    <row r="2342" spans="1:4" x14ac:dyDescent="0.15">
      <c r="A2342" s="51" t="s">
        <v>4744</v>
      </c>
      <c r="B2342" s="51" t="s">
        <v>170</v>
      </c>
      <c r="C2342" s="55" t="str">
        <f t="shared" si="36"/>
        <v>237010007111</v>
      </c>
      <c r="D2342" s="52" t="s">
        <v>4745</v>
      </c>
    </row>
    <row r="2343" spans="1:4" x14ac:dyDescent="0.15">
      <c r="A2343" s="51" t="s">
        <v>4746</v>
      </c>
      <c r="B2343" s="51" t="s">
        <v>170</v>
      </c>
      <c r="C2343" s="55" t="str">
        <f t="shared" si="36"/>
        <v>237150121011</v>
      </c>
      <c r="D2343" s="52" t="s">
        <v>4747</v>
      </c>
    </row>
    <row r="2344" spans="1:4" x14ac:dyDescent="0.15">
      <c r="A2344" s="51" t="s">
        <v>4748</v>
      </c>
      <c r="B2344" s="51" t="s">
        <v>188</v>
      </c>
      <c r="C2344" s="55" t="str">
        <f t="shared" si="36"/>
        <v>237250079917</v>
      </c>
      <c r="D2344" s="52" t="s">
        <v>4749</v>
      </c>
    </row>
    <row r="2345" spans="1:4" x14ac:dyDescent="0.15">
      <c r="A2345" s="51" t="s">
        <v>4748</v>
      </c>
      <c r="B2345" s="51" t="s">
        <v>170</v>
      </c>
      <c r="C2345" s="55" t="str">
        <f t="shared" si="36"/>
        <v>237250079911</v>
      </c>
      <c r="D2345" s="52" t="s">
        <v>4749</v>
      </c>
    </row>
    <row r="2346" spans="1:4" x14ac:dyDescent="0.15">
      <c r="A2346" s="51" t="s">
        <v>4750</v>
      </c>
      <c r="B2346" s="51" t="s">
        <v>188</v>
      </c>
      <c r="C2346" s="55" t="str">
        <f t="shared" si="36"/>
        <v>237380204617</v>
      </c>
      <c r="D2346" s="52" t="s">
        <v>4751</v>
      </c>
    </row>
    <row r="2347" spans="1:4" x14ac:dyDescent="0.15">
      <c r="A2347" s="51" t="s">
        <v>4752</v>
      </c>
      <c r="B2347" s="51" t="s">
        <v>159</v>
      </c>
      <c r="C2347" s="55" t="str">
        <f t="shared" si="36"/>
        <v>239040038604</v>
      </c>
      <c r="D2347" s="52" t="s">
        <v>4753</v>
      </c>
    </row>
    <row r="2348" spans="1:4" x14ac:dyDescent="0.15">
      <c r="A2348" s="51" t="s">
        <v>4754</v>
      </c>
      <c r="B2348" s="51" t="s">
        <v>236</v>
      </c>
      <c r="C2348" s="55" t="str">
        <f t="shared" si="36"/>
        <v>236439007613</v>
      </c>
      <c r="D2348" s="52" t="s">
        <v>4755</v>
      </c>
    </row>
    <row r="2349" spans="1:4" x14ac:dyDescent="0.15">
      <c r="A2349" s="51" t="s">
        <v>4756</v>
      </c>
      <c r="B2349" s="51" t="s">
        <v>170</v>
      </c>
      <c r="C2349" s="55" t="str">
        <f t="shared" si="36"/>
        <v>237430036211</v>
      </c>
      <c r="D2349" s="52" t="s">
        <v>4757</v>
      </c>
    </row>
    <row r="2350" spans="1:4" x14ac:dyDescent="0.15">
      <c r="A2350" s="51" t="s">
        <v>4758</v>
      </c>
      <c r="B2350" s="51" t="s">
        <v>277</v>
      </c>
      <c r="C2350" s="55" t="str">
        <f t="shared" si="36"/>
        <v>239320013020</v>
      </c>
      <c r="D2350" s="52" t="s">
        <v>4759</v>
      </c>
    </row>
    <row r="2351" spans="1:4" x14ac:dyDescent="0.15">
      <c r="A2351" s="51" t="s">
        <v>4760</v>
      </c>
      <c r="B2351" s="51" t="s">
        <v>277</v>
      </c>
      <c r="C2351" s="55" t="str">
        <f t="shared" si="36"/>
        <v>239320015520</v>
      </c>
      <c r="D2351" s="52" t="s">
        <v>4761</v>
      </c>
    </row>
    <row r="2352" spans="1:4" x14ac:dyDescent="0.15">
      <c r="A2352" s="51" t="s">
        <v>4762</v>
      </c>
      <c r="B2352" s="51" t="s">
        <v>162</v>
      </c>
      <c r="C2352" s="55" t="str">
        <f t="shared" si="36"/>
        <v>237200256401</v>
      </c>
      <c r="D2352" s="52" t="s">
        <v>4763</v>
      </c>
    </row>
    <row r="2353" spans="1:4" x14ac:dyDescent="0.15">
      <c r="A2353" s="51" t="s">
        <v>4764</v>
      </c>
      <c r="B2353" s="51" t="s">
        <v>188</v>
      </c>
      <c r="C2353" s="55" t="str">
        <f t="shared" si="36"/>
        <v>237200011317</v>
      </c>
      <c r="D2353" s="52" t="s">
        <v>4765</v>
      </c>
    </row>
    <row r="2354" spans="1:4" x14ac:dyDescent="0.15">
      <c r="A2354" s="51" t="s">
        <v>4766</v>
      </c>
      <c r="B2354" s="51" t="s">
        <v>3440</v>
      </c>
      <c r="C2354" s="55" t="str">
        <f t="shared" si="36"/>
        <v>230200011830</v>
      </c>
      <c r="D2354" s="52" t="s">
        <v>4767</v>
      </c>
    </row>
    <row r="2355" spans="1:4" x14ac:dyDescent="0.15">
      <c r="A2355" s="51" t="s">
        <v>4768</v>
      </c>
      <c r="B2355" s="51" t="s">
        <v>2803</v>
      </c>
      <c r="C2355" s="55" t="str">
        <f t="shared" si="36"/>
        <v>235208004408</v>
      </c>
      <c r="D2355" s="52" t="s">
        <v>4769</v>
      </c>
    </row>
    <row r="2356" spans="1:4" x14ac:dyDescent="0.15">
      <c r="A2356" s="51" t="s">
        <v>4768</v>
      </c>
      <c r="B2356" s="51" t="s">
        <v>229</v>
      </c>
      <c r="C2356" s="55" t="str">
        <f t="shared" si="36"/>
        <v>235208004410</v>
      </c>
      <c r="D2356" s="52" t="s">
        <v>4770</v>
      </c>
    </row>
    <row r="2357" spans="1:4" x14ac:dyDescent="0.15">
      <c r="A2357" s="51" t="s">
        <v>4768</v>
      </c>
      <c r="B2357" s="51" t="s">
        <v>199</v>
      </c>
      <c r="C2357" s="55" t="str">
        <f t="shared" si="36"/>
        <v>235208004424</v>
      </c>
      <c r="D2357" s="52" t="s">
        <v>4770</v>
      </c>
    </row>
    <row r="2358" spans="1:4" x14ac:dyDescent="0.15">
      <c r="A2358" s="51" t="s">
        <v>4771</v>
      </c>
      <c r="B2358" s="51" t="s">
        <v>849</v>
      </c>
      <c r="C2358" s="55" t="str">
        <f t="shared" si="36"/>
        <v>239400007523</v>
      </c>
      <c r="D2358" s="52" t="s">
        <v>4772</v>
      </c>
    </row>
    <row r="2359" spans="1:4" x14ac:dyDescent="0.15">
      <c r="A2359" s="51" t="s">
        <v>4773</v>
      </c>
      <c r="B2359" s="51" t="s">
        <v>207</v>
      </c>
      <c r="C2359" s="55" t="str">
        <f t="shared" si="36"/>
        <v>237220526603</v>
      </c>
      <c r="D2359" s="52" t="s">
        <v>4774</v>
      </c>
    </row>
    <row r="2360" spans="1:4" x14ac:dyDescent="0.15">
      <c r="A2360" s="51" t="s">
        <v>4775</v>
      </c>
      <c r="B2360" s="51" t="s">
        <v>188</v>
      </c>
      <c r="C2360" s="55" t="str">
        <f t="shared" si="36"/>
        <v>237400001217</v>
      </c>
      <c r="D2360" s="52" t="s">
        <v>4776</v>
      </c>
    </row>
    <row r="2361" spans="1:4" x14ac:dyDescent="0.15">
      <c r="A2361" s="51" t="s">
        <v>4777</v>
      </c>
      <c r="B2361" s="51" t="s">
        <v>162</v>
      </c>
      <c r="C2361" s="55" t="str">
        <f t="shared" si="36"/>
        <v>237150275401</v>
      </c>
      <c r="D2361" s="52" t="s">
        <v>4778</v>
      </c>
    </row>
    <row r="2362" spans="1:4" x14ac:dyDescent="0.15">
      <c r="A2362" s="56" t="s">
        <v>4779</v>
      </c>
      <c r="B2362" s="56" t="s">
        <v>199</v>
      </c>
      <c r="C2362" s="55" t="str">
        <f t="shared" si="36"/>
        <v>235058006024</v>
      </c>
      <c r="D2362" s="52" t="s">
        <v>4780</v>
      </c>
    </row>
    <row r="2363" spans="1:4" ht="18.75" x14ac:dyDescent="0.15">
      <c r="A2363" s="59" t="s">
        <v>4781</v>
      </c>
      <c r="B2363" s="68" t="s">
        <v>916</v>
      </c>
      <c r="C2363" s="55" t="str">
        <f t="shared" si="36"/>
        <v>239410011500</v>
      </c>
      <c r="D2363" s="52" t="e">
        <v>#N/A</v>
      </c>
    </row>
    <row r="2364" spans="1:4" x14ac:dyDescent="0.15">
      <c r="A2364" s="51" t="s">
        <v>4782</v>
      </c>
      <c r="B2364" s="51" t="s">
        <v>167</v>
      </c>
      <c r="C2364" s="55" t="str">
        <f t="shared" si="36"/>
        <v>239410012327</v>
      </c>
      <c r="D2364" s="52" t="s">
        <v>4783</v>
      </c>
    </row>
    <row r="2365" spans="1:4" x14ac:dyDescent="0.15">
      <c r="A2365" s="51" t="s">
        <v>4784</v>
      </c>
      <c r="B2365" s="51" t="s">
        <v>167</v>
      </c>
      <c r="C2365" s="55" t="str">
        <f t="shared" si="36"/>
        <v>239300030827</v>
      </c>
      <c r="D2365" s="52" t="s">
        <v>4785</v>
      </c>
    </row>
    <row r="2366" spans="1:4" x14ac:dyDescent="0.15">
      <c r="A2366" s="51" t="s">
        <v>4786</v>
      </c>
      <c r="B2366" s="51" t="s">
        <v>167</v>
      </c>
      <c r="C2366" s="55" t="str">
        <f t="shared" si="36"/>
        <v>239730002727</v>
      </c>
      <c r="D2366" s="52" t="s">
        <v>4787</v>
      </c>
    </row>
    <row r="2367" spans="1:4" x14ac:dyDescent="0.15">
      <c r="A2367" s="51" t="s">
        <v>4788</v>
      </c>
      <c r="B2367" s="51" t="s">
        <v>167</v>
      </c>
      <c r="C2367" s="55" t="str">
        <f t="shared" si="36"/>
        <v>239220024827</v>
      </c>
      <c r="D2367" s="52" t="s">
        <v>4789</v>
      </c>
    </row>
    <row r="2368" spans="1:4" x14ac:dyDescent="0.15">
      <c r="A2368" s="51" t="s">
        <v>4790</v>
      </c>
      <c r="B2368" s="51" t="s">
        <v>167</v>
      </c>
      <c r="C2368" s="55" t="str">
        <f t="shared" si="36"/>
        <v>239220007327</v>
      </c>
      <c r="D2368" s="52" t="s">
        <v>4791</v>
      </c>
    </row>
    <row r="2369" spans="1:4" x14ac:dyDescent="0.15">
      <c r="A2369" s="51" t="s">
        <v>4792</v>
      </c>
      <c r="B2369" s="51" t="s">
        <v>201</v>
      </c>
      <c r="C2369" s="55" t="str">
        <f t="shared" si="36"/>
        <v>231250435606</v>
      </c>
      <c r="D2369" s="52" t="s">
        <v>4793</v>
      </c>
    </row>
    <row r="2370" spans="1:4" x14ac:dyDescent="0.15">
      <c r="A2370" s="51" t="s">
        <v>4794</v>
      </c>
      <c r="B2370" s="51" t="s">
        <v>3440</v>
      </c>
      <c r="C2370" s="55" t="str">
        <f t="shared" si="36"/>
        <v>230250006730</v>
      </c>
      <c r="D2370" s="52" t="s">
        <v>4795</v>
      </c>
    </row>
    <row r="2371" spans="1:4" x14ac:dyDescent="0.15">
      <c r="A2371" s="51" t="s">
        <v>4796</v>
      </c>
      <c r="B2371" s="51" t="s">
        <v>188</v>
      </c>
      <c r="C2371" s="55" t="str">
        <f t="shared" ref="C2371:C2434" si="37">A2371&amp;B2371</f>
        <v>237230103217</v>
      </c>
      <c r="D2371" s="52" t="s">
        <v>4797</v>
      </c>
    </row>
    <row r="2372" spans="1:4" x14ac:dyDescent="0.15">
      <c r="A2372" s="51" t="s">
        <v>4798</v>
      </c>
      <c r="B2372" s="51" t="s">
        <v>162</v>
      </c>
      <c r="C2372" s="55" t="str">
        <f t="shared" si="37"/>
        <v>237230104001</v>
      </c>
      <c r="D2372" s="52" t="s">
        <v>4799</v>
      </c>
    </row>
    <row r="2373" spans="1:4" x14ac:dyDescent="0.15">
      <c r="A2373" s="57" t="s">
        <v>4800</v>
      </c>
      <c r="B2373" s="57" t="s">
        <v>188</v>
      </c>
      <c r="C2373" s="55" t="str">
        <f t="shared" si="37"/>
        <v>237120296717</v>
      </c>
      <c r="D2373" s="52" t="s">
        <v>4801</v>
      </c>
    </row>
    <row r="2374" spans="1:4" x14ac:dyDescent="0.15">
      <c r="A2374" s="57" t="s">
        <v>4802</v>
      </c>
      <c r="B2374" s="57" t="s">
        <v>201</v>
      </c>
      <c r="C2374" s="55" t="str">
        <f t="shared" si="37"/>
        <v>235128002506</v>
      </c>
      <c r="D2374" s="52" t="s">
        <v>4803</v>
      </c>
    </row>
    <row r="2375" spans="1:4" x14ac:dyDescent="0.15">
      <c r="A2375" s="57" t="s">
        <v>4802</v>
      </c>
      <c r="B2375" s="57" t="s">
        <v>229</v>
      </c>
      <c r="C2375" s="55" t="str">
        <f t="shared" si="37"/>
        <v>235128002510</v>
      </c>
      <c r="D2375" s="52" t="s">
        <v>4803</v>
      </c>
    </row>
    <row r="2376" spans="1:4" x14ac:dyDescent="0.15">
      <c r="A2376" s="57" t="s">
        <v>4802</v>
      </c>
      <c r="B2376" s="57" t="s">
        <v>199</v>
      </c>
      <c r="C2376" s="55" t="str">
        <f t="shared" si="37"/>
        <v>235128002524</v>
      </c>
      <c r="D2376" s="52" t="s">
        <v>4803</v>
      </c>
    </row>
    <row r="2377" spans="1:4" ht="18.75" x14ac:dyDescent="0.15">
      <c r="A2377" s="54" t="s">
        <v>4804</v>
      </c>
      <c r="B2377" s="54" t="s">
        <v>162</v>
      </c>
      <c r="C2377" s="55" t="str">
        <f t="shared" si="37"/>
        <v>237360121601</v>
      </c>
      <c r="D2377" s="52" t="s">
        <v>4805</v>
      </c>
    </row>
    <row r="2378" spans="1:4" ht="18.75" x14ac:dyDescent="0.15">
      <c r="A2378" s="54" t="s">
        <v>4806</v>
      </c>
      <c r="B2378" s="54" t="s">
        <v>162</v>
      </c>
      <c r="C2378" s="55" t="str">
        <f t="shared" si="37"/>
        <v>237360061401</v>
      </c>
      <c r="D2378" s="52" t="s">
        <v>4807</v>
      </c>
    </row>
    <row r="2379" spans="1:4" x14ac:dyDescent="0.15">
      <c r="A2379" s="51" t="s">
        <v>4808</v>
      </c>
      <c r="B2379" s="51" t="s">
        <v>3440</v>
      </c>
      <c r="C2379" s="55" t="str">
        <f t="shared" si="37"/>
        <v>230220001530</v>
      </c>
      <c r="D2379" s="52" t="s">
        <v>4809</v>
      </c>
    </row>
    <row r="2380" spans="1:4" x14ac:dyDescent="0.15">
      <c r="A2380" s="51" t="s">
        <v>4810</v>
      </c>
      <c r="B2380" s="51" t="s">
        <v>188</v>
      </c>
      <c r="C2380" s="55" t="str">
        <f t="shared" si="37"/>
        <v>237220005117</v>
      </c>
      <c r="D2380" s="52" t="s">
        <v>4811</v>
      </c>
    </row>
    <row r="2381" spans="1:4" x14ac:dyDescent="0.15">
      <c r="A2381" s="51" t="s">
        <v>4744</v>
      </c>
      <c r="B2381" s="51" t="s">
        <v>188</v>
      </c>
      <c r="C2381" s="55" t="str">
        <f t="shared" si="37"/>
        <v>237010007117</v>
      </c>
      <c r="D2381" s="52" t="s">
        <v>4745</v>
      </c>
    </row>
    <row r="2382" spans="1:4" x14ac:dyDescent="0.15">
      <c r="A2382" s="51" t="s">
        <v>4812</v>
      </c>
      <c r="B2382" s="51" t="s">
        <v>331</v>
      </c>
      <c r="C2382" s="55" t="str">
        <f t="shared" si="37"/>
        <v>231750001114</v>
      </c>
      <c r="D2382" s="52" t="s">
        <v>4813</v>
      </c>
    </row>
    <row r="2383" spans="1:4" x14ac:dyDescent="0.15">
      <c r="A2383" s="51" t="s">
        <v>4814</v>
      </c>
      <c r="B2383" s="51" t="s">
        <v>236</v>
      </c>
      <c r="C2383" s="55" t="str">
        <f t="shared" si="37"/>
        <v>236579002713</v>
      </c>
      <c r="D2383" s="52" t="s">
        <v>4815</v>
      </c>
    </row>
    <row r="2384" spans="1:4" x14ac:dyDescent="0.15">
      <c r="A2384" s="51" t="s">
        <v>4816</v>
      </c>
      <c r="B2384" s="51" t="s">
        <v>159</v>
      </c>
      <c r="C2384" s="55" t="str">
        <f t="shared" si="37"/>
        <v>237460019104</v>
      </c>
      <c r="D2384" s="52" t="s">
        <v>4817</v>
      </c>
    </row>
    <row r="2385" spans="1:4" x14ac:dyDescent="0.15">
      <c r="A2385" s="51" t="s">
        <v>4818</v>
      </c>
      <c r="B2385" s="51" t="s">
        <v>201</v>
      </c>
      <c r="C2385" s="55" t="str">
        <f t="shared" si="37"/>
        <v>231570132206</v>
      </c>
      <c r="D2385" s="52" t="s">
        <v>4819</v>
      </c>
    </row>
    <row r="2386" spans="1:4" x14ac:dyDescent="0.15">
      <c r="A2386" s="51" t="s">
        <v>4820</v>
      </c>
      <c r="B2386" s="51" t="s">
        <v>188</v>
      </c>
      <c r="C2386" s="55" t="str">
        <f t="shared" si="37"/>
        <v>237570009917</v>
      </c>
      <c r="D2386" s="52" t="s">
        <v>4821</v>
      </c>
    </row>
    <row r="2387" spans="1:4" x14ac:dyDescent="0.15">
      <c r="A2387" s="51" t="s">
        <v>4822</v>
      </c>
      <c r="B2387" s="51" t="s">
        <v>201</v>
      </c>
      <c r="C2387" s="55" t="str">
        <f t="shared" si="37"/>
        <v>237300395906</v>
      </c>
      <c r="D2387" s="52" t="s">
        <v>4823</v>
      </c>
    </row>
    <row r="2388" spans="1:4" x14ac:dyDescent="0.15">
      <c r="A2388" s="51" t="s">
        <v>4824</v>
      </c>
      <c r="B2388" s="51" t="s">
        <v>188</v>
      </c>
      <c r="C2388" s="55" t="str">
        <f t="shared" si="37"/>
        <v>237620001617</v>
      </c>
      <c r="D2388" s="52" t="s">
        <v>4825</v>
      </c>
    </row>
    <row r="2389" spans="1:4" x14ac:dyDescent="0.15">
      <c r="A2389" s="51" t="s">
        <v>4826</v>
      </c>
      <c r="B2389" s="51" t="s">
        <v>236</v>
      </c>
      <c r="C2389" s="55" t="str">
        <f t="shared" si="37"/>
        <v>236309001613</v>
      </c>
      <c r="D2389" s="52" t="s">
        <v>4827</v>
      </c>
    </row>
    <row r="2390" spans="1:4" x14ac:dyDescent="0.15">
      <c r="A2390" s="51" t="s">
        <v>4828</v>
      </c>
      <c r="B2390" s="51" t="s">
        <v>156</v>
      </c>
      <c r="C2390" s="55" t="str">
        <f t="shared" si="37"/>
        <v>237060196118</v>
      </c>
      <c r="D2390" s="52" t="s">
        <v>4829</v>
      </c>
    </row>
    <row r="2391" spans="1:4" x14ac:dyDescent="0.15">
      <c r="A2391" s="51" t="s">
        <v>4830</v>
      </c>
      <c r="B2391" s="51" t="s">
        <v>162</v>
      </c>
      <c r="C2391" s="55" t="str">
        <f t="shared" si="37"/>
        <v>237100070001</v>
      </c>
      <c r="D2391" s="52" t="s">
        <v>4831</v>
      </c>
    </row>
    <row r="2392" spans="1:4" x14ac:dyDescent="0.15">
      <c r="A2392" s="51" t="s">
        <v>4832</v>
      </c>
      <c r="B2392" s="51" t="s">
        <v>173</v>
      </c>
      <c r="C2392" s="55" t="str">
        <f t="shared" si="37"/>
        <v>234570147419</v>
      </c>
      <c r="D2392" s="52" t="s">
        <v>4833</v>
      </c>
    </row>
    <row r="2393" spans="1:4" x14ac:dyDescent="0.15">
      <c r="A2393" s="51" t="s">
        <v>4834</v>
      </c>
      <c r="B2393" s="51" t="s">
        <v>173</v>
      </c>
      <c r="C2393" s="55" t="str">
        <f t="shared" si="37"/>
        <v>234570153219</v>
      </c>
      <c r="D2393" s="52" t="s">
        <v>4835</v>
      </c>
    </row>
    <row r="2394" spans="1:4" x14ac:dyDescent="0.15">
      <c r="A2394" s="51" t="s">
        <v>4836</v>
      </c>
      <c r="B2394" s="51" t="s">
        <v>173</v>
      </c>
      <c r="C2394" s="55" t="str">
        <f t="shared" si="37"/>
        <v>234570107819</v>
      </c>
      <c r="D2394" s="52" t="s">
        <v>4837</v>
      </c>
    </row>
    <row r="2395" spans="1:4" x14ac:dyDescent="0.15">
      <c r="A2395" s="57" t="s">
        <v>4838</v>
      </c>
      <c r="B2395" s="57" t="s">
        <v>849</v>
      </c>
      <c r="C2395" s="55" t="str">
        <f t="shared" si="37"/>
        <v>239330010423</v>
      </c>
      <c r="D2395" s="52" t="s">
        <v>4839</v>
      </c>
    </row>
    <row r="2396" spans="1:4" x14ac:dyDescent="0.15">
      <c r="A2396" s="51" t="s">
        <v>4840</v>
      </c>
      <c r="B2396" s="51" t="s">
        <v>173</v>
      </c>
      <c r="C2396" s="55" t="str">
        <f t="shared" si="37"/>
        <v>234200650519</v>
      </c>
      <c r="D2396" s="52" t="s">
        <v>4841</v>
      </c>
    </row>
    <row r="2397" spans="1:4" x14ac:dyDescent="0.15">
      <c r="A2397" s="51" t="s">
        <v>4842</v>
      </c>
      <c r="B2397" s="51" t="s">
        <v>188</v>
      </c>
      <c r="C2397" s="55" t="str">
        <f t="shared" si="37"/>
        <v>237290169017</v>
      </c>
      <c r="D2397" s="52" t="s">
        <v>4843</v>
      </c>
    </row>
    <row r="2398" spans="1:4" x14ac:dyDescent="0.15">
      <c r="A2398" s="51" t="s">
        <v>4844</v>
      </c>
      <c r="B2398" s="51" t="s">
        <v>236</v>
      </c>
      <c r="C2398" s="55" t="str">
        <f t="shared" si="37"/>
        <v>236299002613</v>
      </c>
      <c r="D2398" s="52" t="s">
        <v>4845</v>
      </c>
    </row>
    <row r="2399" spans="1:4" x14ac:dyDescent="0.15">
      <c r="A2399" s="51" t="s">
        <v>4846</v>
      </c>
      <c r="B2399" s="51" t="s">
        <v>162</v>
      </c>
      <c r="C2399" s="55" t="str">
        <f t="shared" si="37"/>
        <v>237110027801</v>
      </c>
      <c r="D2399" s="52" t="s">
        <v>4847</v>
      </c>
    </row>
    <row r="2400" spans="1:4" x14ac:dyDescent="0.15">
      <c r="A2400" s="51" t="s">
        <v>4848</v>
      </c>
      <c r="B2400" s="51" t="s">
        <v>307</v>
      </c>
      <c r="C2400" s="55" t="str">
        <f t="shared" si="37"/>
        <v>237110028609</v>
      </c>
      <c r="D2400" s="52" t="s">
        <v>4849</v>
      </c>
    </row>
    <row r="2401" spans="1:4" x14ac:dyDescent="0.15">
      <c r="A2401" s="51" t="s">
        <v>4850</v>
      </c>
      <c r="B2401" s="51" t="s">
        <v>188</v>
      </c>
      <c r="C2401" s="55" t="str">
        <f t="shared" si="37"/>
        <v>237300393417</v>
      </c>
      <c r="D2401" s="52" t="s">
        <v>4851</v>
      </c>
    </row>
    <row r="2402" spans="1:4" x14ac:dyDescent="0.15">
      <c r="A2402" s="57" t="s">
        <v>4852</v>
      </c>
      <c r="B2402" s="57" t="s">
        <v>159</v>
      </c>
      <c r="C2402" s="55" t="str">
        <f t="shared" si="37"/>
        <v>237300340504</v>
      </c>
      <c r="D2402" s="52" t="s">
        <v>4853</v>
      </c>
    </row>
    <row r="2403" spans="1:4" x14ac:dyDescent="0.15">
      <c r="A2403" s="51" t="s">
        <v>4854</v>
      </c>
      <c r="B2403" s="51" t="s">
        <v>167</v>
      </c>
      <c r="C2403" s="55" t="str">
        <f t="shared" si="37"/>
        <v>239300035727</v>
      </c>
      <c r="D2403" s="52" t="s">
        <v>4855</v>
      </c>
    </row>
    <row r="2404" spans="1:4" x14ac:dyDescent="0.15">
      <c r="A2404" s="51" t="s">
        <v>4856</v>
      </c>
      <c r="B2404" s="51" t="s">
        <v>188</v>
      </c>
      <c r="C2404" s="55" t="str">
        <f t="shared" si="37"/>
        <v>237440050117</v>
      </c>
      <c r="D2404" s="52" t="s">
        <v>4857</v>
      </c>
    </row>
    <row r="2405" spans="1:4" x14ac:dyDescent="0.15">
      <c r="A2405" s="51" t="s">
        <v>4858</v>
      </c>
      <c r="B2405" s="51" t="s">
        <v>170</v>
      </c>
      <c r="C2405" s="55" t="str">
        <f t="shared" si="37"/>
        <v>237440042811</v>
      </c>
      <c r="D2405" s="52" t="s">
        <v>4859</v>
      </c>
    </row>
    <row r="2406" spans="1:4" x14ac:dyDescent="0.15">
      <c r="A2406" s="51" t="s">
        <v>4860</v>
      </c>
      <c r="B2406" s="51" t="s">
        <v>162</v>
      </c>
      <c r="C2406" s="55" t="str">
        <f t="shared" si="37"/>
        <v>237440037801</v>
      </c>
      <c r="D2406" s="52" t="s">
        <v>4861</v>
      </c>
    </row>
    <row r="2407" spans="1:4" x14ac:dyDescent="0.15">
      <c r="A2407" s="51" t="s">
        <v>4862</v>
      </c>
      <c r="B2407" s="51" t="s">
        <v>162</v>
      </c>
      <c r="C2407" s="55" t="str">
        <f t="shared" si="37"/>
        <v>237310213201</v>
      </c>
      <c r="D2407" s="52" t="s">
        <v>4863</v>
      </c>
    </row>
    <row r="2408" spans="1:4" x14ac:dyDescent="0.15">
      <c r="A2408" s="51" t="s">
        <v>4864</v>
      </c>
      <c r="B2408" s="51" t="s">
        <v>1018</v>
      </c>
      <c r="C2408" s="55" t="str">
        <f t="shared" si="37"/>
        <v>237310216522</v>
      </c>
      <c r="D2408" s="52" t="s">
        <v>4865</v>
      </c>
    </row>
    <row r="2409" spans="1:4" x14ac:dyDescent="0.15">
      <c r="A2409" s="51" t="s">
        <v>4866</v>
      </c>
      <c r="B2409" s="51" t="s">
        <v>188</v>
      </c>
      <c r="C2409" s="55" t="str">
        <f t="shared" si="37"/>
        <v>237310210817</v>
      </c>
      <c r="D2409" s="52" t="s">
        <v>4867</v>
      </c>
    </row>
    <row r="2410" spans="1:4" x14ac:dyDescent="0.15">
      <c r="A2410" s="51" t="s">
        <v>4868</v>
      </c>
      <c r="B2410" s="51" t="s">
        <v>159</v>
      </c>
      <c r="C2410" s="55" t="str">
        <f t="shared" si="37"/>
        <v>237410108304</v>
      </c>
      <c r="D2410" s="52" t="s">
        <v>4869</v>
      </c>
    </row>
    <row r="2411" spans="1:4" x14ac:dyDescent="0.15">
      <c r="A2411" s="51" t="s">
        <v>4870</v>
      </c>
      <c r="B2411" s="51" t="s">
        <v>159</v>
      </c>
      <c r="C2411" s="55" t="str">
        <f t="shared" si="37"/>
        <v>237240153504</v>
      </c>
      <c r="D2411" s="52" t="s">
        <v>4871</v>
      </c>
    </row>
    <row r="2412" spans="1:4" x14ac:dyDescent="0.15">
      <c r="A2412" s="51" t="s">
        <v>4872</v>
      </c>
      <c r="B2412" s="51" t="s">
        <v>159</v>
      </c>
      <c r="C2412" s="55" t="str">
        <f t="shared" si="37"/>
        <v>239430016004</v>
      </c>
      <c r="D2412" s="52" t="s">
        <v>4873</v>
      </c>
    </row>
    <row r="2413" spans="1:4" x14ac:dyDescent="0.15">
      <c r="A2413" s="51" t="s">
        <v>4874</v>
      </c>
      <c r="B2413" s="51" t="s">
        <v>170</v>
      </c>
      <c r="C2413" s="55" t="str">
        <f t="shared" si="37"/>
        <v>237380153511</v>
      </c>
      <c r="D2413" s="52" t="s">
        <v>4875</v>
      </c>
    </row>
    <row r="2414" spans="1:4" x14ac:dyDescent="0.15">
      <c r="A2414" s="51" t="s">
        <v>4876</v>
      </c>
      <c r="B2414" s="51" t="s">
        <v>162</v>
      </c>
      <c r="C2414" s="55" t="str">
        <f t="shared" si="37"/>
        <v>237380157601</v>
      </c>
      <c r="D2414" s="52" t="s">
        <v>4877</v>
      </c>
    </row>
    <row r="2415" spans="1:4" x14ac:dyDescent="0.15">
      <c r="A2415" s="51" t="s">
        <v>4878</v>
      </c>
      <c r="B2415" s="51" t="s">
        <v>188</v>
      </c>
      <c r="C2415" s="55" t="str">
        <f t="shared" si="37"/>
        <v>237380123817</v>
      </c>
      <c r="D2415" s="52" t="s">
        <v>4879</v>
      </c>
    </row>
    <row r="2416" spans="1:4" x14ac:dyDescent="0.15">
      <c r="A2416" s="51" t="s">
        <v>4880</v>
      </c>
      <c r="B2416" s="51" t="s">
        <v>162</v>
      </c>
      <c r="C2416" s="55" t="str">
        <f t="shared" si="37"/>
        <v>237140078501</v>
      </c>
      <c r="D2416" s="52" t="s">
        <v>4881</v>
      </c>
    </row>
    <row r="2417" spans="1:4" x14ac:dyDescent="0.15">
      <c r="A2417" s="51" t="s">
        <v>4882</v>
      </c>
      <c r="B2417" s="51" t="s">
        <v>167</v>
      </c>
      <c r="C2417" s="55" t="str">
        <f t="shared" si="37"/>
        <v>237140080127</v>
      </c>
      <c r="D2417" s="52" t="s">
        <v>4883</v>
      </c>
    </row>
    <row r="2418" spans="1:4" x14ac:dyDescent="0.15">
      <c r="A2418" s="57" t="s">
        <v>4884</v>
      </c>
      <c r="B2418" s="57" t="s">
        <v>188</v>
      </c>
      <c r="C2418" s="55" t="str">
        <f t="shared" si="37"/>
        <v>237450175317</v>
      </c>
      <c r="D2418" s="52" t="s">
        <v>4885</v>
      </c>
    </row>
    <row r="2419" spans="1:4" x14ac:dyDescent="0.15">
      <c r="A2419" s="51" t="s">
        <v>4886</v>
      </c>
      <c r="B2419" s="51" t="s">
        <v>236</v>
      </c>
      <c r="C2419" s="55" t="str">
        <f t="shared" si="37"/>
        <v>236309020613</v>
      </c>
      <c r="D2419" s="52" t="s">
        <v>4887</v>
      </c>
    </row>
    <row r="2420" spans="1:4" x14ac:dyDescent="0.15">
      <c r="A2420" s="51" t="s">
        <v>4888</v>
      </c>
      <c r="B2420" s="51" t="s">
        <v>188</v>
      </c>
      <c r="C2420" s="55" t="str">
        <f t="shared" si="37"/>
        <v>237300388417</v>
      </c>
      <c r="D2420" s="52" t="s">
        <v>4889</v>
      </c>
    </row>
    <row r="2421" spans="1:4" x14ac:dyDescent="0.15">
      <c r="A2421" s="57" t="s">
        <v>4890</v>
      </c>
      <c r="B2421" s="57" t="s">
        <v>167</v>
      </c>
      <c r="C2421" s="55" t="str">
        <f t="shared" si="37"/>
        <v>239100001127</v>
      </c>
      <c r="D2421" s="52" t="s">
        <v>4891</v>
      </c>
    </row>
    <row r="2422" spans="1:4" x14ac:dyDescent="0.15">
      <c r="A2422" s="51" t="s">
        <v>4892</v>
      </c>
      <c r="B2422" s="51" t="s">
        <v>210</v>
      </c>
      <c r="C2422" s="55" t="str">
        <f t="shared" si="37"/>
        <v>237210163005</v>
      </c>
      <c r="D2422" s="52" t="s">
        <v>4893</v>
      </c>
    </row>
    <row r="2423" spans="1:4" x14ac:dyDescent="0.15">
      <c r="A2423" s="51" t="s">
        <v>4894</v>
      </c>
      <c r="B2423" s="51" t="s">
        <v>277</v>
      </c>
      <c r="C2423" s="55" t="str">
        <f t="shared" si="37"/>
        <v>239040016220</v>
      </c>
      <c r="D2423" s="52" t="s">
        <v>4895</v>
      </c>
    </row>
    <row r="2424" spans="1:4" x14ac:dyDescent="0.15">
      <c r="A2424" s="51" t="s">
        <v>4896</v>
      </c>
      <c r="B2424" s="51" t="s">
        <v>173</v>
      </c>
      <c r="C2424" s="55" t="str">
        <f t="shared" si="37"/>
        <v>234230143519</v>
      </c>
      <c r="D2424" s="52" t="s">
        <v>4897</v>
      </c>
    </row>
    <row r="2425" spans="1:4" x14ac:dyDescent="0.15">
      <c r="A2425" s="51" t="s">
        <v>4898</v>
      </c>
      <c r="B2425" s="51" t="s">
        <v>307</v>
      </c>
      <c r="C2425" s="55" t="str">
        <f t="shared" si="37"/>
        <v>237040259209</v>
      </c>
      <c r="D2425" s="52" t="s">
        <v>4899</v>
      </c>
    </row>
    <row r="2426" spans="1:4" x14ac:dyDescent="0.15">
      <c r="A2426" s="51" t="s">
        <v>4900</v>
      </c>
      <c r="B2426" s="51" t="s">
        <v>849</v>
      </c>
      <c r="C2426" s="55" t="str">
        <f t="shared" si="37"/>
        <v>239040017023</v>
      </c>
      <c r="D2426" s="52" t="s">
        <v>4901</v>
      </c>
    </row>
    <row r="2427" spans="1:4" x14ac:dyDescent="0.15">
      <c r="A2427" s="51" t="s">
        <v>4902</v>
      </c>
      <c r="B2427" s="51" t="s">
        <v>170</v>
      </c>
      <c r="C2427" s="55" t="str">
        <f t="shared" si="37"/>
        <v>237070079711</v>
      </c>
      <c r="D2427" s="52" t="s">
        <v>4903</v>
      </c>
    </row>
    <row r="2428" spans="1:4" x14ac:dyDescent="0.15">
      <c r="A2428" s="51" t="s">
        <v>4904</v>
      </c>
      <c r="B2428" s="51" t="s">
        <v>188</v>
      </c>
      <c r="C2428" s="55" t="str">
        <f t="shared" si="37"/>
        <v>237070051617</v>
      </c>
      <c r="D2428" s="52" t="s">
        <v>4905</v>
      </c>
    </row>
    <row r="2429" spans="1:4" x14ac:dyDescent="0.15">
      <c r="A2429" s="51" t="s">
        <v>4906</v>
      </c>
      <c r="B2429" s="51" t="s">
        <v>159</v>
      </c>
      <c r="C2429" s="55" t="str">
        <f t="shared" si="37"/>
        <v>237010284604</v>
      </c>
      <c r="D2429" s="52" t="s">
        <v>4907</v>
      </c>
    </row>
    <row r="2430" spans="1:4" x14ac:dyDescent="0.15">
      <c r="A2430" s="51" t="s">
        <v>4908</v>
      </c>
      <c r="B2430" s="51" t="s">
        <v>167</v>
      </c>
      <c r="C2430" s="55" t="str">
        <f t="shared" si="37"/>
        <v>239120003327</v>
      </c>
      <c r="D2430" s="52" t="s">
        <v>4909</v>
      </c>
    </row>
    <row r="2431" spans="1:4" x14ac:dyDescent="0.15">
      <c r="A2431" s="51" t="s">
        <v>4910</v>
      </c>
      <c r="B2431" s="51" t="s">
        <v>307</v>
      </c>
      <c r="C2431" s="55" t="str">
        <f t="shared" si="37"/>
        <v>237540005409</v>
      </c>
      <c r="D2431" s="52" t="s">
        <v>4911</v>
      </c>
    </row>
    <row r="2432" spans="1:4" x14ac:dyDescent="0.15">
      <c r="A2432" s="51" t="s">
        <v>4912</v>
      </c>
      <c r="B2432" s="51" t="s">
        <v>188</v>
      </c>
      <c r="C2432" s="55" t="str">
        <f t="shared" si="37"/>
        <v>237540001317</v>
      </c>
      <c r="D2432" s="52" t="s">
        <v>4913</v>
      </c>
    </row>
    <row r="2433" spans="1:4" x14ac:dyDescent="0.15">
      <c r="A2433" s="51" t="s">
        <v>4914</v>
      </c>
      <c r="B2433" s="51" t="s">
        <v>1018</v>
      </c>
      <c r="C2433" s="55" t="str">
        <f t="shared" si="37"/>
        <v>237220521722</v>
      </c>
      <c r="D2433" s="52" t="s">
        <v>4915</v>
      </c>
    </row>
    <row r="2434" spans="1:4" x14ac:dyDescent="0.15">
      <c r="A2434" s="51" t="s">
        <v>4916</v>
      </c>
      <c r="B2434" s="51" t="s">
        <v>849</v>
      </c>
      <c r="C2434" s="55" t="str">
        <f t="shared" si="37"/>
        <v>239110018323</v>
      </c>
      <c r="D2434" s="52" t="s">
        <v>4917</v>
      </c>
    </row>
    <row r="2435" spans="1:4" x14ac:dyDescent="0.15">
      <c r="A2435" s="51" t="s">
        <v>4918</v>
      </c>
      <c r="B2435" s="51" t="s">
        <v>307</v>
      </c>
      <c r="C2435" s="55" t="str">
        <f t="shared" ref="C2435:C2498" si="38">A2435&amp;B2435</f>
        <v>237110202709</v>
      </c>
      <c r="D2435" s="52" t="s">
        <v>4919</v>
      </c>
    </row>
    <row r="2436" spans="1:4" x14ac:dyDescent="0.15">
      <c r="A2436" s="51" t="s">
        <v>4920</v>
      </c>
      <c r="B2436" s="51" t="s">
        <v>849</v>
      </c>
      <c r="C2436" s="55" t="str">
        <f t="shared" si="38"/>
        <v>239300064723</v>
      </c>
      <c r="D2436" s="52" t="s">
        <v>4921</v>
      </c>
    </row>
    <row r="2437" spans="1:4" x14ac:dyDescent="0.15">
      <c r="A2437" s="51" t="s">
        <v>4922</v>
      </c>
      <c r="B2437" s="51" t="s">
        <v>159</v>
      </c>
      <c r="C2437" s="55" t="str">
        <f t="shared" si="38"/>
        <v>239300061304</v>
      </c>
      <c r="D2437" s="52" t="s">
        <v>4923</v>
      </c>
    </row>
    <row r="2438" spans="1:4" x14ac:dyDescent="0.15">
      <c r="A2438" s="51" t="s">
        <v>4924</v>
      </c>
      <c r="B2438" s="51" t="s">
        <v>307</v>
      </c>
      <c r="C2438" s="55" t="str">
        <f t="shared" si="38"/>
        <v>237300431209</v>
      </c>
      <c r="D2438" s="52" t="s">
        <v>4925</v>
      </c>
    </row>
    <row r="2439" spans="1:4" x14ac:dyDescent="0.15">
      <c r="A2439" s="51" t="s">
        <v>4926</v>
      </c>
      <c r="B2439" s="51" t="s">
        <v>1018</v>
      </c>
      <c r="C2439" s="55" t="str">
        <f t="shared" si="38"/>
        <v>237110012022</v>
      </c>
      <c r="D2439" s="52" t="s">
        <v>4927</v>
      </c>
    </row>
    <row r="2440" spans="1:4" x14ac:dyDescent="0.15">
      <c r="A2440" s="51" t="s">
        <v>4928</v>
      </c>
      <c r="B2440" s="51" t="s">
        <v>307</v>
      </c>
      <c r="C2440" s="55" t="str">
        <f t="shared" si="38"/>
        <v>237110021109</v>
      </c>
      <c r="D2440" s="52" t="s">
        <v>4929</v>
      </c>
    </row>
    <row r="2441" spans="1:4" x14ac:dyDescent="0.15">
      <c r="A2441" s="51" t="s">
        <v>4928</v>
      </c>
      <c r="B2441" s="51" t="s">
        <v>188</v>
      </c>
      <c r="C2441" s="55" t="str">
        <f t="shared" si="38"/>
        <v>237110021117</v>
      </c>
      <c r="D2441" s="52" t="s">
        <v>4929</v>
      </c>
    </row>
    <row r="2442" spans="1:4" x14ac:dyDescent="0.15">
      <c r="A2442" s="51" t="s">
        <v>4930</v>
      </c>
      <c r="B2442" s="51" t="s">
        <v>210</v>
      </c>
      <c r="C2442" s="55" t="str">
        <f t="shared" si="38"/>
        <v>239110019105</v>
      </c>
      <c r="D2442" s="52" t="s">
        <v>4931</v>
      </c>
    </row>
    <row r="2443" spans="1:4" x14ac:dyDescent="0.15">
      <c r="A2443" s="51" t="s">
        <v>4932</v>
      </c>
      <c r="B2443" s="51" t="s">
        <v>162</v>
      </c>
      <c r="C2443" s="55" t="str">
        <f t="shared" si="38"/>
        <v>237110032801</v>
      </c>
      <c r="D2443" s="52" t="s">
        <v>4933</v>
      </c>
    </row>
    <row r="2444" spans="1:4" x14ac:dyDescent="0.15">
      <c r="A2444" s="51" t="s">
        <v>4934</v>
      </c>
      <c r="B2444" s="51" t="s">
        <v>162</v>
      </c>
      <c r="C2444" s="55" t="str">
        <f t="shared" si="38"/>
        <v>237110033601</v>
      </c>
      <c r="D2444" s="52" t="s">
        <v>4935</v>
      </c>
    </row>
    <row r="2445" spans="1:4" x14ac:dyDescent="0.15">
      <c r="A2445" s="51" t="s">
        <v>4936</v>
      </c>
      <c r="B2445" s="51" t="s">
        <v>162</v>
      </c>
      <c r="C2445" s="55" t="str">
        <f t="shared" si="38"/>
        <v>237540004701</v>
      </c>
      <c r="D2445" s="52" t="s">
        <v>4937</v>
      </c>
    </row>
    <row r="2446" spans="1:4" x14ac:dyDescent="0.15">
      <c r="A2446" s="57" t="s">
        <v>4938</v>
      </c>
      <c r="B2446" s="57" t="s">
        <v>162</v>
      </c>
      <c r="C2446" s="55" t="str">
        <f t="shared" si="38"/>
        <v>237120026801</v>
      </c>
      <c r="D2446" s="52" t="s">
        <v>4939</v>
      </c>
    </row>
    <row r="2447" spans="1:4" x14ac:dyDescent="0.15">
      <c r="A2447" s="51" t="s">
        <v>4940</v>
      </c>
      <c r="B2447" s="51" t="s">
        <v>307</v>
      </c>
      <c r="C2447" s="55" t="str">
        <f t="shared" si="38"/>
        <v>237300413009</v>
      </c>
      <c r="D2447" s="52" t="s">
        <v>4941</v>
      </c>
    </row>
    <row r="2448" spans="1:4" x14ac:dyDescent="0.15">
      <c r="A2448" s="51" t="s">
        <v>4942</v>
      </c>
      <c r="B2448" s="51" t="s">
        <v>162</v>
      </c>
      <c r="C2448" s="55" t="str">
        <f t="shared" si="38"/>
        <v>237300412201</v>
      </c>
      <c r="D2448" s="52" t="s">
        <v>4943</v>
      </c>
    </row>
    <row r="2449" spans="1:4" x14ac:dyDescent="0.15">
      <c r="A2449" s="51" t="s">
        <v>4944</v>
      </c>
      <c r="B2449" s="51" t="s">
        <v>849</v>
      </c>
      <c r="C2449" s="55" t="str">
        <f t="shared" si="38"/>
        <v>239300053023</v>
      </c>
      <c r="D2449" s="52" t="s">
        <v>4945</v>
      </c>
    </row>
    <row r="2450" spans="1:4" x14ac:dyDescent="0.15">
      <c r="A2450" s="51" t="s">
        <v>4946</v>
      </c>
      <c r="B2450" s="51" t="s">
        <v>162</v>
      </c>
      <c r="C2450" s="55" t="str">
        <f t="shared" si="38"/>
        <v>237110257101</v>
      </c>
      <c r="D2450" s="52" t="s">
        <v>4947</v>
      </c>
    </row>
    <row r="2451" spans="1:4" x14ac:dyDescent="0.15">
      <c r="A2451" s="51" t="s">
        <v>4948</v>
      </c>
      <c r="B2451" s="51" t="s">
        <v>188</v>
      </c>
      <c r="C2451" s="55" t="str">
        <f t="shared" si="38"/>
        <v>237350001217</v>
      </c>
      <c r="D2451" s="52" t="s">
        <v>4949</v>
      </c>
    </row>
    <row r="2452" spans="1:4" x14ac:dyDescent="0.15">
      <c r="A2452" s="51" t="s">
        <v>4950</v>
      </c>
      <c r="B2452" s="51" t="s">
        <v>162</v>
      </c>
      <c r="C2452" s="55" t="str">
        <f t="shared" si="38"/>
        <v>237300337101</v>
      </c>
      <c r="D2452" s="52" t="s">
        <v>4951</v>
      </c>
    </row>
    <row r="2453" spans="1:4" x14ac:dyDescent="0.15">
      <c r="A2453" s="51" t="s">
        <v>4952</v>
      </c>
      <c r="B2453" s="51" t="s">
        <v>1018</v>
      </c>
      <c r="C2453" s="55" t="str">
        <f t="shared" si="38"/>
        <v>237350004622</v>
      </c>
      <c r="D2453" s="52" t="s">
        <v>4953</v>
      </c>
    </row>
    <row r="2454" spans="1:4" x14ac:dyDescent="0.15">
      <c r="A2454" s="51" t="s">
        <v>4954</v>
      </c>
      <c r="B2454" s="51" t="s">
        <v>159</v>
      </c>
      <c r="C2454" s="55" t="str">
        <f t="shared" si="38"/>
        <v>239350011704</v>
      </c>
      <c r="D2454" s="52" t="s">
        <v>4955</v>
      </c>
    </row>
    <row r="2455" spans="1:4" x14ac:dyDescent="0.15">
      <c r="A2455" s="51" t="s">
        <v>4956</v>
      </c>
      <c r="B2455" s="51" t="s">
        <v>210</v>
      </c>
      <c r="C2455" s="55" t="str">
        <f t="shared" si="38"/>
        <v>239240014505</v>
      </c>
      <c r="D2455" s="52" t="s">
        <v>4957</v>
      </c>
    </row>
    <row r="2456" spans="1:4" x14ac:dyDescent="0.15">
      <c r="A2456" s="51" t="s">
        <v>4958</v>
      </c>
      <c r="B2456" s="51" t="s">
        <v>210</v>
      </c>
      <c r="C2456" s="55" t="str">
        <f t="shared" si="38"/>
        <v>239350001805</v>
      </c>
      <c r="D2456" s="52" t="s">
        <v>4959</v>
      </c>
    </row>
    <row r="2457" spans="1:4" x14ac:dyDescent="0.15">
      <c r="A2457" s="51" t="s">
        <v>4960</v>
      </c>
      <c r="B2457" s="51" t="s">
        <v>162</v>
      </c>
      <c r="C2457" s="55" t="str">
        <f t="shared" si="38"/>
        <v>237460017501</v>
      </c>
      <c r="D2457" s="52" t="s">
        <v>4961</v>
      </c>
    </row>
    <row r="2458" spans="1:4" x14ac:dyDescent="0.15">
      <c r="A2458" s="51" t="s">
        <v>4962</v>
      </c>
      <c r="B2458" s="51" t="s">
        <v>162</v>
      </c>
      <c r="C2458" s="55" t="str">
        <f t="shared" si="38"/>
        <v>237350020201</v>
      </c>
      <c r="D2458" s="52" t="s">
        <v>4963</v>
      </c>
    </row>
    <row r="2459" spans="1:4" x14ac:dyDescent="0.15">
      <c r="A2459" s="51" t="s">
        <v>4964</v>
      </c>
      <c r="B2459" s="51" t="s">
        <v>277</v>
      </c>
      <c r="C2459" s="55" t="str">
        <f t="shared" si="38"/>
        <v>239350008320</v>
      </c>
      <c r="D2459" s="52" t="s">
        <v>4965</v>
      </c>
    </row>
    <row r="2460" spans="1:4" x14ac:dyDescent="0.15">
      <c r="A2460" s="51" t="s">
        <v>4966</v>
      </c>
      <c r="B2460" s="51" t="s">
        <v>170</v>
      </c>
      <c r="C2460" s="55" t="str">
        <f t="shared" si="38"/>
        <v>237350009511</v>
      </c>
      <c r="D2460" s="52" t="s">
        <v>4967</v>
      </c>
    </row>
    <row r="2461" spans="1:4" x14ac:dyDescent="0.15">
      <c r="A2461" s="51" t="s">
        <v>4968</v>
      </c>
      <c r="B2461" s="51" t="s">
        <v>188</v>
      </c>
      <c r="C2461" s="55" t="str">
        <f t="shared" si="38"/>
        <v>237350048317</v>
      </c>
      <c r="D2461" s="52" t="s">
        <v>4969</v>
      </c>
    </row>
    <row r="2462" spans="1:4" x14ac:dyDescent="0.15">
      <c r="A2462" s="51" t="s">
        <v>4970</v>
      </c>
      <c r="B2462" s="51" t="s">
        <v>159</v>
      </c>
      <c r="C2462" s="55" t="str">
        <f t="shared" si="38"/>
        <v>239230022004</v>
      </c>
      <c r="D2462" s="52" t="s">
        <v>4971</v>
      </c>
    </row>
    <row r="2463" spans="1:4" x14ac:dyDescent="0.15">
      <c r="A2463" s="51" t="s">
        <v>4972</v>
      </c>
      <c r="B2463" s="51" t="s">
        <v>159</v>
      </c>
      <c r="C2463" s="55" t="str">
        <f t="shared" si="38"/>
        <v>239250056304</v>
      </c>
      <c r="D2463" s="52" t="s">
        <v>4973</v>
      </c>
    </row>
    <row r="2464" spans="1:4" x14ac:dyDescent="0.15">
      <c r="A2464" s="51" t="s">
        <v>4974</v>
      </c>
      <c r="B2464" s="51" t="s">
        <v>159</v>
      </c>
      <c r="C2464" s="55" t="str">
        <f t="shared" si="38"/>
        <v>239200059804</v>
      </c>
      <c r="D2464" s="52" t="s">
        <v>4975</v>
      </c>
    </row>
    <row r="2465" spans="1:4" x14ac:dyDescent="0.15">
      <c r="A2465" s="51" t="s">
        <v>4976</v>
      </c>
      <c r="B2465" s="51" t="s">
        <v>159</v>
      </c>
      <c r="C2465" s="55" t="str">
        <f t="shared" si="38"/>
        <v>239070029804</v>
      </c>
      <c r="D2465" s="52" t="s">
        <v>4977</v>
      </c>
    </row>
    <row r="2466" spans="1:4" x14ac:dyDescent="0.15">
      <c r="A2466" s="51" t="s">
        <v>4978</v>
      </c>
      <c r="B2466" s="51" t="s">
        <v>199</v>
      </c>
      <c r="C2466" s="55" t="str">
        <f t="shared" si="38"/>
        <v>235068002724</v>
      </c>
      <c r="D2466" s="52" t="s">
        <v>4979</v>
      </c>
    </row>
    <row r="2467" spans="1:4" x14ac:dyDescent="0.15">
      <c r="A2467" s="51" t="s">
        <v>4978</v>
      </c>
      <c r="B2467" s="51" t="s">
        <v>2803</v>
      </c>
      <c r="C2467" s="55" t="str">
        <f t="shared" si="38"/>
        <v>235068002708</v>
      </c>
      <c r="D2467" s="52" t="s">
        <v>4979</v>
      </c>
    </row>
    <row r="2468" spans="1:4" x14ac:dyDescent="0.15">
      <c r="A2468" s="51" t="s">
        <v>4980</v>
      </c>
      <c r="B2468" s="51" t="s">
        <v>307</v>
      </c>
      <c r="C2468" s="55" t="str">
        <f t="shared" si="38"/>
        <v>237060108609</v>
      </c>
      <c r="D2468" s="52" t="s">
        <v>4981</v>
      </c>
    </row>
    <row r="2469" spans="1:4" x14ac:dyDescent="0.15">
      <c r="A2469" s="51" t="s">
        <v>4982</v>
      </c>
      <c r="B2469" s="51" t="s">
        <v>307</v>
      </c>
      <c r="C2469" s="55" t="str">
        <f t="shared" si="38"/>
        <v>237350012909</v>
      </c>
      <c r="D2469" s="52" t="s">
        <v>4983</v>
      </c>
    </row>
    <row r="2470" spans="1:4" x14ac:dyDescent="0.15">
      <c r="A2470" s="51" t="s">
        <v>4984</v>
      </c>
      <c r="B2470" s="51" t="s">
        <v>307</v>
      </c>
      <c r="C2470" s="55" t="str">
        <f t="shared" si="38"/>
        <v>237100445409</v>
      </c>
      <c r="D2470" s="52" t="s">
        <v>4985</v>
      </c>
    </row>
    <row r="2471" spans="1:4" x14ac:dyDescent="0.15">
      <c r="A2471" s="51" t="s">
        <v>4986</v>
      </c>
      <c r="B2471" s="51" t="s">
        <v>1018</v>
      </c>
      <c r="C2471" s="55" t="str">
        <f t="shared" si="38"/>
        <v>237100446222</v>
      </c>
      <c r="D2471" s="52" t="s">
        <v>4987</v>
      </c>
    </row>
    <row r="2472" spans="1:4" x14ac:dyDescent="0.15">
      <c r="A2472" s="51" t="s">
        <v>4988</v>
      </c>
      <c r="B2472" s="51" t="s">
        <v>188</v>
      </c>
      <c r="C2472" s="55" t="str">
        <f t="shared" si="38"/>
        <v>237290177317</v>
      </c>
      <c r="D2472" s="52" t="s">
        <v>4989</v>
      </c>
    </row>
    <row r="2473" spans="1:4" x14ac:dyDescent="0.15">
      <c r="A2473" s="51" t="s">
        <v>4990</v>
      </c>
      <c r="B2473" s="51" t="s">
        <v>159</v>
      </c>
      <c r="C2473" s="55" t="str">
        <f t="shared" si="38"/>
        <v>239290014404</v>
      </c>
      <c r="D2473" s="52" t="s">
        <v>4991</v>
      </c>
    </row>
    <row r="2474" spans="1:4" x14ac:dyDescent="0.15">
      <c r="A2474" s="51" t="s">
        <v>4992</v>
      </c>
      <c r="B2474" s="51" t="s">
        <v>307</v>
      </c>
      <c r="C2474" s="55" t="str">
        <f t="shared" si="38"/>
        <v>237290176509</v>
      </c>
      <c r="D2474" s="52" t="s">
        <v>4993</v>
      </c>
    </row>
    <row r="2475" spans="1:4" x14ac:dyDescent="0.15">
      <c r="A2475" s="51" t="s">
        <v>4994</v>
      </c>
      <c r="B2475" s="51" t="s">
        <v>1018</v>
      </c>
      <c r="C2475" s="55" t="str">
        <f t="shared" si="38"/>
        <v>237290178122</v>
      </c>
      <c r="D2475" s="52" t="s">
        <v>4995</v>
      </c>
    </row>
    <row r="2476" spans="1:4" x14ac:dyDescent="0.15">
      <c r="A2476" s="59" t="s">
        <v>4996</v>
      </c>
      <c r="B2476" s="59" t="s">
        <v>916</v>
      </c>
      <c r="C2476" s="55" t="str">
        <f t="shared" si="38"/>
        <v>239420014700</v>
      </c>
      <c r="D2476" s="52" t="e">
        <v>#N/A</v>
      </c>
    </row>
    <row r="2477" spans="1:4" x14ac:dyDescent="0.15">
      <c r="A2477" s="51" t="s">
        <v>4997</v>
      </c>
      <c r="B2477" s="51" t="s">
        <v>1018</v>
      </c>
      <c r="C2477" s="55" t="str">
        <f t="shared" si="38"/>
        <v>237420113122</v>
      </c>
      <c r="D2477" s="52" t="s">
        <v>4998</v>
      </c>
    </row>
    <row r="2478" spans="1:4" x14ac:dyDescent="0.15">
      <c r="A2478" s="57" t="s">
        <v>4999</v>
      </c>
      <c r="B2478" s="57" t="s">
        <v>188</v>
      </c>
      <c r="C2478" s="55" t="str">
        <f t="shared" si="38"/>
        <v>237080210617</v>
      </c>
      <c r="D2478" s="52" t="s">
        <v>5000</v>
      </c>
    </row>
    <row r="2479" spans="1:4" x14ac:dyDescent="0.15">
      <c r="A2479" s="51" t="s">
        <v>5001</v>
      </c>
      <c r="B2479" s="51" t="s">
        <v>156</v>
      </c>
      <c r="C2479" s="55" t="str">
        <f t="shared" si="38"/>
        <v>237210114318</v>
      </c>
      <c r="D2479" s="52" t="s">
        <v>5002</v>
      </c>
    </row>
    <row r="2480" spans="1:4" ht="18.75" x14ac:dyDescent="0.15">
      <c r="A2480" s="65" t="s">
        <v>5003</v>
      </c>
      <c r="B2480" s="51" t="s">
        <v>307</v>
      </c>
      <c r="C2480" s="55" t="str">
        <f t="shared" si="38"/>
        <v>237420114909</v>
      </c>
      <c r="D2480" s="52" t="s">
        <v>5004</v>
      </c>
    </row>
    <row r="2481" spans="1:4" x14ac:dyDescent="0.15">
      <c r="A2481" s="51" t="s">
        <v>5005</v>
      </c>
      <c r="B2481" s="51" t="s">
        <v>162</v>
      </c>
      <c r="C2481" s="55" t="str">
        <f t="shared" si="38"/>
        <v>237600050701</v>
      </c>
      <c r="D2481" s="52" t="s">
        <v>5006</v>
      </c>
    </row>
    <row r="2482" spans="1:4" x14ac:dyDescent="0.15">
      <c r="A2482" s="51" t="s">
        <v>5001</v>
      </c>
      <c r="B2482" s="51" t="s">
        <v>302</v>
      </c>
      <c r="C2482" s="55" t="str">
        <f t="shared" si="38"/>
        <v>237210114312</v>
      </c>
      <c r="D2482" s="52" t="s">
        <v>5002</v>
      </c>
    </row>
    <row r="2483" spans="1:4" x14ac:dyDescent="0.15">
      <c r="A2483" s="51" t="s">
        <v>5007</v>
      </c>
      <c r="B2483" s="51" t="s">
        <v>1018</v>
      </c>
      <c r="C2483" s="55" t="str">
        <f t="shared" si="38"/>
        <v>237490034422</v>
      </c>
      <c r="D2483" s="52" t="s">
        <v>5008</v>
      </c>
    </row>
    <row r="2484" spans="1:4" x14ac:dyDescent="0.15">
      <c r="A2484" s="51" t="s">
        <v>5007</v>
      </c>
      <c r="B2484" s="51" t="s">
        <v>307</v>
      </c>
      <c r="C2484" s="55" t="str">
        <f t="shared" si="38"/>
        <v>237490034409</v>
      </c>
      <c r="D2484" s="52" t="s">
        <v>5008</v>
      </c>
    </row>
    <row r="2485" spans="1:4" x14ac:dyDescent="0.15">
      <c r="A2485" s="51" t="s">
        <v>5009</v>
      </c>
      <c r="B2485" s="51" t="s">
        <v>188</v>
      </c>
      <c r="C2485" s="55" t="str">
        <f t="shared" si="38"/>
        <v>237490069017</v>
      </c>
      <c r="D2485" s="52" t="s">
        <v>5010</v>
      </c>
    </row>
    <row r="2486" spans="1:4" x14ac:dyDescent="0.15">
      <c r="A2486" s="51" t="s">
        <v>5011</v>
      </c>
      <c r="B2486" s="51" t="s">
        <v>162</v>
      </c>
      <c r="C2486" s="55" t="str">
        <f t="shared" si="38"/>
        <v>237490033601</v>
      </c>
      <c r="D2486" s="52" t="s">
        <v>5012</v>
      </c>
    </row>
    <row r="2487" spans="1:4" x14ac:dyDescent="0.15">
      <c r="A2487" s="51" t="s">
        <v>5013</v>
      </c>
      <c r="B2487" s="51" t="s">
        <v>156</v>
      </c>
      <c r="C2487" s="55" t="str">
        <f t="shared" si="38"/>
        <v>237160329718</v>
      </c>
      <c r="D2487" s="52" t="s">
        <v>5014</v>
      </c>
    </row>
    <row r="2488" spans="1:4" x14ac:dyDescent="0.15">
      <c r="A2488" s="51" t="s">
        <v>5015</v>
      </c>
      <c r="B2488" s="51" t="s">
        <v>236</v>
      </c>
      <c r="C2488" s="55" t="str">
        <f t="shared" si="38"/>
        <v>236119013113</v>
      </c>
      <c r="D2488" s="52" t="s">
        <v>5016</v>
      </c>
    </row>
    <row r="2489" spans="1:4" x14ac:dyDescent="0.15">
      <c r="A2489" s="51" t="s">
        <v>5017</v>
      </c>
      <c r="B2489" s="51" t="s">
        <v>277</v>
      </c>
      <c r="C2489" s="55" t="str">
        <f t="shared" si="38"/>
        <v>239300021720</v>
      </c>
      <c r="D2489" s="52" t="s">
        <v>5018</v>
      </c>
    </row>
    <row r="2490" spans="1:4" x14ac:dyDescent="0.15">
      <c r="A2490" s="51" t="s">
        <v>5019</v>
      </c>
      <c r="B2490" s="51" t="s">
        <v>170</v>
      </c>
      <c r="C2490" s="55" t="str">
        <f t="shared" si="38"/>
        <v>237610056211</v>
      </c>
      <c r="D2490" s="52" t="s">
        <v>5020</v>
      </c>
    </row>
    <row r="2491" spans="1:4" x14ac:dyDescent="0.15">
      <c r="A2491" s="51" t="s">
        <v>5021</v>
      </c>
      <c r="B2491" s="51" t="s">
        <v>188</v>
      </c>
      <c r="C2491" s="55" t="str">
        <f t="shared" si="38"/>
        <v>237030399817</v>
      </c>
      <c r="D2491" s="52" t="s">
        <v>5022</v>
      </c>
    </row>
    <row r="2492" spans="1:4" x14ac:dyDescent="0.15">
      <c r="A2492" s="51" t="s">
        <v>5023</v>
      </c>
      <c r="B2492" s="51" t="s">
        <v>170</v>
      </c>
      <c r="C2492" s="55" t="str">
        <f t="shared" si="38"/>
        <v>237030299011</v>
      </c>
      <c r="D2492" s="52" t="s">
        <v>5024</v>
      </c>
    </row>
    <row r="2493" spans="1:4" x14ac:dyDescent="0.15">
      <c r="A2493" s="51" t="s">
        <v>5025</v>
      </c>
      <c r="B2493" s="51" t="s">
        <v>159</v>
      </c>
      <c r="C2493" s="55" t="str">
        <f t="shared" si="38"/>
        <v>237030300604</v>
      </c>
      <c r="D2493" s="52" t="s">
        <v>5026</v>
      </c>
    </row>
    <row r="2494" spans="1:4" x14ac:dyDescent="0.15">
      <c r="A2494" s="51" t="s">
        <v>5027</v>
      </c>
      <c r="B2494" s="51" t="s">
        <v>159</v>
      </c>
      <c r="C2494" s="55" t="str">
        <f t="shared" si="38"/>
        <v>237250490804</v>
      </c>
      <c r="D2494" s="52" t="s">
        <v>5028</v>
      </c>
    </row>
    <row r="2495" spans="1:4" x14ac:dyDescent="0.15">
      <c r="A2495" s="51" t="s">
        <v>5029</v>
      </c>
      <c r="B2495" s="51" t="s">
        <v>156</v>
      </c>
      <c r="C2495" s="55" t="str">
        <f t="shared" si="38"/>
        <v>237260167018</v>
      </c>
      <c r="D2495" s="52" t="s">
        <v>5030</v>
      </c>
    </row>
    <row r="2496" spans="1:4" x14ac:dyDescent="0.15">
      <c r="A2496" s="51" t="s">
        <v>5031</v>
      </c>
      <c r="B2496" s="51" t="s">
        <v>162</v>
      </c>
      <c r="C2496" s="55" t="str">
        <f t="shared" si="38"/>
        <v>237210184601</v>
      </c>
      <c r="D2496" s="52" t="s">
        <v>5032</v>
      </c>
    </row>
    <row r="2497" spans="1:4" x14ac:dyDescent="0.15">
      <c r="A2497" s="51" t="s">
        <v>5031</v>
      </c>
      <c r="B2497" s="51" t="s">
        <v>170</v>
      </c>
      <c r="C2497" s="55" t="str">
        <f t="shared" si="38"/>
        <v>237210184611</v>
      </c>
      <c r="D2497" s="52" t="s">
        <v>5032</v>
      </c>
    </row>
    <row r="2498" spans="1:4" x14ac:dyDescent="0.15">
      <c r="A2498" s="51" t="s">
        <v>5033</v>
      </c>
      <c r="B2498" s="51" t="s">
        <v>3440</v>
      </c>
      <c r="C2498" s="55" t="str">
        <f t="shared" si="38"/>
        <v>230240001130</v>
      </c>
      <c r="D2498" s="52" t="s">
        <v>5034</v>
      </c>
    </row>
    <row r="2499" spans="1:4" x14ac:dyDescent="0.15">
      <c r="A2499" s="57" t="s">
        <v>5035</v>
      </c>
      <c r="B2499" s="57" t="s">
        <v>170</v>
      </c>
      <c r="C2499" s="55" t="str">
        <f t="shared" ref="C2499:C2562" si="39">A2499&amp;B2499</f>
        <v>237120085411</v>
      </c>
      <c r="D2499" s="52" t="s">
        <v>5036</v>
      </c>
    </row>
    <row r="2500" spans="1:4" x14ac:dyDescent="0.15">
      <c r="A2500" s="57" t="s">
        <v>5037</v>
      </c>
      <c r="B2500" s="57" t="s">
        <v>236</v>
      </c>
      <c r="C2500" s="55" t="str">
        <f t="shared" si="39"/>
        <v>236129014713</v>
      </c>
      <c r="D2500" s="52" t="s">
        <v>5038</v>
      </c>
    </row>
    <row r="2501" spans="1:4" x14ac:dyDescent="0.15">
      <c r="A2501" s="57" t="s">
        <v>5039</v>
      </c>
      <c r="B2501" s="57" t="s">
        <v>159</v>
      </c>
      <c r="C2501" s="55" t="str">
        <f t="shared" si="39"/>
        <v>237120139904</v>
      </c>
      <c r="D2501" s="52" t="s">
        <v>5040</v>
      </c>
    </row>
    <row r="2502" spans="1:4" x14ac:dyDescent="0.15">
      <c r="A2502" s="51" t="s">
        <v>5041</v>
      </c>
      <c r="B2502" s="51" t="s">
        <v>167</v>
      </c>
      <c r="C2502" s="55" t="str">
        <f t="shared" si="39"/>
        <v>237300137527</v>
      </c>
      <c r="D2502" s="52" t="s">
        <v>5042</v>
      </c>
    </row>
    <row r="2503" spans="1:4" x14ac:dyDescent="0.15">
      <c r="A2503" s="51" t="s">
        <v>5043</v>
      </c>
      <c r="B2503" s="51" t="s">
        <v>849</v>
      </c>
      <c r="C2503" s="55" t="str">
        <f t="shared" si="39"/>
        <v>239030009923</v>
      </c>
      <c r="D2503" s="52" t="s">
        <v>5044</v>
      </c>
    </row>
    <row r="2504" spans="1:4" x14ac:dyDescent="0.15">
      <c r="A2504" s="51" t="s">
        <v>5045</v>
      </c>
      <c r="B2504" s="51" t="s">
        <v>307</v>
      </c>
      <c r="C2504" s="55" t="str">
        <f t="shared" si="39"/>
        <v>237030248709</v>
      </c>
      <c r="D2504" s="52" t="s">
        <v>5046</v>
      </c>
    </row>
    <row r="2505" spans="1:4" x14ac:dyDescent="0.15">
      <c r="A2505" s="51" t="s">
        <v>5047</v>
      </c>
      <c r="B2505" s="51" t="s">
        <v>173</v>
      </c>
      <c r="C2505" s="55" t="str">
        <f t="shared" si="39"/>
        <v>234200188619</v>
      </c>
      <c r="D2505" s="52" t="s">
        <v>5048</v>
      </c>
    </row>
    <row r="2506" spans="1:4" x14ac:dyDescent="0.15">
      <c r="A2506" s="51" t="s">
        <v>5049</v>
      </c>
      <c r="B2506" s="51" t="s">
        <v>173</v>
      </c>
      <c r="C2506" s="55" t="str">
        <f t="shared" si="39"/>
        <v>234200459119</v>
      </c>
      <c r="D2506" s="52" t="s">
        <v>5050</v>
      </c>
    </row>
    <row r="2507" spans="1:4" x14ac:dyDescent="0.15">
      <c r="A2507" s="51" t="s">
        <v>5051</v>
      </c>
      <c r="B2507" s="51" t="s">
        <v>188</v>
      </c>
      <c r="C2507" s="55" t="str">
        <f t="shared" si="39"/>
        <v>237080170217</v>
      </c>
      <c r="D2507" s="52" t="s">
        <v>5052</v>
      </c>
    </row>
    <row r="2508" spans="1:4" x14ac:dyDescent="0.15">
      <c r="A2508" s="51" t="s">
        <v>5053</v>
      </c>
      <c r="B2508" s="51" t="s">
        <v>170</v>
      </c>
      <c r="C2508" s="55" t="str">
        <f t="shared" si="39"/>
        <v>237080203111</v>
      </c>
      <c r="D2508" s="52" t="s">
        <v>5054</v>
      </c>
    </row>
    <row r="2509" spans="1:4" x14ac:dyDescent="0.15">
      <c r="A2509" s="51" t="s">
        <v>5055</v>
      </c>
      <c r="B2509" s="51" t="s">
        <v>173</v>
      </c>
      <c r="C2509" s="55" t="str">
        <f t="shared" si="39"/>
        <v>234240119319</v>
      </c>
      <c r="D2509" s="52" t="s">
        <v>5056</v>
      </c>
    </row>
    <row r="2510" spans="1:4" x14ac:dyDescent="0.15">
      <c r="A2510" s="59" t="s">
        <v>5057</v>
      </c>
      <c r="B2510" s="59" t="s">
        <v>916</v>
      </c>
      <c r="C2510" s="55" t="str">
        <f t="shared" si="39"/>
        <v>234140226700</v>
      </c>
      <c r="D2510" s="52" t="e">
        <v>#N/A</v>
      </c>
    </row>
    <row r="2511" spans="1:4" x14ac:dyDescent="0.15">
      <c r="A2511" s="51" t="s">
        <v>5058</v>
      </c>
      <c r="B2511" s="51" t="s">
        <v>173</v>
      </c>
      <c r="C2511" s="55" t="str">
        <f t="shared" si="39"/>
        <v>234360082719</v>
      </c>
      <c r="D2511" s="52" t="s">
        <v>5059</v>
      </c>
    </row>
    <row r="2512" spans="1:4" x14ac:dyDescent="0.15">
      <c r="A2512" s="51" t="s">
        <v>5060</v>
      </c>
      <c r="B2512" s="51" t="s">
        <v>173</v>
      </c>
      <c r="C2512" s="55" t="str">
        <f t="shared" si="39"/>
        <v>234060303019</v>
      </c>
      <c r="D2512" s="52" t="s">
        <v>5061</v>
      </c>
    </row>
    <row r="2513" spans="1:4" x14ac:dyDescent="0.15">
      <c r="A2513" s="51" t="s">
        <v>5062</v>
      </c>
      <c r="B2513" s="51" t="s">
        <v>162</v>
      </c>
      <c r="C2513" s="55" t="str">
        <f t="shared" si="39"/>
        <v>237050051001</v>
      </c>
      <c r="D2513" s="52" t="s">
        <v>5063</v>
      </c>
    </row>
    <row r="2514" spans="1:4" x14ac:dyDescent="0.15">
      <c r="A2514" s="51" t="s">
        <v>5064</v>
      </c>
      <c r="B2514" s="51" t="s">
        <v>236</v>
      </c>
      <c r="C2514" s="55" t="str">
        <f t="shared" si="39"/>
        <v>236429009413</v>
      </c>
      <c r="D2514" s="52" t="s">
        <v>5065</v>
      </c>
    </row>
    <row r="2515" spans="1:4" x14ac:dyDescent="0.15">
      <c r="A2515" s="51" t="s">
        <v>5066</v>
      </c>
      <c r="B2515" s="51" t="s">
        <v>170</v>
      </c>
      <c r="C2515" s="55" t="str">
        <f t="shared" si="39"/>
        <v>237420102411</v>
      </c>
      <c r="D2515" s="52" t="s">
        <v>5067</v>
      </c>
    </row>
    <row r="2516" spans="1:4" x14ac:dyDescent="0.15">
      <c r="A2516" s="51" t="s">
        <v>5068</v>
      </c>
      <c r="B2516" s="51" t="s">
        <v>170</v>
      </c>
      <c r="C2516" s="55" t="str">
        <f t="shared" si="39"/>
        <v>237220490511</v>
      </c>
      <c r="D2516" s="52" t="s">
        <v>5069</v>
      </c>
    </row>
    <row r="2517" spans="1:4" x14ac:dyDescent="0.15">
      <c r="A2517" s="51" t="s">
        <v>5070</v>
      </c>
      <c r="B2517" s="51" t="s">
        <v>236</v>
      </c>
      <c r="C2517" s="55" t="str">
        <f t="shared" si="39"/>
        <v>236229045013</v>
      </c>
      <c r="D2517" s="52" t="s">
        <v>5071</v>
      </c>
    </row>
    <row r="2518" spans="1:4" x14ac:dyDescent="0.15">
      <c r="A2518" s="51" t="s">
        <v>5072</v>
      </c>
      <c r="B2518" s="51" t="s">
        <v>277</v>
      </c>
      <c r="C2518" s="55" t="str">
        <f t="shared" si="39"/>
        <v>239110009220</v>
      </c>
      <c r="D2518" s="52" t="s">
        <v>5073</v>
      </c>
    </row>
    <row r="2519" spans="1:4" x14ac:dyDescent="0.15">
      <c r="A2519" s="51" t="s">
        <v>5074</v>
      </c>
      <c r="B2519" s="51" t="s">
        <v>167</v>
      </c>
      <c r="C2519" s="55" t="str">
        <f t="shared" si="39"/>
        <v>239110010027</v>
      </c>
      <c r="D2519" s="52" t="s">
        <v>5075</v>
      </c>
    </row>
    <row r="2520" spans="1:4" x14ac:dyDescent="0.15">
      <c r="A2520" s="51" t="s">
        <v>5076</v>
      </c>
      <c r="B2520" s="51" t="s">
        <v>3440</v>
      </c>
      <c r="C2520" s="55" t="str">
        <f t="shared" si="39"/>
        <v>230110002630</v>
      </c>
      <c r="D2520" s="52" t="s">
        <v>5077</v>
      </c>
    </row>
    <row r="2521" spans="1:4" x14ac:dyDescent="0.15">
      <c r="A2521" s="51" t="s">
        <v>5078</v>
      </c>
      <c r="B2521" s="51" t="s">
        <v>307</v>
      </c>
      <c r="C2521" s="55" t="str">
        <f t="shared" si="39"/>
        <v>237300368609</v>
      </c>
      <c r="D2521" s="52" t="s">
        <v>5079</v>
      </c>
    </row>
    <row r="2522" spans="1:4" x14ac:dyDescent="0.15">
      <c r="A2522" s="51" t="s">
        <v>5080</v>
      </c>
      <c r="B2522" s="51" t="s">
        <v>167</v>
      </c>
      <c r="C2522" s="55" t="str">
        <f t="shared" si="39"/>
        <v>239300041527</v>
      </c>
      <c r="D2522" s="52" t="s">
        <v>5081</v>
      </c>
    </row>
    <row r="2523" spans="1:4" x14ac:dyDescent="0.15">
      <c r="A2523" s="51" t="s">
        <v>5082</v>
      </c>
      <c r="B2523" s="51" t="s">
        <v>849</v>
      </c>
      <c r="C2523" s="55" t="str">
        <f t="shared" si="39"/>
        <v>239300040723</v>
      </c>
      <c r="D2523" s="52" t="s">
        <v>5083</v>
      </c>
    </row>
    <row r="2524" spans="1:4" x14ac:dyDescent="0.15">
      <c r="A2524" s="51" t="s">
        <v>5084</v>
      </c>
      <c r="B2524" s="51" t="s">
        <v>1018</v>
      </c>
      <c r="C2524" s="55" t="str">
        <f t="shared" si="39"/>
        <v>237220287522</v>
      </c>
      <c r="D2524" s="52" t="s">
        <v>5085</v>
      </c>
    </row>
    <row r="2525" spans="1:4" x14ac:dyDescent="0.15">
      <c r="A2525" s="51" t="s">
        <v>5086</v>
      </c>
      <c r="B2525" s="51" t="s">
        <v>307</v>
      </c>
      <c r="C2525" s="55" t="str">
        <f t="shared" si="39"/>
        <v>237220285909</v>
      </c>
      <c r="D2525" s="52" t="s">
        <v>5087</v>
      </c>
    </row>
    <row r="2526" spans="1:4" x14ac:dyDescent="0.15">
      <c r="A2526" s="51" t="s">
        <v>5088</v>
      </c>
      <c r="B2526" s="51" t="s">
        <v>162</v>
      </c>
      <c r="C2526" s="55" t="str">
        <f t="shared" si="39"/>
        <v>237220282601</v>
      </c>
      <c r="D2526" s="52" t="s">
        <v>5089</v>
      </c>
    </row>
    <row r="2527" spans="1:4" x14ac:dyDescent="0.15">
      <c r="A2527" s="51" t="s">
        <v>5090</v>
      </c>
      <c r="B2527" s="51" t="s">
        <v>188</v>
      </c>
      <c r="C2527" s="55" t="str">
        <f t="shared" si="39"/>
        <v>237220286717</v>
      </c>
      <c r="D2527" s="52" t="s">
        <v>5091</v>
      </c>
    </row>
    <row r="2528" spans="1:4" x14ac:dyDescent="0.15">
      <c r="A2528" s="51" t="s">
        <v>5092</v>
      </c>
      <c r="B2528" s="51" t="s">
        <v>1018</v>
      </c>
      <c r="C2528" s="55" t="str">
        <f t="shared" si="39"/>
        <v>237220023422</v>
      </c>
      <c r="D2528" s="52" t="s">
        <v>5093</v>
      </c>
    </row>
    <row r="2529" spans="1:4" x14ac:dyDescent="0.15">
      <c r="A2529" s="51" t="s">
        <v>5094</v>
      </c>
      <c r="B2529" s="51" t="s">
        <v>307</v>
      </c>
      <c r="C2529" s="55" t="str">
        <f t="shared" si="39"/>
        <v>237220025909</v>
      </c>
      <c r="D2529" s="52" t="s">
        <v>5095</v>
      </c>
    </row>
    <row r="2530" spans="1:4" x14ac:dyDescent="0.15">
      <c r="A2530" s="51" t="s">
        <v>5096</v>
      </c>
      <c r="B2530" s="51" t="s">
        <v>162</v>
      </c>
      <c r="C2530" s="55" t="str">
        <f t="shared" si="39"/>
        <v>237220024201</v>
      </c>
      <c r="D2530" s="52" t="s">
        <v>5097</v>
      </c>
    </row>
    <row r="2531" spans="1:4" x14ac:dyDescent="0.15">
      <c r="A2531" s="51" t="s">
        <v>5098</v>
      </c>
      <c r="B2531" s="51" t="s">
        <v>167</v>
      </c>
      <c r="C2531" s="55" t="str">
        <f t="shared" si="39"/>
        <v>239200062227</v>
      </c>
      <c r="D2531" s="52" t="s">
        <v>5099</v>
      </c>
    </row>
    <row r="2532" spans="1:4" x14ac:dyDescent="0.15">
      <c r="A2532" s="51" t="s">
        <v>5100</v>
      </c>
      <c r="B2532" s="51" t="s">
        <v>167</v>
      </c>
      <c r="C2532" s="55" t="str">
        <f t="shared" si="39"/>
        <v>239310022327</v>
      </c>
      <c r="D2532" s="52" t="s">
        <v>5101</v>
      </c>
    </row>
    <row r="2533" spans="1:4" x14ac:dyDescent="0.15">
      <c r="A2533" s="51" t="s">
        <v>5102</v>
      </c>
      <c r="B2533" s="51" t="s">
        <v>159</v>
      </c>
      <c r="C2533" s="55" t="str">
        <f t="shared" si="39"/>
        <v>237200320804</v>
      </c>
      <c r="D2533" s="52" t="s">
        <v>5103</v>
      </c>
    </row>
    <row r="2534" spans="1:4" x14ac:dyDescent="0.15">
      <c r="A2534" s="51" t="s">
        <v>5104</v>
      </c>
      <c r="B2534" s="51" t="s">
        <v>201</v>
      </c>
      <c r="C2534" s="55" t="str">
        <f t="shared" si="39"/>
        <v>235028000006</v>
      </c>
      <c r="D2534" s="52" t="s">
        <v>5105</v>
      </c>
    </row>
    <row r="2535" spans="1:4" x14ac:dyDescent="0.15">
      <c r="A2535" s="51" t="s">
        <v>5104</v>
      </c>
      <c r="B2535" s="51" t="s">
        <v>199</v>
      </c>
      <c r="C2535" s="55" t="str">
        <f t="shared" si="39"/>
        <v>235028000024</v>
      </c>
      <c r="D2535" s="52" t="s">
        <v>5105</v>
      </c>
    </row>
    <row r="2536" spans="1:4" ht="18.75" x14ac:dyDescent="0.15">
      <c r="A2536" s="54" t="s">
        <v>5106</v>
      </c>
      <c r="B2536" s="54" t="s">
        <v>170</v>
      </c>
      <c r="C2536" s="55" t="str">
        <f t="shared" si="39"/>
        <v>237270122311</v>
      </c>
      <c r="D2536" s="52" t="s">
        <v>5107</v>
      </c>
    </row>
    <row r="2537" spans="1:4" x14ac:dyDescent="0.15">
      <c r="A2537" s="51" t="s">
        <v>5108</v>
      </c>
      <c r="B2537" s="51" t="s">
        <v>167</v>
      </c>
      <c r="C2537" s="55" t="str">
        <f t="shared" si="39"/>
        <v>237110066627</v>
      </c>
      <c r="D2537" s="52" t="s">
        <v>5109</v>
      </c>
    </row>
    <row r="2538" spans="1:4" x14ac:dyDescent="0.15">
      <c r="A2538" s="56" t="s">
        <v>5110</v>
      </c>
      <c r="B2538" s="56" t="s">
        <v>210</v>
      </c>
      <c r="C2538" s="55" t="str">
        <f t="shared" si="39"/>
        <v>239110028205</v>
      </c>
      <c r="D2538" s="52" t="s">
        <v>5111</v>
      </c>
    </row>
    <row r="2539" spans="1:4" x14ac:dyDescent="0.15">
      <c r="A2539" s="51" t="s">
        <v>5112</v>
      </c>
      <c r="B2539" s="51" t="s">
        <v>199</v>
      </c>
      <c r="C2539" s="55" t="str">
        <f t="shared" si="39"/>
        <v>235498000124</v>
      </c>
      <c r="D2539" s="52" t="s">
        <v>5113</v>
      </c>
    </row>
    <row r="2540" spans="1:4" x14ac:dyDescent="0.15">
      <c r="A2540" s="51" t="s">
        <v>5112</v>
      </c>
      <c r="B2540" s="51" t="s">
        <v>328</v>
      </c>
      <c r="C2540" s="55" t="str">
        <f t="shared" si="39"/>
        <v>235498000107</v>
      </c>
      <c r="D2540" s="52" t="s">
        <v>5113</v>
      </c>
    </row>
    <row r="2541" spans="1:4" x14ac:dyDescent="0.15">
      <c r="A2541" s="51" t="s">
        <v>5114</v>
      </c>
      <c r="B2541" s="51" t="s">
        <v>188</v>
      </c>
      <c r="C2541" s="55" t="str">
        <f t="shared" si="39"/>
        <v>237490004717</v>
      </c>
      <c r="D2541" s="52" t="s">
        <v>5115</v>
      </c>
    </row>
    <row r="2542" spans="1:4" x14ac:dyDescent="0.15">
      <c r="A2542" s="51" t="s">
        <v>5116</v>
      </c>
      <c r="B2542" s="51" t="s">
        <v>3440</v>
      </c>
      <c r="C2542" s="55" t="str">
        <f t="shared" si="39"/>
        <v>230490001830</v>
      </c>
      <c r="D2542" s="52" t="s">
        <v>5117</v>
      </c>
    </row>
    <row r="2543" spans="1:4" ht="18.75" x14ac:dyDescent="0.15">
      <c r="A2543" s="54" t="s">
        <v>5118</v>
      </c>
      <c r="B2543" s="54" t="s">
        <v>201</v>
      </c>
      <c r="C2543" s="55" t="str">
        <f t="shared" si="39"/>
        <v>235258005006</v>
      </c>
      <c r="D2543" s="52" t="s">
        <v>5119</v>
      </c>
    </row>
    <row r="2544" spans="1:4" ht="18.75" x14ac:dyDescent="0.15">
      <c r="A2544" s="54" t="s">
        <v>5118</v>
      </c>
      <c r="B2544" s="54" t="s">
        <v>199</v>
      </c>
      <c r="C2544" s="55" t="str">
        <f t="shared" si="39"/>
        <v>235258005024</v>
      </c>
      <c r="D2544" s="52" t="s">
        <v>5119</v>
      </c>
    </row>
    <row r="2545" spans="1:4" ht="18.75" x14ac:dyDescent="0.15">
      <c r="A2545" s="54" t="s">
        <v>5120</v>
      </c>
      <c r="B2545" s="54" t="s">
        <v>236</v>
      </c>
      <c r="C2545" s="55" t="str">
        <f t="shared" si="39"/>
        <v>236159017313</v>
      </c>
      <c r="D2545" s="52" t="s">
        <v>5121</v>
      </c>
    </row>
    <row r="2546" spans="1:4" x14ac:dyDescent="0.15">
      <c r="A2546" s="51" t="s">
        <v>5122</v>
      </c>
      <c r="B2546" s="51" t="s">
        <v>188</v>
      </c>
      <c r="C2546" s="55" t="str">
        <f t="shared" si="39"/>
        <v>237150204417</v>
      </c>
      <c r="D2546" s="52" t="s">
        <v>5123</v>
      </c>
    </row>
    <row r="2547" spans="1:4" x14ac:dyDescent="0.15">
      <c r="A2547" s="51" t="s">
        <v>5124</v>
      </c>
      <c r="B2547" s="51" t="s">
        <v>3735</v>
      </c>
      <c r="C2547" s="55" t="str">
        <f t="shared" si="39"/>
        <v>239150024215</v>
      </c>
      <c r="D2547" s="52" t="s">
        <v>5125</v>
      </c>
    </row>
    <row r="2548" spans="1:4" x14ac:dyDescent="0.15">
      <c r="A2548" s="51" t="s">
        <v>5126</v>
      </c>
      <c r="B2548" s="51" t="s">
        <v>170</v>
      </c>
      <c r="C2548" s="55" t="str">
        <f t="shared" si="39"/>
        <v>237150224211</v>
      </c>
      <c r="D2548" s="52" t="s">
        <v>5127</v>
      </c>
    </row>
    <row r="2549" spans="1:4" x14ac:dyDescent="0.15">
      <c r="A2549" s="51" t="s">
        <v>5128</v>
      </c>
      <c r="B2549" s="51" t="s">
        <v>170</v>
      </c>
      <c r="C2549" s="55" t="str">
        <f t="shared" si="39"/>
        <v>237460004311</v>
      </c>
      <c r="D2549" s="52" t="s">
        <v>5129</v>
      </c>
    </row>
    <row r="2550" spans="1:4" x14ac:dyDescent="0.15">
      <c r="A2550" s="51" t="s">
        <v>5130</v>
      </c>
      <c r="B2550" s="51" t="s">
        <v>162</v>
      </c>
      <c r="C2550" s="55" t="str">
        <f t="shared" si="39"/>
        <v>237460007601</v>
      </c>
      <c r="D2550" s="52" t="s">
        <v>5131</v>
      </c>
    </row>
    <row r="2551" spans="1:4" x14ac:dyDescent="0.15">
      <c r="A2551" s="51" t="s">
        <v>5132</v>
      </c>
      <c r="B2551" s="51" t="s">
        <v>167</v>
      </c>
      <c r="C2551" s="55" t="str">
        <f t="shared" si="39"/>
        <v>237460011827</v>
      </c>
      <c r="D2551" s="52" t="s">
        <v>5133</v>
      </c>
    </row>
    <row r="2552" spans="1:4" ht="18.75" x14ac:dyDescent="0.15">
      <c r="A2552" s="54" t="s">
        <v>5134</v>
      </c>
      <c r="B2552" s="54" t="s">
        <v>162</v>
      </c>
      <c r="C2552" s="55" t="str">
        <f t="shared" si="39"/>
        <v>237160374301</v>
      </c>
      <c r="D2552" s="52" t="s">
        <v>5135</v>
      </c>
    </row>
    <row r="2553" spans="1:4" x14ac:dyDescent="0.15">
      <c r="A2553" s="51" t="s">
        <v>5136</v>
      </c>
      <c r="B2553" s="51" t="s">
        <v>167</v>
      </c>
      <c r="C2553" s="55" t="str">
        <f t="shared" si="39"/>
        <v>239460005627</v>
      </c>
      <c r="D2553" s="52" t="s">
        <v>5137</v>
      </c>
    </row>
    <row r="2554" spans="1:4" x14ac:dyDescent="0.15">
      <c r="A2554" s="51" t="s">
        <v>5138</v>
      </c>
      <c r="B2554" s="51" t="s">
        <v>277</v>
      </c>
      <c r="C2554" s="55" t="str">
        <f t="shared" si="39"/>
        <v>239460001520</v>
      </c>
      <c r="D2554" s="52" t="s">
        <v>5139</v>
      </c>
    </row>
    <row r="2555" spans="1:4" x14ac:dyDescent="0.15">
      <c r="A2555" s="51" t="s">
        <v>5140</v>
      </c>
      <c r="B2555" s="51" t="s">
        <v>188</v>
      </c>
      <c r="C2555" s="55" t="str">
        <f t="shared" si="39"/>
        <v>237460006817</v>
      </c>
      <c r="D2555" s="52" t="s">
        <v>5141</v>
      </c>
    </row>
    <row r="2556" spans="1:4" x14ac:dyDescent="0.15">
      <c r="A2556" s="51" t="s">
        <v>5142</v>
      </c>
      <c r="B2556" s="51" t="s">
        <v>199</v>
      </c>
      <c r="C2556" s="55" t="str">
        <f t="shared" si="39"/>
        <v>235228006524</v>
      </c>
      <c r="D2556" s="52" t="s">
        <v>5143</v>
      </c>
    </row>
    <row r="2557" spans="1:4" x14ac:dyDescent="0.15">
      <c r="A2557" s="51" t="s">
        <v>5142</v>
      </c>
      <c r="B2557" s="51" t="s">
        <v>328</v>
      </c>
      <c r="C2557" s="55" t="str">
        <f t="shared" si="39"/>
        <v>235228006507</v>
      </c>
      <c r="D2557" s="52" t="s">
        <v>5143</v>
      </c>
    </row>
    <row r="2558" spans="1:4" x14ac:dyDescent="0.15">
      <c r="A2558" s="51" t="s">
        <v>5142</v>
      </c>
      <c r="B2558" s="51" t="s">
        <v>229</v>
      </c>
      <c r="C2558" s="55" t="str">
        <f t="shared" si="39"/>
        <v>235228006510</v>
      </c>
      <c r="D2558" s="52" t="s">
        <v>5143</v>
      </c>
    </row>
    <row r="2559" spans="1:4" x14ac:dyDescent="0.15">
      <c r="A2559" s="51" t="s">
        <v>5144</v>
      </c>
      <c r="B2559" s="51" t="s">
        <v>188</v>
      </c>
      <c r="C2559" s="55" t="str">
        <f t="shared" si="39"/>
        <v>237220231317</v>
      </c>
      <c r="D2559" s="52" t="s">
        <v>5145</v>
      </c>
    </row>
    <row r="2560" spans="1:4" x14ac:dyDescent="0.15">
      <c r="A2560" s="51" t="s">
        <v>5146</v>
      </c>
      <c r="B2560" s="51" t="s">
        <v>201</v>
      </c>
      <c r="C2560" s="55" t="str">
        <f t="shared" si="39"/>
        <v>231220429606</v>
      </c>
      <c r="D2560" s="52" t="s">
        <v>5147</v>
      </c>
    </row>
    <row r="2561" spans="1:4" x14ac:dyDescent="0.15">
      <c r="A2561" s="51" t="s">
        <v>5146</v>
      </c>
      <c r="B2561" s="51" t="s">
        <v>229</v>
      </c>
      <c r="C2561" s="55" t="str">
        <f t="shared" si="39"/>
        <v>231220429610</v>
      </c>
      <c r="D2561" s="52" t="s">
        <v>5147</v>
      </c>
    </row>
    <row r="2562" spans="1:4" x14ac:dyDescent="0.15">
      <c r="A2562" s="51" t="s">
        <v>5146</v>
      </c>
      <c r="B2562" s="51" t="s">
        <v>331</v>
      </c>
      <c r="C2562" s="55" t="str">
        <f t="shared" si="39"/>
        <v>231220429614</v>
      </c>
      <c r="D2562" s="52" t="s">
        <v>5147</v>
      </c>
    </row>
    <row r="2563" spans="1:4" x14ac:dyDescent="0.15">
      <c r="A2563" s="51" t="s">
        <v>5148</v>
      </c>
      <c r="B2563" s="51" t="s">
        <v>1018</v>
      </c>
      <c r="C2563" s="55" t="str">
        <f t="shared" ref="C2563:C2626" si="40">A2563&amp;B2563</f>
        <v>237390006322</v>
      </c>
      <c r="D2563" s="52" t="s">
        <v>5149</v>
      </c>
    </row>
    <row r="2564" spans="1:4" x14ac:dyDescent="0.15">
      <c r="A2564" s="51" t="s">
        <v>5150</v>
      </c>
      <c r="B2564" s="51" t="s">
        <v>1018</v>
      </c>
      <c r="C2564" s="55" t="str">
        <f t="shared" si="40"/>
        <v>237390019622</v>
      </c>
      <c r="D2564" s="52" t="s">
        <v>5151</v>
      </c>
    </row>
    <row r="2565" spans="1:4" x14ac:dyDescent="0.15">
      <c r="A2565" s="51" t="s">
        <v>5152</v>
      </c>
      <c r="B2565" s="51" t="s">
        <v>1018</v>
      </c>
      <c r="C2565" s="55" t="str">
        <f t="shared" si="40"/>
        <v>237430053722</v>
      </c>
      <c r="D2565" s="52" t="s">
        <v>5153</v>
      </c>
    </row>
    <row r="2566" spans="1:4" x14ac:dyDescent="0.15">
      <c r="A2566" s="51" t="s">
        <v>5154</v>
      </c>
      <c r="B2566" s="51" t="s">
        <v>277</v>
      </c>
      <c r="C2566" s="55" t="str">
        <f t="shared" si="40"/>
        <v>239430001220</v>
      </c>
      <c r="D2566" s="52" t="s">
        <v>5155</v>
      </c>
    </row>
    <row r="2567" spans="1:4" x14ac:dyDescent="0.15">
      <c r="A2567" s="51" t="s">
        <v>5156</v>
      </c>
      <c r="B2567" s="51" t="s">
        <v>188</v>
      </c>
      <c r="C2567" s="55" t="str">
        <f t="shared" si="40"/>
        <v>237310038317</v>
      </c>
      <c r="D2567" s="52" t="s">
        <v>5157</v>
      </c>
    </row>
    <row r="2568" spans="1:4" ht="18.75" x14ac:dyDescent="0.15">
      <c r="A2568" s="54" t="s">
        <v>5158</v>
      </c>
      <c r="B2568" s="54" t="s">
        <v>1018</v>
      </c>
      <c r="C2568" s="55" t="str">
        <f t="shared" si="40"/>
        <v>237290049422</v>
      </c>
      <c r="D2568" s="52" t="s">
        <v>5159</v>
      </c>
    </row>
    <row r="2569" spans="1:4" x14ac:dyDescent="0.15">
      <c r="A2569" s="51" t="s">
        <v>5158</v>
      </c>
      <c r="B2569" s="51" t="s">
        <v>307</v>
      </c>
      <c r="C2569" s="55" t="str">
        <f t="shared" si="40"/>
        <v>237290049409</v>
      </c>
      <c r="D2569" s="52" t="s">
        <v>5159</v>
      </c>
    </row>
    <row r="2570" spans="1:4" x14ac:dyDescent="0.15">
      <c r="A2570" s="51" t="s">
        <v>5160</v>
      </c>
      <c r="B2570" s="51" t="s">
        <v>3440</v>
      </c>
      <c r="C2570" s="55" t="str">
        <f t="shared" si="40"/>
        <v>230290005130</v>
      </c>
      <c r="D2570" s="52" t="s">
        <v>5161</v>
      </c>
    </row>
    <row r="2571" spans="1:4" x14ac:dyDescent="0.15">
      <c r="A2571" s="51" t="s">
        <v>5162</v>
      </c>
      <c r="B2571" s="51" t="s">
        <v>3440</v>
      </c>
      <c r="C2571" s="55" t="str">
        <f t="shared" si="40"/>
        <v>230290002830</v>
      </c>
      <c r="D2571" s="52" t="s">
        <v>5163</v>
      </c>
    </row>
    <row r="2572" spans="1:4" x14ac:dyDescent="0.15">
      <c r="A2572" s="51" t="s">
        <v>5164</v>
      </c>
      <c r="B2572" s="51" t="s">
        <v>167</v>
      </c>
      <c r="C2572" s="55" t="str">
        <f t="shared" si="40"/>
        <v>239010028327</v>
      </c>
      <c r="D2572" s="52" t="s">
        <v>5165</v>
      </c>
    </row>
    <row r="2573" spans="1:4" x14ac:dyDescent="0.15">
      <c r="A2573" s="51" t="s">
        <v>5166</v>
      </c>
      <c r="B2573" s="51" t="s">
        <v>170</v>
      </c>
      <c r="C2573" s="55" t="str">
        <f t="shared" si="40"/>
        <v>237490129211</v>
      </c>
      <c r="D2573" s="52" t="s">
        <v>5167</v>
      </c>
    </row>
    <row r="2574" spans="1:4" x14ac:dyDescent="0.15">
      <c r="A2574" s="57" t="s">
        <v>5168</v>
      </c>
      <c r="B2574" s="57" t="s">
        <v>159</v>
      </c>
      <c r="C2574" s="55" t="str">
        <f t="shared" si="40"/>
        <v>237300297704</v>
      </c>
      <c r="D2574" s="52" t="s">
        <v>5169</v>
      </c>
    </row>
    <row r="2575" spans="1:4" x14ac:dyDescent="0.15">
      <c r="A2575" s="51" t="s">
        <v>5170</v>
      </c>
      <c r="B2575" s="51" t="s">
        <v>173</v>
      </c>
      <c r="C2575" s="55" t="str">
        <f t="shared" si="40"/>
        <v>234260220419</v>
      </c>
      <c r="D2575" s="52" t="s">
        <v>5171</v>
      </c>
    </row>
    <row r="2576" spans="1:4" x14ac:dyDescent="0.15">
      <c r="A2576" s="51" t="s">
        <v>5172</v>
      </c>
      <c r="B2576" s="51" t="s">
        <v>173</v>
      </c>
      <c r="C2576" s="55" t="str">
        <f t="shared" si="40"/>
        <v>234200426019</v>
      </c>
      <c r="D2576" s="52" t="s">
        <v>5173</v>
      </c>
    </row>
    <row r="2577" spans="1:4" x14ac:dyDescent="0.15">
      <c r="A2577" s="51" t="s">
        <v>5174</v>
      </c>
      <c r="B2577" s="51" t="s">
        <v>173</v>
      </c>
      <c r="C2577" s="55" t="str">
        <f t="shared" si="40"/>
        <v>234260103219</v>
      </c>
      <c r="D2577" s="52" t="s">
        <v>5175</v>
      </c>
    </row>
    <row r="2578" spans="1:4" x14ac:dyDescent="0.15">
      <c r="A2578" s="51" t="s">
        <v>5176</v>
      </c>
      <c r="B2578" s="51" t="s">
        <v>173</v>
      </c>
      <c r="C2578" s="55" t="str">
        <f t="shared" si="40"/>
        <v>234200425219</v>
      </c>
      <c r="D2578" s="52" t="s">
        <v>5177</v>
      </c>
    </row>
    <row r="2579" spans="1:4" x14ac:dyDescent="0.15">
      <c r="A2579" s="51" t="s">
        <v>5178</v>
      </c>
      <c r="B2579" s="51" t="s">
        <v>173</v>
      </c>
      <c r="C2579" s="55" t="str">
        <f t="shared" si="40"/>
        <v>234260167719</v>
      </c>
      <c r="D2579" s="52" t="s">
        <v>5179</v>
      </c>
    </row>
    <row r="2580" spans="1:4" x14ac:dyDescent="0.15">
      <c r="A2580" s="51" t="s">
        <v>5180</v>
      </c>
      <c r="B2580" s="51" t="s">
        <v>173</v>
      </c>
      <c r="C2580" s="55" t="str">
        <f t="shared" si="40"/>
        <v>234200263719</v>
      </c>
      <c r="D2580" s="52" t="s">
        <v>5181</v>
      </c>
    </row>
    <row r="2581" spans="1:4" x14ac:dyDescent="0.15">
      <c r="A2581" s="51" t="s">
        <v>5182</v>
      </c>
      <c r="B2581" s="51" t="s">
        <v>188</v>
      </c>
      <c r="C2581" s="55" t="str">
        <f t="shared" si="40"/>
        <v>237220474917</v>
      </c>
      <c r="D2581" s="52" t="s">
        <v>5183</v>
      </c>
    </row>
    <row r="2582" spans="1:4" x14ac:dyDescent="0.15">
      <c r="A2582" s="51" t="s">
        <v>5184</v>
      </c>
      <c r="B2582" s="51" t="s">
        <v>236</v>
      </c>
      <c r="C2582" s="55" t="str">
        <f t="shared" si="40"/>
        <v>236369004713</v>
      </c>
      <c r="D2582" s="52" t="s">
        <v>5185</v>
      </c>
    </row>
    <row r="2583" spans="1:4" x14ac:dyDescent="0.15">
      <c r="A2583" s="51" t="s">
        <v>5186</v>
      </c>
      <c r="B2583" s="51" t="s">
        <v>236</v>
      </c>
      <c r="C2583" s="55" t="str">
        <f t="shared" si="40"/>
        <v>236049025013</v>
      </c>
      <c r="D2583" s="52" t="s">
        <v>5187</v>
      </c>
    </row>
    <row r="2584" spans="1:4" x14ac:dyDescent="0.15">
      <c r="A2584" s="57" t="s">
        <v>5188</v>
      </c>
      <c r="B2584" s="57" t="s">
        <v>162</v>
      </c>
      <c r="C2584" s="55" t="str">
        <f t="shared" si="40"/>
        <v>237070022701</v>
      </c>
      <c r="D2584" s="52" t="s">
        <v>5189</v>
      </c>
    </row>
    <row r="2585" spans="1:4" x14ac:dyDescent="0.15">
      <c r="A2585" s="57" t="s">
        <v>5190</v>
      </c>
      <c r="B2585" s="57" t="s">
        <v>307</v>
      </c>
      <c r="C2585" s="55" t="str">
        <f t="shared" si="40"/>
        <v>237070030009</v>
      </c>
      <c r="D2585" s="52" t="s">
        <v>5191</v>
      </c>
    </row>
    <row r="2586" spans="1:4" x14ac:dyDescent="0.15">
      <c r="A2586" s="57" t="s">
        <v>5192</v>
      </c>
      <c r="B2586" s="57" t="s">
        <v>1018</v>
      </c>
      <c r="C2586" s="55" t="str">
        <f t="shared" si="40"/>
        <v>237070008622</v>
      </c>
      <c r="D2586" s="52" t="s">
        <v>5193</v>
      </c>
    </row>
    <row r="2587" spans="1:4" x14ac:dyDescent="0.15">
      <c r="A2587" s="57" t="s">
        <v>5194</v>
      </c>
      <c r="B2587" s="57" t="s">
        <v>188</v>
      </c>
      <c r="C2587" s="55" t="str">
        <f t="shared" si="40"/>
        <v>237020010317</v>
      </c>
      <c r="D2587" s="52" t="s">
        <v>5195</v>
      </c>
    </row>
    <row r="2588" spans="1:4" x14ac:dyDescent="0.15">
      <c r="A2588" s="57" t="s">
        <v>5196</v>
      </c>
      <c r="B2588" s="57" t="s">
        <v>188</v>
      </c>
      <c r="C2588" s="55" t="str">
        <f t="shared" si="40"/>
        <v>237010019617</v>
      </c>
      <c r="D2588" s="52" t="s">
        <v>5197</v>
      </c>
    </row>
    <row r="2589" spans="1:4" x14ac:dyDescent="0.15">
      <c r="A2589" s="57" t="s">
        <v>5198</v>
      </c>
      <c r="B2589" s="57" t="s">
        <v>162</v>
      </c>
      <c r="C2589" s="55" t="str">
        <f t="shared" si="40"/>
        <v>237010030301</v>
      </c>
      <c r="D2589" s="52" t="s">
        <v>5199</v>
      </c>
    </row>
    <row r="2590" spans="1:4" x14ac:dyDescent="0.15">
      <c r="A2590" s="57" t="s">
        <v>5200</v>
      </c>
      <c r="B2590" s="57" t="s">
        <v>307</v>
      </c>
      <c r="C2590" s="55" t="str">
        <f t="shared" si="40"/>
        <v>237010045109</v>
      </c>
      <c r="D2590" s="52" t="s">
        <v>5197</v>
      </c>
    </row>
    <row r="2591" spans="1:4" x14ac:dyDescent="0.15">
      <c r="A2591" s="57" t="s">
        <v>5201</v>
      </c>
      <c r="B2591" s="57" t="s">
        <v>1018</v>
      </c>
      <c r="C2591" s="55" t="str">
        <f t="shared" si="40"/>
        <v>237010015422</v>
      </c>
      <c r="D2591" s="52" t="s">
        <v>5202</v>
      </c>
    </row>
    <row r="2592" spans="1:4" x14ac:dyDescent="0.15">
      <c r="A2592" s="57" t="s">
        <v>5203</v>
      </c>
      <c r="B2592" s="57" t="s">
        <v>188</v>
      </c>
      <c r="C2592" s="55" t="str">
        <f t="shared" si="40"/>
        <v>237040015817</v>
      </c>
      <c r="D2592" s="52" t="s">
        <v>5204</v>
      </c>
    </row>
    <row r="2593" spans="1:4" x14ac:dyDescent="0.15">
      <c r="A2593" s="57" t="s">
        <v>5205</v>
      </c>
      <c r="B2593" s="57" t="s">
        <v>162</v>
      </c>
      <c r="C2593" s="55" t="str">
        <f t="shared" si="40"/>
        <v>237040023201</v>
      </c>
      <c r="D2593" s="52" t="s">
        <v>5206</v>
      </c>
    </row>
    <row r="2594" spans="1:4" x14ac:dyDescent="0.15">
      <c r="A2594" s="57" t="s">
        <v>5207</v>
      </c>
      <c r="B2594" s="57" t="s">
        <v>307</v>
      </c>
      <c r="C2594" s="55" t="str">
        <f t="shared" si="40"/>
        <v>237040040609</v>
      </c>
      <c r="D2594" s="52" t="s">
        <v>5204</v>
      </c>
    </row>
    <row r="2595" spans="1:4" x14ac:dyDescent="0.15">
      <c r="A2595" s="51" t="s">
        <v>5208</v>
      </c>
      <c r="B2595" s="51" t="s">
        <v>236</v>
      </c>
      <c r="C2595" s="55" t="str">
        <f t="shared" si="40"/>
        <v>236499014913</v>
      </c>
      <c r="D2595" s="52" t="s">
        <v>5209</v>
      </c>
    </row>
    <row r="2596" spans="1:4" x14ac:dyDescent="0.15">
      <c r="A2596" s="57" t="s">
        <v>5210</v>
      </c>
      <c r="B2596" s="57" t="s">
        <v>1018</v>
      </c>
      <c r="C2596" s="55" t="str">
        <f t="shared" si="40"/>
        <v>237120022722</v>
      </c>
      <c r="D2596" s="52" t="s">
        <v>5211</v>
      </c>
    </row>
    <row r="2597" spans="1:4" x14ac:dyDescent="0.15">
      <c r="A2597" s="57" t="s">
        <v>5212</v>
      </c>
      <c r="B2597" s="57" t="s">
        <v>188</v>
      </c>
      <c r="C2597" s="55" t="str">
        <f t="shared" si="40"/>
        <v>237120030017</v>
      </c>
      <c r="D2597" s="52" t="s">
        <v>5213</v>
      </c>
    </row>
    <row r="2598" spans="1:4" x14ac:dyDescent="0.15">
      <c r="A2598" s="57" t="s">
        <v>5214</v>
      </c>
      <c r="B2598" s="57" t="s">
        <v>162</v>
      </c>
      <c r="C2598" s="55" t="str">
        <f t="shared" si="40"/>
        <v>237120036701</v>
      </c>
      <c r="D2598" s="52" t="s">
        <v>5215</v>
      </c>
    </row>
    <row r="2599" spans="1:4" x14ac:dyDescent="0.15">
      <c r="A2599" s="57" t="s">
        <v>5216</v>
      </c>
      <c r="B2599" s="57" t="s">
        <v>307</v>
      </c>
      <c r="C2599" s="55" t="str">
        <f t="shared" si="40"/>
        <v>237120053209</v>
      </c>
      <c r="D2599" s="52" t="s">
        <v>5213</v>
      </c>
    </row>
    <row r="2600" spans="1:4" x14ac:dyDescent="0.15">
      <c r="A2600" s="57" t="s">
        <v>5217</v>
      </c>
      <c r="B2600" s="57" t="s">
        <v>307</v>
      </c>
      <c r="C2600" s="55" t="str">
        <f t="shared" si="40"/>
        <v>237080032409</v>
      </c>
      <c r="D2600" s="52" t="s">
        <v>5218</v>
      </c>
    </row>
    <row r="2601" spans="1:4" x14ac:dyDescent="0.15">
      <c r="A2601" s="57" t="s">
        <v>5219</v>
      </c>
      <c r="B2601" s="57" t="s">
        <v>1018</v>
      </c>
      <c r="C2601" s="55" t="str">
        <f t="shared" si="40"/>
        <v>237080006822</v>
      </c>
      <c r="D2601" s="52" t="s">
        <v>5220</v>
      </c>
    </row>
    <row r="2602" spans="1:4" x14ac:dyDescent="0.15">
      <c r="A2602" s="57" t="s">
        <v>5221</v>
      </c>
      <c r="B2602" s="57" t="s">
        <v>1018</v>
      </c>
      <c r="C2602" s="55" t="str">
        <f t="shared" si="40"/>
        <v>237110040122</v>
      </c>
      <c r="D2602" s="52" t="s">
        <v>5222</v>
      </c>
    </row>
    <row r="2603" spans="1:4" x14ac:dyDescent="0.15">
      <c r="A2603" s="57" t="s">
        <v>5223</v>
      </c>
      <c r="B2603" s="57" t="s">
        <v>307</v>
      </c>
      <c r="C2603" s="55" t="str">
        <f t="shared" si="40"/>
        <v>237050053609</v>
      </c>
      <c r="D2603" s="52" t="s">
        <v>5224</v>
      </c>
    </row>
    <row r="2604" spans="1:4" x14ac:dyDescent="0.15">
      <c r="A2604" s="57" t="s">
        <v>5225</v>
      </c>
      <c r="B2604" s="57" t="s">
        <v>1018</v>
      </c>
      <c r="C2604" s="55" t="str">
        <f t="shared" si="40"/>
        <v>237050050222</v>
      </c>
      <c r="D2604" s="52" t="s">
        <v>5226</v>
      </c>
    </row>
    <row r="2605" spans="1:4" x14ac:dyDescent="0.15">
      <c r="A2605" s="51" t="s">
        <v>5227</v>
      </c>
      <c r="B2605" s="51" t="s">
        <v>188</v>
      </c>
      <c r="C2605" s="55" t="str">
        <f t="shared" si="40"/>
        <v>237110020317</v>
      </c>
      <c r="D2605" s="52" t="s">
        <v>5228</v>
      </c>
    </row>
    <row r="2606" spans="1:4" x14ac:dyDescent="0.15">
      <c r="A2606" s="51" t="s">
        <v>5229</v>
      </c>
      <c r="B2606" s="51" t="s">
        <v>162</v>
      </c>
      <c r="C2606" s="55" t="str">
        <f t="shared" si="40"/>
        <v>237110030201</v>
      </c>
      <c r="D2606" s="52" t="s">
        <v>5230</v>
      </c>
    </row>
    <row r="2607" spans="1:4" x14ac:dyDescent="0.15">
      <c r="A2607" s="51" t="s">
        <v>5231</v>
      </c>
      <c r="B2607" s="51" t="s">
        <v>307</v>
      </c>
      <c r="C2607" s="55" t="str">
        <f t="shared" si="40"/>
        <v>237110038509</v>
      </c>
      <c r="D2607" s="52" t="s">
        <v>5228</v>
      </c>
    </row>
    <row r="2608" spans="1:4" x14ac:dyDescent="0.15">
      <c r="A2608" s="51" t="s">
        <v>5232</v>
      </c>
      <c r="B2608" s="51" t="s">
        <v>1018</v>
      </c>
      <c r="C2608" s="55" t="str">
        <f t="shared" si="40"/>
        <v>237110014622</v>
      </c>
      <c r="D2608" s="52" t="s">
        <v>5233</v>
      </c>
    </row>
    <row r="2609" spans="1:4" x14ac:dyDescent="0.15">
      <c r="A2609" s="51" t="s">
        <v>5234</v>
      </c>
      <c r="B2609" s="51" t="s">
        <v>188</v>
      </c>
      <c r="C2609" s="55" t="str">
        <f t="shared" si="40"/>
        <v>237080008417</v>
      </c>
      <c r="D2609" s="52" t="s">
        <v>5235</v>
      </c>
    </row>
    <row r="2610" spans="1:4" x14ac:dyDescent="0.15">
      <c r="A2610" s="57" t="s">
        <v>5236</v>
      </c>
      <c r="B2610" s="57" t="s">
        <v>840</v>
      </c>
      <c r="C2610" s="55" t="str">
        <f t="shared" si="40"/>
        <v>237080015902</v>
      </c>
      <c r="D2610" s="52" t="s">
        <v>5237</v>
      </c>
    </row>
    <row r="2611" spans="1:4" x14ac:dyDescent="0.15">
      <c r="A2611" s="57" t="s">
        <v>5238</v>
      </c>
      <c r="B2611" s="57" t="s">
        <v>162</v>
      </c>
      <c r="C2611" s="55" t="str">
        <f t="shared" si="40"/>
        <v>237070023501</v>
      </c>
      <c r="D2611" s="52" t="s">
        <v>5239</v>
      </c>
    </row>
    <row r="2612" spans="1:4" x14ac:dyDescent="0.15">
      <c r="A2612" s="57" t="s">
        <v>5240</v>
      </c>
      <c r="B2612" s="57" t="s">
        <v>162</v>
      </c>
      <c r="C2612" s="55" t="str">
        <f t="shared" si="40"/>
        <v>237140034801</v>
      </c>
      <c r="D2612" s="52" t="s">
        <v>5241</v>
      </c>
    </row>
    <row r="2613" spans="1:4" x14ac:dyDescent="0.15">
      <c r="A2613" s="57" t="s">
        <v>5242</v>
      </c>
      <c r="B2613" s="57" t="s">
        <v>159</v>
      </c>
      <c r="C2613" s="55" t="str">
        <f t="shared" si="40"/>
        <v>239010029104</v>
      </c>
      <c r="D2613" s="52" t="s">
        <v>5243</v>
      </c>
    </row>
    <row r="2614" spans="1:4" x14ac:dyDescent="0.15">
      <c r="A2614" s="51" t="s">
        <v>5244</v>
      </c>
      <c r="B2614" s="51" t="s">
        <v>162</v>
      </c>
      <c r="C2614" s="55" t="str">
        <f t="shared" si="40"/>
        <v>237100035301</v>
      </c>
      <c r="D2614" s="52" t="s">
        <v>5245</v>
      </c>
    </row>
    <row r="2615" spans="1:4" x14ac:dyDescent="0.15">
      <c r="A2615" s="57" t="s">
        <v>5246</v>
      </c>
      <c r="B2615" s="57" t="s">
        <v>162</v>
      </c>
      <c r="C2615" s="55" t="str">
        <f t="shared" si="40"/>
        <v>237010031101</v>
      </c>
      <c r="D2615" s="52" t="s">
        <v>5247</v>
      </c>
    </row>
    <row r="2616" spans="1:4" x14ac:dyDescent="0.15">
      <c r="A2616" s="57" t="s">
        <v>5248</v>
      </c>
      <c r="B2616" s="57" t="s">
        <v>162</v>
      </c>
      <c r="C2616" s="55" t="str">
        <f t="shared" si="40"/>
        <v>237040024001</v>
      </c>
      <c r="D2616" s="52" t="s">
        <v>5249</v>
      </c>
    </row>
    <row r="2617" spans="1:4" x14ac:dyDescent="0.15">
      <c r="A2617" s="57" t="s">
        <v>5250</v>
      </c>
      <c r="B2617" s="57" t="s">
        <v>307</v>
      </c>
      <c r="C2617" s="55" t="str">
        <f t="shared" si="40"/>
        <v>237110051809</v>
      </c>
      <c r="D2617" s="52" t="s">
        <v>5251</v>
      </c>
    </row>
    <row r="2618" spans="1:4" x14ac:dyDescent="0.15">
      <c r="A2618" s="57" t="s">
        <v>5252</v>
      </c>
      <c r="B2618" s="57" t="s">
        <v>1018</v>
      </c>
      <c r="C2618" s="55" t="str">
        <f t="shared" si="40"/>
        <v>237110050022</v>
      </c>
      <c r="D2618" s="52" t="s">
        <v>5253</v>
      </c>
    </row>
    <row r="2619" spans="1:4" x14ac:dyDescent="0.15">
      <c r="A2619" s="57" t="s">
        <v>5254</v>
      </c>
      <c r="B2619" s="57" t="s">
        <v>162</v>
      </c>
      <c r="C2619" s="55" t="str">
        <f t="shared" si="40"/>
        <v>237110042701</v>
      </c>
      <c r="D2619" s="52" t="s">
        <v>5255</v>
      </c>
    </row>
    <row r="2620" spans="1:4" x14ac:dyDescent="0.15">
      <c r="A2620" s="57" t="s">
        <v>5256</v>
      </c>
      <c r="B2620" s="57" t="s">
        <v>307</v>
      </c>
      <c r="C2620" s="55" t="str">
        <f t="shared" si="40"/>
        <v>237110044309</v>
      </c>
      <c r="D2620" s="52" t="s">
        <v>5257</v>
      </c>
    </row>
    <row r="2621" spans="1:4" x14ac:dyDescent="0.15">
      <c r="A2621" s="51" t="s">
        <v>5258</v>
      </c>
      <c r="B2621" s="51" t="s">
        <v>162</v>
      </c>
      <c r="C2621" s="55" t="str">
        <f t="shared" si="40"/>
        <v>237010060001</v>
      </c>
      <c r="D2621" s="52" t="s">
        <v>5259</v>
      </c>
    </row>
    <row r="2622" spans="1:4" x14ac:dyDescent="0.15">
      <c r="A2622" s="57" t="s">
        <v>5260</v>
      </c>
      <c r="B2622" s="57" t="s">
        <v>162</v>
      </c>
      <c r="C2622" s="55" t="str">
        <f t="shared" si="40"/>
        <v>237150031101</v>
      </c>
      <c r="D2622" s="52" t="s">
        <v>5261</v>
      </c>
    </row>
    <row r="2623" spans="1:4" x14ac:dyDescent="0.15">
      <c r="A2623" s="57" t="s">
        <v>5262</v>
      </c>
      <c r="B2623" s="57" t="s">
        <v>162</v>
      </c>
      <c r="C2623" s="55" t="str">
        <f t="shared" si="40"/>
        <v>237150030301</v>
      </c>
      <c r="D2623" s="52" t="s">
        <v>5263</v>
      </c>
    </row>
    <row r="2624" spans="1:4" x14ac:dyDescent="0.15">
      <c r="A2624" s="57" t="s">
        <v>5264</v>
      </c>
      <c r="B2624" s="57" t="s">
        <v>162</v>
      </c>
      <c r="C2624" s="55" t="str">
        <f t="shared" si="40"/>
        <v>237050027001</v>
      </c>
      <c r="D2624" s="52" t="s">
        <v>5265</v>
      </c>
    </row>
    <row r="2625" spans="1:4" x14ac:dyDescent="0.15">
      <c r="A2625" s="51" t="s">
        <v>5266</v>
      </c>
      <c r="B2625" s="51" t="s">
        <v>302</v>
      </c>
      <c r="C2625" s="55" t="str">
        <f t="shared" si="40"/>
        <v>237260039112</v>
      </c>
      <c r="D2625" s="52" t="s">
        <v>5267</v>
      </c>
    </row>
    <row r="2626" spans="1:4" x14ac:dyDescent="0.15">
      <c r="A2626" s="57" t="s">
        <v>5268</v>
      </c>
      <c r="B2626" s="57" t="s">
        <v>162</v>
      </c>
      <c r="C2626" s="55" t="str">
        <f t="shared" si="40"/>
        <v>237010033701</v>
      </c>
      <c r="D2626" s="52" t="s">
        <v>5269</v>
      </c>
    </row>
    <row r="2627" spans="1:4" x14ac:dyDescent="0.15">
      <c r="A2627" s="51" t="s">
        <v>5270</v>
      </c>
      <c r="B2627" s="51" t="s">
        <v>167</v>
      </c>
      <c r="C2627" s="55" t="str">
        <f t="shared" ref="C2627:C2690" si="41">A2627&amp;B2627</f>
        <v>239410001627</v>
      </c>
      <c r="D2627" s="52" t="s">
        <v>5271</v>
      </c>
    </row>
    <row r="2628" spans="1:4" x14ac:dyDescent="0.15">
      <c r="A2628" s="51" t="s">
        <v>5272</v>
      </c>
      <c r="B2628" s="51" t="s">
        <v>236</v>
      </c>
      <c r="C2628" s="55" t="str">
        <f t="shared" si="41"/>
        <v>236049026813</v>
      </c>
      <c r="D2628" s="52" t="s">
        <v>5273</v>
      </c>
    </row>
    <row r="2629" spans="1:4" x14ac:dyDescent="0.15">
      <c r="A2629" s="57" t="s">
        <v>5274</v>
      </c>
      <c r="B2629" s="57" t="s">
        <v>159</v>
      </c>
      <c r="C2629" s="55" t="str">
        <f t="shared" si="41"/>
        <v>239410014904</v>
      </c>
      <c r="D2629" s="52" t="s">
        <v>5275</v>
      </c>
    </row>
    <row r="2630" spans="1:4" x14ac:dyDescent="0.15">
      <c r="A2630" s="51" t="s">
        <v>5276</v>
      </c>
      <c r="B2630" s="51" t="s">
        <v>173</v>
      </c>
      <c r="C2630" s="55" t="str">
        <f t="shared" si="41"/>
        <v>234240107819</v>
      </c>
      <c r="D2630" s="52" t="s">
        <v>5277</v>
      </c>
    </row>
    <row r="2631" spans="1:4" x14ac:dyDescent="0.15">
      <c r="A2631" s="51" t="s">
        <v>5278</v>
      </c>
      <c r="B2631" s="51" t="s">
        <v>188</v>
      </c>
      <c r="C2631" s="55" t="str">
        <f t="shared" si="41"/>
        <v>237210534217</v>
      </c>
      <c r="D2631" s="52" t="s">
        <v>5279</v>
      </c>
    </row>
    <row r="2632" spans="1:4" x14ac:dyDescent="0.15">
      <c r="A2632" s="51" t="s">
        <v>5280</v>
      </c>
      <c r="B2632" s="51" t="s">
        <v>170</v>
      </c>
      <c r="C2632" s="55" t="str">
        <f t="shared" si="41"/>
        <v>237560150311</v>
      </c>
      <c r="D2632" s="52" t="s">
        <v>5281</v>
      </c>
    </row>
    <row r="2633" spans="1:4" x14ac:dyDescent="0.15">
      <c r="A2633" s="51" t="s">
        <v>5282</v>
      </c>
      <c r="B2633" s="51" t="s">
        <v>159</v>
      </c>
      <c r="C2633" s="55" t="str">
        <f t="shared" si="41"/>
        <v>237040083604</v>
      </c>
      <c r="D2633" s="52" t="s">
        <v>5283</v>
      </c>
    </row>
    <row r="2634" spans="1:4" x14ac:dyDescent="0.15">
      <c r="A2634" s="51" t="s">
        <v>5284</v>
      </c>
      <c r="B2634" s="51" t="s">
        <v>162</v>
      </c>
      <c r="C2634" s="55" t="str">
        <f t="shared" si="41"/>
        <v>237070212401</v>
      </c>
      <c r="D2634" s="52" t="s">
        <v>5285</v>
      </c>
    </row>
    <row r="2635" spans="1:4" x14ac:dyDescent="0.15">
      <c r="A2635" s="51" t="s">
        <v>5286</v>
      </c>
      <c r="B2635" s="51" t="s">
        <v>162</v>
      </c>
      <c r="C2635" s="55" t="str">
        <f t="shared" si="41"/>
        <v>237050322501</v>
      </c>
      <c r="D2635" s="52" t="s">
        <v>5287</v>
      </c>
    </row>
    <row r="2636" spans="1:4" x14ac:dyDescent="0.15">
      <c r="A2636" s="51" t="s">
        <v>5288</v>
      </c>
      <c r="B2636" s="51" t="s">
        <v>3440</v>
      </c>
      <c r="C2636" s="55" t="str">
        <f t="shared" si="41"/>
        <v>230250005930</v>
      </c>
      <c r="D2636" s="52" t="s">
        <v>5289</v>
      </c>
    </row>
    <row r="2637" spans="1:4" x14ac:dyDescent="0.15">
      <c r="A2637" s="51" t="s">
        <v>5290</v>
      </c>
      <c r="B2637" s="51" t="s">
        <v>159</v>
      </c>
      <c r="C2637" s="55" t="str">
        <f t="shared" si="41"/>
        <v>237250258904</v>
      </c>
      <c r="D2637" s="52" t="s">
        <v>5291</v>
      </c>
    </row>
    <row r="2638" spans="1:4" x14ac:dyDescent="0.15">
      <c r="A2638" s="51" t="s">
        <v>5292</v>
      </c>
      <c r="B2638" s="51" t="s">
        <v>307</v>
      </c>
      <c r="C2638" s="55" t="str">
        <f t="shared" si="41"/>
        <v>237250488209</v>
      </c>
      <c r="D2638" s="52" t="s">
        <v>5293</v>
      </c>
    </row>
    <row r="2639" spans="1:4" x14ac:dyDescent="0.15">
      <c r="A2639" s="51" t="s">
        <v>5294</v>
      </c>
      <c r="B2639" s="51" t="s">
        <v>188</v>
      </c>
      <c r="C2639" s="55" t="str">
        <f t="shared" si="41"/>
        <v>237250238117</v>
      </c>
      <c r="D2639" s="52" t="s">
        <v>5295</v>
      </c>
    </row>
    <row r="2640" spans="1:4" x14ac:dyDescent="0.15">
      <c r="A2640" s="51" t="s">
        <v>5296</v>
      </c>
      <c r="B2640" s="51" t="s">
        <v>159</v>
      </c>
      <c r="C2640" s="55" t="str">
        <f t="shared" si="41"/>
        <v>237080171004</v>
      </c>
      <c r="D2640" s="52" t="s">
        <v>5297</v>
      </c>
    </row>
    <row r="2641" spans="1:4" x14ac:dyDescent="0.15">
      <c r="A2641" s="51" t="s">
        <v>5298</v>
      </c>
      <c r="B2641" s="51" t="s">
        <v>170</v>
      </c>
      <c r="C2641" s="55" t="str">
        <f t="shared" si="41"/>
        <v>237380009911</v>
      </c>
      <c r="D2641" s="52" t="s">
        <v>5299</v>
      </c>
    </row>
    <row r="2642" spans="1:4" x14ac:dyDescent="0.15">
      <c r="A2642" s="51" t="s">
        <v>5300</v>
      </c>
      <c r="B2642" s="51" t="s">
        <v>170</v>
      </c>
      <c r="C2642" s="55" t="str">
        <f t="shared" si="41"/>
        <v>237080068811</v>
      </c>
      <c r="D2642" s="52" t="s">
        <v>5301</v>
      </c>
    </row>
    <row r="2643" spans="1:4" x14ac:dyDescent="0.15">
      <c r="A2643" s="51" t="s">
        <v>5302</v>
      </c>
      <c r="B2643" s="51" t="s">
        <v>188</v>
      </c>
      <c r="C2643" s="55" t="str">
        <f t="shared" si="41"/>
        <v>237020133317</v>
      </c>
      <c r="D2643" s="52" t="s">
        <v>5303</v>
      </c>
    </row>
    <row r="2644" spans="1:4" x14ac:dyDescent="0.15">
      <c r="A2644" s="51" t="s">
        <v>5304</v>
      </c>
      <c r="B2644" s="51" t="s">
        <v>188</v>
      </c>
      <c r="C2644" s="55" t="str">
        <f t="shared" si="41"/>
        <v>237070242117</v>
      </c>
      <c r="D2644" s="52" t="s">
        <v>5305</v>
      </c>
    </row>
    <row r="2645" spans="1:4" x14ac:dyDescent="0.15">
      <c r="A2645" s="51" t="s">
        <v>5306</v>
      </c>
      <c r="B2645" s="51" t="s">
        <v>188</v>
      </c>
      <c r="C2645" s="55" t="str">
        <f t="shared" si="41"/>
        <v>237610023217</v>
      </c>
      <c r="D2645" s="52" t="s">
        <v>5307</v>
      </c>
    </row>
    <row r="2646" spans="1:4" x14ac:dyDescent="0.15">
      <c r="A2646" s="51" t="s">
        <v>5308</v>
      </c>
      <c r="B2646" s="51" t="s">
        <v>173</v>
      </c>
      <c r="C2646" s="55" t="str">
        <f t="shared" si="41"/>
        <v>234070374919</v>
      </c>
      <c r="D2646" s="52" t="s">
        <v>5309</v>
      </c>
    </row>
    <row r="2647" spans="1:4" x14ac:dyDescent="0.15">
      <c r="A2647" s="51" t="s">
        <v>5310</v>
      </c>
      <c r="B2647" s="51" t="s">
        <v>236</v>
      </c>
      <c r="C2647" s="55" t="str">
        <f t="shared" si="41"/>
        <v>236039027813</v>
      </c>
      <c r="D2647" s="52" t="s">
        <v>5311</v>
      </c>
    </row>
    <row r="2648" spans="1:4" x14ac:dyDescent="0.15">
      <c r="A2648" s="51" t="s">
        <v>5312</v>
      </c>
      <c r="B2648" s="51" t="s">
        <v>170</v>
      </c>
      <c r="C2648" s="55" t="str">
        <f t="shared" si="41"/>
        <v>237030148911</v>
      </c>
      <c r="D2648" s="52" t="s">
        <v>5313</v>
      </c>
    </row>
    <row r="2649" spans="1:4" x14ac:dyDescent="0.15">
      <c r="A2649" s="51" t="s">
        <v>5314</v>
      </c>
      <c r="B2649" s="51" t="s">
        <v>188</v>
      </c>
      <c r="C2649" s="55" t="str">
        <f t="shared" si="41"/>
        <v>237030150517</v>
      </c>
      <c r="D2649" s="52" t="s">
        <v>5315</v>
      </c>
    </row>
    <row r="2650" spans="1:4" x14ac:dyDescent="0.15">
      <c r="A2650" s="51" t="s">
        <v>5316</v>
      </c>
      <c r="B2650" s="51" t="s">
        <v>188</v>
      </c>
      <c r="C2650" s="55" t="str">
        <f t="shared" si="41"/>
        <v>237090182517</v>
      </c>
      <c r="D2650" s="52" t="s">
        <v>5317</v>
      </c>
    </row>
    <row r="2651" spans="1:4" x14ac:dyDescent="0.15">
      <c r="A2651" s="51" t="s">
        <v>5318</v>
      </c>
      <c r="B2651" s="51" t="s">
        <v>159</v>
      </c>
      <c r="C2651" s="55" t="str">
        <f t="shared" si="41"/>
        <v>237090142904</v>
      </c>
      <c r="D2651" s="52" t="s">
        <v>5319</v>
      </c>
    </row>
    <row r="2652" spans="1:4" x14ac:dyDescent="0.15">
      <c r="A2652" s="51" t="s">
        <v>5320</v>
      </c>
      <c r="B2652" s="51" t="s">
        <v>210</v>
      </c>
      <c r="C2652" s="55" t="str">
        <f t="shared" si="41"/>
        <v>237200237405</v>
      </c>
      <c r="D2652" s="52" t="s">
        <v>5321</v>
      </c>
    </row>
    <row r="2653" spans="1:4" x14ac:dyDescent="0.15">
      <c r="A2653" s="51" t="s">
        <v>5322</v>
      </c>
      <c r="B2653" s="51" t="s">
        <v>170</v>
      </c>
      <c r="C2653" s="55" t="str">
        <f t="shared" si="41"/>
        <v>237300241511</v>
      </c>
      <c r="D2653" s="52" t="s">
        <v>5323</v>
      </c>
    </row>
    <row r="2654" spans="1:4" x14ac:dyDescent="0.15">
      <c r="A2654" s="57" t="s">
        <v>5324</v>
      </c>
      <c r="B2654" s="57" t="s">
        <v>159</v>
      </c>
      <c r="C2654" s="55" t="str">
        <f t="shared" si="41"/>
        <v>237050072604</v>
      </c>
      <c r="D2654" s="52" t="s">
        <v>5325</v>
      </c>
    </row>
    <row r="2655" spans="1:4" x14ac:dyDescent="0.15">
      <c r="A2655" s="57" t="s">
        <v>5326</v>
      </c>
      <c r="B2655" s="57" t="s">
        <v>170</v>
      </c>
      <c r="C2655" s="55" t="str">
        <f t="shared" si="41"/>
        <v>237050054411</v>
      </c>
      <c r="D2655" s="52" t="s">
        <v>5327</v>
      </c>
    </row>
    <row r="2656" spans="1:4" x14ac:dyDescent="0.15">
      <c r="A2656" s="57" t="s">
        <v>5328</v>
      </c>
      <c r="B2656" s="57" t="s">
        <v>159</v>
      </c>
      <c r="C2656" s="55" t="str">
        <f t="shared" si="41"/>
        <v>237050134404</v>
      </c>
      <c r="D2656" s="52" t="s">
        <v>5329</v>
      </c>
    </row>
    <row r="2657" spans="1:4" x14ac:dyDescent="0.15">
      <c r="A2657" s="57" t="s">
        <v>5330</v>
      </c>
      <c r="B2657" s="57" t="s">
        <v>170</v>
      </c>
      <c r="C2657" s="55" t="str">
        <f t="shared" si="41"/>
        <v>237050149211</v>
      </c>
      <c r="D2657" s="52" t="s">
        <v>5331</v>
      </c>
    </row>
    <row r="2658" spans="1:4" x14ac:dyDescent="0.15">
      <c r="A2658" s="57" t="s">
        <v>5332</v>
      </c>
      <c r="B2658" s="57" t="s">
        <v>170</v>
      </c>
      <c r="C2658" s="55" t="str">
        <f t="shared" si="41"/>
        <v>237030233911</v>
      </c>
      <c r="D2658" s="52" t="s">
        <v>5333</v>
      </c>
    </row>
    <row r="2659" spans="1:4" x14ac:dyDescent="0.15">
      <c r="A2659" s="57" t="s">
        <v>5334</v>
      </c>
      <c r="B2659" s="57" t="s">
        <v>159</v>
      </c>
      <c r="C2659" s="55" t="str">
        <f t="shared" si="41"/>
        <v>237250407204</v>
      </c>
      <c r="D2659" s="52" t="s">
        <v>5335</v>
      </c>
    </row>
    <row r="2660" spans="1:4" x14ac:dyDescent="0.15">
      <c r="A2660" s="57" t="s">
        <v>5336</v>
      </c>
      <c r="B2660" s="57" t="s">
        <v>170</v>
      </c>
      <c r="C2660" s="55" t="str">
        <f t="shared" si="41"/>
        <v>237250405611</v>
      </c>
      <c r="D2660" s="52" t="s">
        <v>5337</v>
      </c>
    </row>
    <row r="2661" spans="1:4" x14ac:dyDescent="0.15">
      <c r="A2661" s="51" t="s">
        <v>5338</v>
      </c>
      <c r="B2661" s="51" t="s">
        <v>159</v>
      </c>
      <c r="C2661" s="55" t="str">
        <f t="shared" si="41"/>
        <v>237030355004</v>
      </c>
      <c r="D2661" s="52" t="s">
        <v>5339</v>
      </c>
    </row>
    <row r="2662" spans="1:4" x14ac:dyDescent="0.15">
      <c r="A2662" s="57" t="s">
        <v>5340</v>
      </c>
      <c r="B2662" s="57" t="s">
        <v>170</v>
      </c>
      <c r="C2662" s="55" t="str">
        <f t="shared" si="41"/>
        <v>237030354311</v>
      </c>
      <c r="D2662" s="52" t="s">
        <v>5341</v>
      </c>
    </row>
    <row r="2663" spans="1:4" x14ac:dyDescent="0.15">
      <c r="A2663" s="57" t="s">
        <v>5342</v>
      </c>
      <c r="B2663" s="57" t="s">
        <v>170</v>
      </c>
      <c r="C2663" s="55" t="str">
        <f t="shared" si="41"/>
        <v>237030172911</v>
      </c>
      <c r="D2663" s="52" t="s">
        <v>5343</v>
      </c>
    </row>
    <row r="2664" spans="1:4" x14ac:dyDescent="0.15">
      <c r="A2664" s="51" t="s">
        <v>5344</v>
      </c>
      <c r="B2664" s="51" t="s">
        <v>159</v>
      </c>
      <c r="C2664" s="55" t="str">
        <f t="shared" si="41"/>
        <v>237200150904</v>
      </c>
      <c r="D2664" s="52" t="s">
        <v>5345</v>
      </c>
    </row>
    <row r="2665" spans="1:4" x14ac:dyDescent="0.15">
      <c r="A2665" s="51" t="s">
        <v>5346</v>
      </c>
      <c r="B2665" s="51" t="s">
        <v>170</v>
      </c>
      <c r="C2665" s="55" t="str">
        <f t="shared" si="41"/>
        <v>237040049711</v>
      </c>
      <c r="D2665" s="52" t="s">
        <v>5347</v>
      </c>
    </row>
    <row r="2666" spans="1:4" x14ac:dyDescent="0.15">
      <c r="A2666" s="51" t="s">
        <v>5348</v>
      </c>
      <c r="B2666" s="51" t="s">
        <v>188</v>
      </c>
      <c r="C2666" s="55" t="str">
        <f t="shared" si="41"/>
        <v>237040060417</v>
      </c>
      <c r="D2666" s="52" t="s">
        <v>5349</v>
      </c>
    </row>
    <row r="2667" spans="1:4" x14ac:dyDescent="0.15">
      <c r="A2667" s="51" t="s">
        <v>5350</v>
      </c>
      <c r="B2667" s="51" t="s">
        <v>167</v>
      </c>
      <c r="C2667" s="55" t="str">
        <f t="shared" si="41"/>
        <v>239300004327</v>
      </c>
      <c r="D2667" s="52" t="s">
        <v>5351</v>
      </c>
    </row>
    <row r="2668" spans="1:4" x14ac:dyDescent="0.15">
      <c r="A2668" s="51" t="s">
        <v>5352</v>
      </c>
      <c r="B2668" s="51" t="s">
        <v>167</v>
      </c>
      <c r="C2668" s="55" t="str">
        <f t="shared" si="41"/>
        <v>239300006827</v>
      </c>
      <c r="D2668" s="52" t="s">
        <v>5353</v>
      </c>
    </row>
    <row r="2669" spans="1:4" x14ac:dyDescent="0.15">
      <c r="A2669" s="51" t="s">
        <v>5354</v>
      </c>
      <c r="B2669" s="51" t="s">
        <v>236</v>
      </c>
      <c r="C2669" s="55" t="str">
        <f t="shared" si="41"/>
        <v>236049027613</v>
      </c>
      <c r="D2669" s="52" t="s">
        <v>5355</v>
      </c>
    </row>
    <row r="2670" spans="1:4" x14ac:dyDescent="0.15">
      <c r="A2670" s="59" t="s">
        <v>5356</v>
      </c>
      <c r="B2670" s="59" t="s">
        <v>916</v>
      </c>
      <c r="C2670" s="55" t="str">
        <f t="shared" si="41"/>
        <v>236029017100</v>
      </c>
      <c r="D2670" s="52" t="e">
        <v>#N/A</v>
      </c>
    </row>
    <row r="2671" spans="1:4" x14ac:dyDescent="0.15">
      <c r="A2671" s="51" t="s">
        <v>5357</v>
      </c>
      <c r="B2671" s="51" t="s">
        <v>236</v>
      </c>
      <c r="C2671" s="55" t="str">
        <f t="shared" si="41"/>
        <v>236109033113</v>
      </c>
      <c r="D2671" s="52" t="s">
        <v>5358</v>
      </c>
    </row>
    <row r="2672" spans="1:4" x14ac:dyDescent="0.15">
      <c r="A2672" s="51" t="s">
        <v>5359</v>
      </c>
      <c r="B2672" s="51" t="s">
        <v>236</v>
      </c>
      <c r="C2672" s="55" t="str">
        <f t="shared" si="41"/>
        <v>236019033013</v>
      </c>
      <c r="D2672" s="52" t="s">
        <v>5360</v>
      </c>
    </row>
    <row r="2673" spans="1:4" x14ac:dyDescent="0.15">
      <c r="A2673" s="51" t="s">
        <v>5361</v>
      </c>
      <c r="B2673" s="51" t="s">
        <v>236</v>
      </c>
      <c r="C2673" s="55" t="str">
        <f t="shared" si="41"/>
        <v>236089018613</v>
      </c>
      <c r="D2673" s="52" t="s">
        <v>5362</v>
      </c>
    </row>
    <row r="2674" spans="1:4" x14ac:dyDescent="0.15">
      <c r="A2674" s="51" t="s">
        <v>5363</v>
      </c>
      <c r="B2674" s="51" t="s">
        <v>162</v>
      </c>
      <c r="C2674" s="55" t="str">
        <f t="shared" si="41"/>
        <v>237610024001</v>
      </c>
      <c r="D2674" s="52" t="s">
        <v>5364</v>
      </c>
    </row>
    <row r="2675" spans="1:4" x14ac:dyDescent="0.15">
      <c r="A2675" s="51" t="s">
        <v>5365</v>
      </c>
      <c r="B2675" s="51" t="s">
        <v>159</v>
      </c>
      <c r="C2675" s="55" t="str">
        <f t="shared" si="41"/>
        <v>239610011304</v>
      </c>
      <c r="D2675" s="52" t="s">
        <v>5366</v>
      </c>
    </row>
    <row r="2676" spans="1:4" x14ac:dyDescent="0.15">
      <c r="A2676" s="51" t="s">
        <v>5367</v>
      </c>
      <c r="B2676" s="51" t="s">
        <v>199</v>
      </c>
      <c r="C2676" s="55" t="str">
        <f t="shared" si="41"/>
        <v>235308000124</v>
      </c>
      <c r="D2676" s="52" t="s">
        <v>5368</v>
      </c>
    </row>
    <row r="2677" spans="1:4" x14ac:dyDescent="0.15">
      <c r="A2677" s="51" t="s">
        <v>5369</v>
      </c>
      <c r="B2677" s="51" t="s">
        <v>173</v>
      </c>
      <c r="C2677" s="55" t="str">
        <f t="shared" si="41"/>
        <v>234220364919</v>
      </c>
      <c r="D2677" s="52" t="s">
        <v>5370</v>
      </c>
    </row>
    <row r="2678" spans="1:4" x14ac:dyDescent="0.15">
      <c r="A2678" s="51" t="s">
        <v>5371</v>
      </c>
      <c r="B2678" s="51" t="s">
        <v>162</v>
      </c>
      <c r="C2678" s="55" t="str">
        <f t="shared" si="41"/>
        <v>237340030401</v>
      </c>
      <c r="D2678" s="52" t="s">
        <v>5372</v>
      </c>
    </row>
    <row r="2679" spans="1:4" x14ac:dyDescent="0.15">
      <c r="A2679" s="57" t="s">
        <v>5373</v>
      </c>
      <c r="B2679" s="57" t="s">
        <v>188</v>
      </c>
      <c r="C2679" s="55" t="str">
        <f t="shared" si="41"/>
        <v>237070100117</v>
      </c>
      <c r="D2679" s="52" t="s">
        <v>5374</v>
      </c>
    </row>
    <row r="2680" spans="1:4" x14ac:dyDescent="0.15">
      <c r="A2680" s="51" t="s">
        <v>5375</v>
      </c>
      <c r="B2680" s="51" t="s">
        <v>156</v>
      </c>
      <c r="C2680" s="55" t="str">
        <f t="shared" si="41"/>
        <v>237330042118</v>
      </c>
      <c r="D2680" s="52" t="s">
        <v>5376</v>
      </c>
    </row>
    <row r="2681" spans="1:4" x14ac:dyDescent="0.15">
      <c r="A2681" s="51" t="s">
        <v>5377</v>
      </c>
      <c r="B2681" s="51" t="s">
        <v>236</v>
      </c>
      <c r="C2681" s="55" t="str">
        <f t="shared" si="41"/>
        <v>236569001113</v>
      </c>
      <c r="D2681" s="52" t="s">
        <v>5378</v>
      </c>
    </row>
    <row r="2682" spans="1:4" x14ac:dyDescent="0.15">
      <c r="A2682" s="51" t="s">
        <v>5379</v>
      </c>
      <c r="B2682" s="51" t="s">
        <v>173</v>
      </c>
      <c r="C2682" s="55" t="str">
        <f t="shared" si="41"/>
        <v>234260219619</v>
      </c>
      <c r="D2682" s="52" t="s">
        <v>5380</v>
      </c>
    </row>
    <row r="2683" spans="1:4" x14ac:dyDescent="0.15">
      <c r="A2683" s="51" t="s">
        <v>5381</v>
      </c>
      <c r="B2683" s="51" t="s">
        <v>173</v>
      </c>
      <c r="C2683" s="55" t="str">
        <f t="shared" si="41"/>
        <v>234260117219</v>
      </c>
      <c r="D2683" s="52" t="s">
        <v>5382</v>
      </c>
    </row>
    <row r="2684" spans="1:4" x14ac:dyDescent="0.15">
      <c r="A2684" s="51" t="s">
        <v>5383</v>
      </c>
      <c r="B2684" s="51" t="s">
        <v>173</v>
      </c>
      <c r="C2684" s="55" t="str">
        <f t="shared" si="41"/>
        <v>234260042219</v>
      </c>
      <c r="D2684" s="52" t="s">
        <v>5384</v>
      </c>
    </row>
    <row r="2685" spans="1:4" x14ac:dyDescent="0.15">
      <c r="A2685" s="51" t="s">
        <v>5385</v>
      </c>
      <c r="B2685" s="51" t="s">
        <v>162</v>
      </c>
      <c r="C2685" s="55" t="str">
        <f t="shared" si="41"/>
        <v>237120151401</v>
      </c>
      <c r="D2685" s="52" t="s">
        <v>5386</v>
      </c>
    </row>
    <row r="2686" spans="1:4" x14ac:dyDescent="0.15">
      <c r="A2686" s="51" t="s">
        <v>5387</v>
      </c>
      <c r="B2686" s="51" t="s">
        <v>188</v>
      </c>
      <c r="C2686" s="55" t="str">
        <f t="shared" si="41"/>
        <v>237120175317</v>
      </c>
      <c r="D2686" s="52" t="s">
        <v>5388</v>
      </c>
    </row>
    <row r="2687" spans="1:4" x14ac:dyDescent="0.15">
      <c r="A2687" s="51" t="s">
        <v>5389</v>
      </c>
      <c r="B2687" s="51" t="s">
        <v>159</v>
      </c>
      <c r="C2687" s="55" t="str">
        <f t="shared" si="41"/>
        <v>237630030304</v>
      </c>
      <c r="D2687" s="52" t="s">
        <v>5390</v>
      </c>
    </row>
    <row r="2688" spans="1:4" x14ac:dyDescent="0.15">
      <c r="A2688" s="51" t="s">
        <v>5391</v>
      </c>
      <c r="B2688" s="51" t="s">
        <v>188</v>
      </c>
      <c r="C2688" s="55" t="str">
        <f t="shared" si="41"/>
        <v>237630038617</v>
      </c>
      <c r="D2688" s="52" t="s">
        <v>5392</v>
      </c>
    </row>
    <row r="2689" spans="1:4" x14ac:dyDescent="0.15">
      <c r="A2689" s="51" t="s">
        <v>5393</v>
      </c>
      <c r="B2689" s="51" t="s">
        <v>307</v>
      </c>
      <c r="C2689" s="55" t="str">
        <f t="shared" si="41"/>
        <v>237420024009</v>
      </c>
      <c r="D2689" s="52" t="s">
        <v>5394</v>
      </c>
    </row>
    <row r="2690" spans="1:4" x14ac:dyDescent="0.15">
      <c r="A2690" s="51" t="s">
        <v>5395</v>
      </c>
      <c r="B2690" s="51" t="s">
        <v>162</v>
      </c>
      <c r="C2690" s="55" t="str">
        <f t="shared" si="41"/>
        <v>237420023201</v>
      </c>
      <c r="D2690" s="52" t="s">
        <v>5396</v>
      </c>
    </row>
    <row r="2691" spans="1:4" x14ac:dyDescent="0.15">
      <c r="A2691" s="51" t="s">
        <v>5397</v>
      </c>
      <c r="B2691" s="51" t="s">
        <v>162</v>
      </c>
      <c r="C2691" s="55" t="str">
        <f t="shared" ref="C2691:C2754" si="42">A2691&amp;B2691</f>
        <v>237420047101</v>
      </c>
      <c r="D2691" s="52" t="s">
        <v>5398</v>
      </c>
    </row>
    <row r="2692" spans="1:4" x14ac:dyDescent="0.15">
      <c r="A2692" s="51" t="s">
        <v>5399</v>
      </c>
      <c r="B2692" s="51" t="s">
        <v>188</v>
      </c>
      <c r="C2692" s="55" t="str">
        <f t="shared" si="42"/>
        <v>237420004217</v>
      </c>
      <c r="D2692" s="52" t="s">
        <v>5400</v>
      </c>
    </row>
    <row r="2693" spans="1:4" x14ac:dyDescent="0.15">
      <c r="A2693" s="51" t="s">
        <v>5401</v>
      </c>
      <c r="B2693" s="51" t="s">
        <v>1018</v>
      </c>
      <c r="C2693" s="55" t="str">
        <f t="shared" si="42"/>
        <v>237420048922</v>
      </c>
      <c r="D2693" s="52" t="s">
        <v>5402</v>
      </c>
    </row>
    <row r="2694" spans="1:4" x14ac:dyDescent="0.15">
      <c r="A2694" s="51" t="s">
        <v>5403</v>
      </c>
      <c r="B2694" s="51" t="s">
        <v>1018</v>
      </c>
      <c r="C2694" s="55" t="str">
        <f t="shared" si="42"/>
        <v>237200030322</v>
      </c>
      <c r="D2694" s="52" t="s">
        <v>5404</v>
      </c>
    </row>
    <row r="2695" spans="1:4" x14ac:dyDescent="0.15">
      <c r="A2695" s="51" t="s">
        <v>5405</v>
      </c>
      <c r="B2695" s="51" t="s">
        <v>307</v>
      </c>
      <c r="C2695" s="55" t="str">
        <f t="shared" si="42"/>
        <v>237200053509</v>
      </c>
      <c r="D2695" s="52" t="s">
        <v>5406</v>
      </c>
    </row>
    <row r="2696" spans="1:4" x14ac:dyDescent="0.15">
      <c r="A2696" s="51" t="s">
        <v>5407</v>
      </c>
      <c r="B2696" s="51" t="s">
        <v>162</v>
      </c>
      <c r="C2696" s="55" t="str">
        <f t="shared" si="42"/>
        <v>237200052701</v>
      </c>
      <c r="D2696" s="52" t="s">
        <v>5408</v>
      </c>
    </row>
    <row r="2697" spans="1:4" x14ac:dyDescent="0.15">
      <c r="A2697" s="51" t="s">
        <v>5407</v>
      </c>
      <c r="B2697" s="51" t="s">
        <v>210</v>
      </c>
      <c r="C2697" s="55" t="str">
        <f t="shared" si="42"/>
        <v>237200052705</v>
      </c>
      <c r="D2697" s="52" t="s">
        <v>5408</v>
      </c>
    </row>
    <row r="2698" spans="1:4" x14ac:dyDescent="0.15">
      <c r="A2698" s="51" t="s">
        <v>5409</v>
      </c>
      <c r="B2698" s="51" t="s">
        <v>188</v>
      </c>
      <c r="C2698" s="55" t="str">
        <f t="shared" si="42"/>
        <v>237200005517</v>
      </c>
      <c r="D2698" s="52" t="s">
        <v>5410</v>
      </c>
    </row>
    <row r="2699" spans="1:4" x14ac:dyDescent="0.15">
      <c r="A2699" s="51" t="s">
        <v>5411</v>
      </c>
      <c r="B2699" s="51" t="s">
        <v>3440</v>
      </c>
      <c r="C2699" s="55" t="str">
        <f t="shared" si="42"/>
        <v>230200016730</v>
      </c>
      <c r="D2699" s="52" t="s">
        <v>5412</v>
      </c>
    </row>
    <row r="2700" spans="1:4" x14ac:dyDescent="0.15">
      <c r="A2700" s="51" t="s">
        <v>5413</v>
      </c>
      <c r="B2700" s="51" t="s">
        <v>167</v>
      </c>
      <c r="C2700" s="55" t="str">
        <f t="shared" si="42"/>
        <v>239200017627</v>
      </c>
      <c r="D2700" s="52" t="s">
        <v>5414</v>
      </c>
    </row>
    <row r="2701" spans="1:4" x14ac:dyDescent="0.15">
      <c r="A2701" s="51" t="s">
        <v>5415</v>
      </c>
      <c r="B2701" s="51" t="s">
        <v>162</v>
      </c>
      <c r="C2701" s="55" t="str">
        <f t="shared" si="42"/>
        <v>237260043301</v>
      </c>
      <c r="D2701" s="52" t="s">
        <v>5416</v>
      </c>
    </row>
    <row r="2702" spans="1:4" x14ac:dyDescent="0.15">
      <c r="A2702" s="51" t="s">
        <v>5417</v>
      </c>
      <c r="B2702" s="51" t="s">
        <v>173</v>
      </c>
      <c r="C2702" s="55" t="str">
        <f t="shared" si="42"/>
        <v>234140168119</v>
      </c>
      <c r="D2702" s="52" t="s">
        <v>5418</v>
      </c>
    </row>
    <row r="2703" spans="1:4" x14ac:dyDescent="0.15">
      <c r="A2703" s="51" t="s">
        <v>5419</v>
      </c>
      <c r="B2703" s="51" t="s">
        <v>173</v>
      </c>
      <c r="C2703" s="55" t="str">
        <f t="shared" si="42"/>
        <v>234160126419</v>
      </c>
      <c r="D2703" s="52" t="s">
        <v>5420</v>
      </c>
    </row>
    <row r="2704" spans="1:4" x14ac:dyDescent="0.15">
      <c r="A2704" s="51" t="s">
        <v>5421</v>
      </c>
      <c r="B2704" s="51" t="s">
        <v>170</v>
      </c>
      <c r="C2704" s="55" t="str">
        <f t="shared" si="42"/>
        <v>237390009711</v>
      </c>
      <c r="D2704" s="52" t="s">
        <v>5422</v>
      </c>
    </row>
    <row r="2705" spans="1:4" x14ac:dyDescent="0.15">
      <c r="A2705" s="51" t="s">
        <v>5423</v>
      </c>
      <c r="B2705" s="51" t="s">
        <v>188</v>
      </c>
      <c r="C2705" s="55" t="str">
        <f t="shared" si="42"/>
        <v>237390010517</v>
      </c>
      <c r="D2705" s="52" t="s">
        <v>5424</v>
      </c>
    </row>
    <row r="2706" spans="1:4" x14ac:dyDescent="0.15">
      <c r="A2706" s="51" t="s">
        <v>5425</v>
      </c>
      <c r="B2706" s="51" t="s">
        <v>159</v>
      </c>
      <c r="C2706" s="55" t="str">
        <f t="shared" si="42"/>
        <v>239210047104</v>
      </c>
      <c r="D2706" s="52" t="s">
        <v>5426</v>
      </c>
    </row>
    <row r="2707" spans="1:4" x14ac:dyDescent="0.15">
      <c r="A2707" s="51" t="s">
        <v>5427</v>
      </c>
      <c r="B2707" s="51" t="s">
        <v>199</v>
      </c>
      <c r="C2707" s="55" t="str">
        <f t="shared" si="42"/>
        <v>235208003624</v>
      </c>
      <c r="D2707" s="52" t="s">
        <v>5428</v>
      </c>
    </row>
    <row r="2708" spans="1:4" x14ac:dyDescent="0.15">
      <c r="A2708" s="51" t="s">
        <v>5427</v>
      </c>
      <c r="B2708" s="51" t="s">
        <v>229</v>
      </c>
      <c r="C2708" s="55" t="str">
        <f t="shared" si="42"/>
        <v>235208003610</v>
      </c>
      <c r="D2708" s="52" t="s">
        <v>5428</v>
      </c>
    </row>
    <row r="2709" spans="1:4" x14ac:dyDescent="0.15">
      <c r="A2709" s="51" t="s">
        <v>5427</v>
      </c>
      <c r="B2709" s="51" t="s">
        <v>328</v>
      </c>
      <c r="C2709" s="55" t="str">
        <f t="shared" si="42"/>
        <v>235208003607</v>
      </c>
      <c r="D2709" s="52" t="s">
        <v>5428</v>
      </c>
    </row>
    <row r="2710" spans="1:4" x14ac:dyDescent="0.15">
      <c r="A2710" s="51" t="s">
        <v>5429</v>
      </c>
      <c r="B2710" s="51" t="s">
        <v>188</v>
      </c>
      <c r="C2710" s="55" t="str">
        <f t="shared" si="42"/>
        <v>237200004817</v>
      </c>
      <c r="D2710" s="52" t="s">
        <v>5430</v>
      </c>
    </row>
    <row r="2711" spans="1:4" x14ac:dyDescent="0.15">
      <c r="A2711" s="51" t="s">
        <v>5431</v>
      </c>
      <c r="B2711" s="51" t="s">
        <v>173</v>
      </c>
      <c r="C2711" s="55" t="str">
        <f t="shared" si="42"/>
        <v>234080193119</v>
      </c>
      <c r="D2711" s="52" t="s">
        <v>5432</v>
      </c>
    </row>
    <row r="2712" spans="1:4" x14ac:dyDescent="0.15">
      <c r="A2712" s="51" t="s">
        <v>5433</v>
      </c>
      <c r="B2712" s="51" t="s">
        <v>173</v>
      </c>
      <c r="C2712" s="55" t="str">
        <f t="shared" si="42"/>
        <v>234040294619</v>
      </c>
      <c r="D2712" s="52" t="s">
        <v>5434</v>
      </c>
    </row>
    <row r="2713" spans="1:4" x14ac:dyDescent="0.15">
      <c r="A2713" s="51" t="s">
        <v>5435</v>
      </c>
      <c r="B2713" s="51" t="s">
        <v>162</v>
      </c>
      <c r="C2713" s="55" t="str">
        <f t="shared" si="42"/>
        <v>237720077501</v>
      </c>
      <c r="D2713" s="52" t="s">
        <v>5436</v>
      </c>
    </row>
    <row r="2714" spans="1:4" x14ac:dyDescent="0.15">
      <c r="A2714" s="51" t="s">
        <v>5437</v>
      </c>
      <c r="B2714" s="51" t="s">
        <v>2803</v>
      </c>
      <c r="C2714" s="55" t="str">
        <f t="shared" si="42"/>
        <v>231220382708</v>
      </c>
      <c r="D2714" s="52" t="s">
        <v>5438</v>
      </c>
    </row>
    <row r="2715" spans="1:4" x14ac:dyDescent="0.15">
      <c r="A2715" s="51" t="s">
        <v>5439</v>
      </c>
      <c r="B2715" s="51" t="s">
        <v>236</v>
      </c>
      <c r="C2715" s="55" t="str">
        <f t="shared" si="42"/>
        <v>236379001113</v>
      </c>
      <c r="D2715" s="52" t="s">
        <v>5440</v>
      </c>
    </row>
    <row r="2716" spans="1:4" x14ac:dyDescent="0.15">
      <c r="A2716" s="51" t="s">
        <v>5441</v>
      </c>
      <c r="B2716" s="51" t="s">
        <v>188</v>
      </c>
      <c r="C2716" s="55" t="str">
        <f t="shared" si="42"/>
        <v>237370004217</v>
      </c>
      <c r="D2716" s="52" t="s">
        <v>5442</v>
      </c>
    </row>
    <row r="2717" spans="1:4" x14ac:dyDescent="0.15">
      <c r="A2717" s="51" t="s">
        <v>5443</v>
      </c>
      <c r="B2717" s="51" t="s">
        <v>188</v>
      </c>
      <c r="C2717" s="55" t="str">
        <f t="shared" si="42"/>
        <v>237220217217</v>
      </c>
      <c r="D2717" s="52" t="s">
        <v>5444</v>
      </c>
    </row>
    <row r="2718" spans="1:4" x14ac:dyDescent="0.15">
      <c r="A2718" s="51" t="s">
        <v>5445</v>
      </c>
      <c r="B2718" s="51" t="s">
        <v>3440</v>
      </c>
      <c r="C2718" s="55" t="str">
        <f t="shared" si="42"/>
        <v>230220003130</v>
      </c>
      <c r="D2718" s="52" t="s">
        <v>5446</v>
      </c>
    </row>
    <row r="2719" spans="1:4" x14ac:dyDescent="0.15">
      <c r="A2719" s="51" t="s">
        <v>5447</v>
      </c>
      <c r="B2719" s="51" t="s">
        <v>199</v>
      </c>
      <c r="C2719" s="55" t="str">
        <f t="shared" si="42"/>
        <v>235378000624</v>
      </c>
      <c r="D2719" s="52" t="s">
        <v>5448</v>
      </c>
    </row>
    <row r="2720" spans="1:4" x14ac:dyDescent="0.15">
      <c r="A2720" s="51" t="s">
        <v>5447</v>
      </c>
      <c r="B2720" s="51" t="s">
        <v>229</v>
      </c>
      <c r="C2720" s="55" t="str">
        <f t="shared" si="42"/>
        <v>235378000610</v>
      </c>
      <c r="D2720" s="52" t="s">
        <v>5448</v>
      </c>
    </row>
    <row r="2721" spans="1:4" x14ac:dyDescent="0.15">
      <c r="A2721" s="51" t="s">
        <v>5449</v>
      </c>
      <c r="B2721" s="51" t="s">
        <v>199</v>
      </c>
      <c r="C2721" s="55" t="str">
        <f t="shared" si="42"/>
        <v>235228005724</v>
      </c>
      <c r="D2721" s="52" t="s">
        <v>5450</v>
      </c>
    </row>
    <row r="2722" spans="1:4" x14ac:dyDescent="0.15">
      <c r="A2722" s="51" t="s">
        <v>5449</v>
      </c>
      <c r="B2722" s="51" t="s">
        <v>229</v>
      </c>
      <c r="C2722" s="55" t="str">
        <f t="shared" si="42"/>
        <v>235228005710</v>
      </c>
      <c r="D2722" s="52" t="s">
        <v>5450</v>
      </c>
    </row>
    <row r="2723" spans="1:4" x14ac:dyDescent="0.15">
      <c r="A2723" s="51" t="s">
        <v>5449</v>
      </c>
      <c r="B2723" s="51" t="s">
        <v>2803</v>
      </c>
      <c r="C2723" s="55" t="str">
        <f t="shared" si="42"/>
        <v>235228005708</v>
      </c>
      <c r="D2723" s="52" t="s">
        <v>5450</v>
      </c>
    </row>
    <row r="2724" spans="1:4" x14ac:dyDescent="0.15">
      <c r="A2724" s="51" t="s">
        <v>5451</v>
      </c>
      <c r="B2724" s="51" t="s">
        <v>173</v>
      </c>
      <c r="C2724" s="55" t="str">
        <f t="shared" si="42"/>
        <v>234050314919</v>
      </c>
      <c r="D2724" s="52" t="s">
        <v>5452</v>
      </c>
    </row>
    <row r="2725" spans="1:4" ht="18.75" x14ac:dyDescent="0.15">
      <c r="A2725" s="54" t="s">
        <v>5453</v>
      </c>
      <c r="B2725" s="54" t="s">
        <v>173</v>
      </c>
      <c r="C2725" s="55" t="str">
        <f t="shared" si="42"/>
        <v>234060263619</v>
      </c>
      <c r="D2725" s="52" t="s">
        <v>5454</v>
      </c>
    </row>
    <row r="2726" spans="1:4" x14ac:dyDescent="0.15">
      <c r="A2726" s="51" t="s">
        <v>5455</v>
      </c>
      <c r="B2726" s="51" t="s">
        <v>173</v>
      </c>
      <c r="C2726" s="55" t="str">
        <f t="shared" si="42"/>
        <v>234060264419</v>
      </c>
      <c r="D2726" s="52" t="s">
        <v>5456</v>
      </c>
    </row>
    <row r="2727" spans="1:4" ht="18.75" x14ac:dyDescent="0.15">
      <c r="A2727" s="69" t="s">
        <v>5457</v>
      </c>
      <c r="B2727" s="69" t="s">
        <v>916</v>
      </c>
      <c r="C2727" s="55" t="str">
        <f t="shared" si="42"/>
        <v>234060316200</v>
      </c>
      <c r="D2727" s="52" t="e">
        <v>#N/A</v>
      </c>
    </row>
    <row r="2728" spans="1:4" x14ac:dyDescent="0.15">
      <c r="A2728" s="51" t="s">
        <v>5458</v>
      </c>
      <c r="B2728" s="51" t="s">
        <v>173</v>
      </c>
      <c r="C2728" s="55" t="str">
        <f t="shared" si="42"/>
        <v>234380125019</v>
      </c>
      <c r="D2728" s="52" t="s">
        <v>5459</v>
      </c>
    </row>
    <row r="2729" spans="1:4" x14ac:dyDescent="0.15">
      <c r="A2729" s="51" t="s">
        <v>5460</v>
      </c>
      <c r="B2729" s="51" t="s">
        <v>849</v>
      </c>
      <c r="C2729" s="55" t="str">
        <f t="shared" si="42"/>
        <v>239200016823</v>
      </c>
      <c r="D2729" s="52" t="s">
        <v>5461</v>
      </c>
    </row>
    <row r="2730" spans="1:4" x14ac:dyDescent="0.15">
      <c r="A2730" s="51" t="s">
        <v>5462</v>
      </c>
      <c r="B2730" s="51" t="s">
        <v>188</v>
      </c>
      <c r="C2730" s="55" t="str">
        <f t="shared" si="42"/>
        <v>237280046217</v>
      </c>
      <c r="D2730" s="52" t="s">
        <v>5463</v>
      </c>
    </row>
    <row r="2731" spans="1:4" x14ac:dyDescent="0.15">
      <c r="A2731" s="51" t="s">
        <v>5464</v>
      </c>
      <c r="B2731" s="51" t="s">
        <v>170</v>
      </c>
      <c r="C2731" s="55" t="str">
        <f t="shared" si="42"/>
        <v>237220392311</v>
      </c>
      <c r="D2731" s="52" t="s">
        <v>5465</v>
      </c>
    </row>
    <row r="2732" spans="1:4" x14ac:dyDescent="0.15">
      <c r="A2732" s="51" t="s">
        <v>5466</v>
      </c>
      <c r="B2732" s="51" t="s">
        <v>170</v>
      </c>
      <c r="C2732" s="55" t="str">
        <f t="shared" si="42"/>
        <v>237470013211</v>
      </c>
      <c r="D2732" s="52" t="s">
        <v>5467</v>
      </c>
    </row>
    <row r="2733" spans="1:4" x14ac:dyDescent="0.15">
      <c r="A2733" s="56" t="s">
        <v>5468</v>
      </c>
      <c r="B2733" s="56" t="s">
        <v>167</v>
      </c>
      <c r="C2733" s="55" t="str">
        <f t="shared" si="42"/>
        <v>239120002527</v>
      </c>
      <c r="D2733" s="52" t="s">
        <v>5469</v>
      </c>
    </row>
    <row r="2734" spans="1:4" x14ac:dyDescent="0.15">
      <c r="A2734" s="51" t="s">
        <v>5470</v>
      </c>
      <c r="B2734" s="51" t="s">
        <v>170</v>
      </c>
      <c r="C2734" s="55" t="str">
        <f t="shared" si="42"/>
        <v>237100053611</v>
      </c>
      <c r="D2734" s="52" t="s">
        <v>5471</v>
      </c>
    </row>
    <row r="2735" spans="1:4" x14ac:dyDescent="0.15">
      <c r="A2735" s="51" t="s">
        <v>5472</v>
      </c>
      <c r="B2735" s="51" t="s">
        <v>170</v>
      </c>
      <c r="C2735" s="55" t="str">
        <f t="shared" si="42"/>
        <v>237290188011</v>
      </c>
      <c r="D2735" s="52" t="s">
        <v>5473</v>
      </c>
    </row>
    <row r="2736" spans="1:4" x14ac:dyDescent="0.15">
      <c r="A2736" s="51" t="s">
        <v>5474</v>
      </c>
      <c r="B2736" s="51" t="s">
        <v>170</v>
      </c>
      <c r="C2736" s="55" t="str">
        <f t="shared" si="42"/>
        <v>237460043111</v>
      </c>
      <c r="D2736" s="52" t="s">
        <v>5475</v>
      </c>
    </row>
    <row r="2737" spans="1:4" x14ac:dyDescent="0.15">
      <c r="A2737" s="51" t="s">
        <v>5476</v>
      </c>
      <c r="B2737" s="51" t="s">
        <v>170</v>
      </c>
      <c r="C2737" s="55" t="str">
        <f t="shared" si="42"/>
        <v>237250556611</v>
      </c>
      <c r="D2737" s="52" t="s">
        <v>5477</v>
      </c>
    </row>
    <row r="2738" spans="1:4" x14ac:dyDescent="0.15">
      <c r="A2738" s="51" t="s">
        <v>5478</v>
      </c>
      <c r="B2738" s="51" t="s">
        <v>170</v>
      </c>
      <c r="C2738" s="55" t="str">
        <f t="shared" si="42"/>
        <v>237140416711</v>
      </c>
      <c r="D2738" s="52" t="s">
        <v>5479</v>
      </c>
    </row>
    <row r="2739" spans="1:4" x14ac:dyDescent="0.15">
      <c r="A2739" s="51" t="s">
        <v>5480</v>
      </c>
      <c r="B2739" s="51" t="s">
        <v>170</v>
      </c>
      <c r="C2739" s="55" t="str">
        <f t="shared" si="42"/>
        <v>237440082411</v>
      </c>
      <c r="D2739" s="52" t="s">
        <v>5481</v>
      </c>
    </row>
    <row r="2740" spans="1:4" x14ac:dyDescent="0.15">
      <c r="A2740" s="51" t="s">
        <v>5482</v>
      </c>
      <c r="B2740" s="51" t="s">
        <v>170</v>
      </c>
      <c r="C2740" s="55" t="str">
        <f t="shared" si="42"/>
        <v>237290090811</v>
      </c>
      <c r="D2740" s="52" t="s">
        <v>5483</v>
      </c>
    </row>
    <row r="2741" spans="1:4" x14ac:dyDescent="0.15">
      <c r="A2741" s="51" t="s">
        <v>5484</v>
      </c>
      <c r="B2741" s="51" t="s">
        <v>170</v>
      </c>
      <c r="C2741" s="55" t="str">
        <f t="shared" si="42"/>
        <v>237460032411</v>
      </c>
      <c r="D2741" s="52" t="s">
        <v>5485</v>
      </c>
    </row>
    <row r="2742" spans="1:4" x14ac:dyDescent="0.15">
      <c r="A2742" s="51" t="s">
        <v>5486</v>
      </c>
      <c r="B2742" s="51" t="s">
        <v>188</v>
      </c>
      <c r="C2742" s="55" t="str">
        <f t="shared" si="42"/>
        <v>237460034017</v>
      </c>
      <c r="D2742" s="52" t="s">
        <v>5487</v>
      </c>
    </row>
    <row r="2743" spans="1:4" x14ac:dyDescent="0.15">
      <c r="A2743" s="51" t="s">
        <v>5488</v>
      </c>
      <c r="B2743" s="51" t="s">
        <v>159</v>
      </c>
      <c r="C2743" s="55" t="str">
        <f t="shared" si="42"/>
        <v>239330016104</v>
      </c>
      <c r="D2743" s="52" t="s">
        <v>5489</v>
      </c>
    </row>
    <row r="2744" spans="1:4" x14ac:dyDescent="0.15">
      <c r="A2744" s="57" t="s">
        <v>5490</v>
      </c>
      <c r="B2744" s="57" t="s">
        <v>162</v>
      </c>
      <c r="C2744" s="55" t="str">
        <f t="shared" si="42"/>
        <v>237310057301</v>
      </c>
      <c r="D2744" s="52" t="s">
        <v>5491</v>
      </c>
    </row>
    <row r="2745" spans="1:4" x14ac:dyDescent="0.15">
      <c r="A2745" s="57" t="s">
        <v>5492</v>
      </c>
      <c r="B2745" s="57" t="s">
        <v>170</v>
      </c>
      <c r="C2745" s="55" t="str">
        <f t="shared" si="42"/>
        <v>237310188611</v>
      </c>
      <c r="D2745" s="52" t="s">
        <v>5493</v>
      </c>
    </row>
    <row r="2746" spans="1:4" x14ac:dyDescent="0.15">
      <c r="A2746" s="51" t="s">
        <v>5494</v>
      </c>
      <c r="B2746" s="51" t="s">
        <v>188</v>
      </c>
      <c r="C2746" s="55" t="str">
        <f t="shared" si="42"/>
        <v>237140111417</v>
      </c>
      <c r="D2746" s="52" t="s">
        <v>5495</v>
      </c>
    </row>
    <row r="2747" spans="1:4" x14ac:dyDescent="0.15">
      <c r="A2747" s="51" t="s">
        <v>5496</v>
      </c>
      <c r="B2747" s="51" t="s">
        <v>156</v>
      </c>
      <c r="C2747" s="55" t="str">
        <f t="shared" si="42"/>
        <v>237140169218</v>
      </c>
      <c r="D2747" s="52" t="s">
        <v>5497</v>
      </c>
    </row>
    <row r="2748" spans="1:4" x14ac:dyDescent="0.15">
      <c r="A2748" s="51" t="s">
        <v>5498</v>
      </c>
      <c r="B2748" s="51" t="s">
        <v>170</v>
      </c>
      <c r="C2748" s="55" t="str">
        <f t="shared" si="42"/>
        <v>237140168411</v>
      </c>
      <c r="D2748" s="52" t="s">
        <v>5499</v>
      </c>
    </row>
    <row r="2749" spans="1:4" x14ac:dyDescent="0.15">
      <c r="A2749" s="51" t="s">
        <v>5500</v>
      </c>
      <c r="B2749" s="51" t="s">
        <v>236</v>
      </c>
      <c r="C2749" s="55" t="str">
        <f t="shared" si="42"/>
        <v>236149012713</v>
      </c>
      <c r="D2749" s="52" t="s">
        <v>5501</v>
      </c>
    </row>
    <row r="2750" spans="1:4" x14ac:dyDescent="0.15">
      <c r="A2750" s="51" t="s">
        <v>5502</v>
      </c>
      <c r="B2750" s="51" t="s">
        <v>302</v>
      </c>
      <c r="C2750" s="55" t="str">
        <f t="shared" si="42"/>
        <v>237070216512</v>
      </c>
      <c r="D2750" s="52" t="s">
        <v>5503</v>
      </c>
    </row>
    <row r="2751" spans="1:4" x14ac:dyDescent="0.15">
      <c r="A2751" s="51" t="s">
        <v>5504</v>
      </c>
      <c r="B2751" s="51" t="s">
        <v>173</v>
      </c>
      <c r="C2751" s="55" t="str">
        <f t="shared" si="42"/>
        <v>234100156419</v>
      </c>
      <c r="D2751" s="52" t="s">
        <v>5505</v>
      </c>
    </row>
    <row r="2752" spans="1:4" x14ac:dyDescent="0.15">
      <c r="A2752" s="51" t="s">
        <v>5506</v>
      </c>
      <c r="B2752" s="51" t="s">
        <v>173</v>
      </c>
      <c r="C2752" s="55" t="str">
        <f t="shared" si="42"/>
        <v>234220203919</v>
      </c>
      <c r="D2752" s="52" t="s">
        <v>5507</v>
      </c>
    </row>
    <row r="2753" spans="1:4" x14ac:dyDescent="0.15">
      <c r="A2753" s="51" t="s">
        <v>5508</v>
      </c>
      <c r="B2753" s="51" t="s">
        <v>173</v>
      </c>
      <c r="C2753" s="55" t="str">
        <f t="shared" si="42"/>
        <v>234100167119</v>
      </c>
      <c r="D2753" s="52" t="s">
        <v>5509</v>
      </c>
    </row>
    <row r="2754" spans="1:4" x14ac:dyDescent="0.15">
      <c r="A2754" s="51" t="s">
        <v>5510</v>
      </c>
      <c r="B2754" s="51" t="s">
        <v>170</v>
      </c>
      <c r="C2754" s="55" t="str">
        <f t="shared" si="42"/>
        <v>237240098211</v>
      </c>
      <c r="D2754" s="52" t="s">
        <v>5511</v>
      </c>
    </row>
    <row r="2755" spans="1:4" x14ac:dyDescent="0.15">
      <c r="A2755" s="51" t="s">
        <v>5512</v>
      </c>
      <c r="B2755" s="51" t="s">
        <v>236</v>
      </c>
      <c r="C2755" s="55" t="str">
        <f t="shared" ref="C2755:C2818" si="43">A2755&amp;B2755</f>
        <v>236249010013</v>
      </c>
      <c r="D2755" s="52" t="s">
        <v>5513</v>
      </c>
    </row>
    <row r="2756" spans="1:4" x14ac:dyDescent="0.15">
      <c r="A2756" s="51" t="s">
        <v>5514</v>
      </c>
      <c r="B2756" s="51" t="s">
        <v>170</v>
      </c>
      <c r="C2756" s="55" t="str">
        <f t="shared" si="43"/>
        <v>237140131211</v>
      </c>
      <c r="D2756" s="52" t="s">
        <v>5515</v>
      </c>
    </row>
    <row r="2757" spans="1:4" x14ac:dyDescent="0.15">
      <c r="A2757" s="51" t="s">
        <v>5516</v>
      </c>
      <c r="B2757" s="51" t="s">
        <v>170</v>
      </c>
      <c r="C2757" s="55" t="str">
        <f t="shared" si="43"/>
        <v>237420101611</v>
      </c>
      <c r="D2757" s="52" t="s">
        <v>5517</v>
      </c>
    </row>
    <row r="2758" spans="1:4" x14ac:dyDescent="0.15">
      <c r="A2758" s="51" t="s">
        <v>5518</v>
      </c>
      <c r="B2758" s="51" t="s">
        <v>162</v>
      </c>
      <c r="C2758" s="55" t="str">
        <f t="shared" si="43"/>
        <v>237600041601</v>
      </c>
      <c r="D2758" s="52" t="s">
        <v>5519</v>
      </c>
    </row>
    <row r="2759" spans="1:4" x14ac:dyDescent="0.15">
      <c r="A2759" s="51" t="s">
        <v>5520</v>
      </c>
      <c r="B2759" s="51" t="s">
        <v>162</v>
      </c>
      <c r="C2759" s="55" t="str">
        <f t="shared" si="43"/>
        <v>237600051501</v>
      </c>
      <c r="D2759" s="52" t="s">
        <v>5521</v>
      </c>
    </row>
    <row r="2760" spans="1:4" x14ac:dyDescent="0.15">
      <c r="A2760" s="51" t="s">
        <v>5522</v>
      </c>
      <c r="B2760" s="51" t="s">
        <v>188</v>
      </c>
      <c r="C2760" s="55" t="str">
        <f t="shared" si="43"/>
        <v>237210311517</v>
      </c>
      <c r="D2760" s="52" t="s">
        <v>5523</v>
      </c>
    </row>
    <row r="2761" spans="1:4" x14ac:dyDescent="0.15">
      <c r="A2761" s="51" t="s">
        <v>5524</v>
      </c>
      <c r="B2761" s="51" t="s">
        <v>199</v>
      </c>
      <c r="C2761" s="55" t="str">
        <f t="shared" si="43"/>
        <v>235568004824</v>
      </c>
      <c r="D2761" s="52" t="s">
        <v>5525</v>
      </c>
    </row>
    <row r="2762" spans="1:4" x14ac:dyDescent="0.15">
      <c r="A2762" s="51" t="s">
        <v>5526</v>
      </c>
      <c r="B2762" s="51" t="s">
        <v>162</v>
      </c>
      <c r="C2762" s="55" t="str">
        <f t="shared" si="43"/>
        <v>237300283701</v>
      </c>
      <c r="D2762" s="52" t="s">
        <v>5527</v>
      </c>
    </row>
    <row r="2763" spans="1:4" x14ac:dyDescent="0.15">
      <c r="A2763" s="51" t="s">
        <v>5528</v>
      </c>
      <c r="B2763" s="51" t="s">
        <v>156</v>
      </c>
      <c r="C2763" s="55" t="str">
        <f t="shared" si="43"/>
        <v>237130352618</v>
      </c>
      <c r="D2763" s="52" t="s">
        <v>5529</v>
      </c>
    </row>
    <row r="2764" spans="1:4" x14ac:dyDescent="0.15">
      <c r="A2764" s="70" t="s">
        <v>5530</v>
      </c>
      <c r="B2764" s="70" t="s">
        <v>671</v>
      </c>
      <c r="C2764" s="55" t="str">
        <f t="shared" si="43"/>
        <v>239480009400</v>
      </c>
      <c r="D2764" s="52" t="e">
        <v>#N/A</v>
      </c>
    </row>
    <row r="2765" spans="1:4" x14ac:dyDescent="0.15">
      <c r="A2765" s="51" t="s">
        <v>5531</v>
      </c>
      <c r="B2765" s="51" t="s">
        <v>167</v>
      </c>
      <c r="C2765" s="55" t="str">
        <f t="shared" si="43"/>
        <v>239480001127</v>
      </c>
      <c r="D2765" s="52" t="s">
        <v>5532</v>
      </c>
    </row>
    <row r="2766" spans="1:4" x14ac:dyDescent="0.15">
      <c r="A2766" s="51" t="s">
        <v>5533</v>
      </c>
      <c r="B2766" s="51" t="s">
        <v>167</v>
      </c>
      <c r="C2766" s="55" t="str">
        <f t="shared" si="43"/>
        <v>239310010827</v>
      </c>
      <c r="D2766" s="52" t="s">
        <v>5534</v>
      </c>
    </row>
    <row r="2767" spans="1:4" x14ac:dyDescent="0.15">
      <c r="A2767" s="51" t="s">
        <v>5535</v>
      </c>
      <c r="B2767" s="51" t="s">
        <v>188</v>
      </c>
      <c r="C2767" s="55" t="str">
        <f t="shared" si="43"/>
        <v>237480055117</v>
      </c>
      <c r="D2767" s="52" t="s">
        <v>5536</v>
      </c>
    </row>
    <row r="2768" spans="1:4" x14ac:dyDescent="0.15">
      <c r="A2768" s="51" t="s">
        <v>5537</v>
      </c>
      <c r="B2768" s="51" t="s">
        <v>188</v>
      </c>
      <c r="C2768" s="55" t="str">
        <f t="shared" si="43"/>
        <v>237600073917</v>
      </c>
      <c r="D2768" s="52" t="s">
        <v>5538</v>
      </c>
    </row>
    <row r="2769" spans="1:4" x14ac:dyDescent="0.15">
      <c r="A2769" s="51" t="s">
        <v>5539</v>
      </c>
      <c r="B2769" s="51" t="s">
        <v>173</v>
      </c>
      <c r="C2769" s="55" t="str">
        <f t="shared" si="43"/>
        <v>234300345119</v>
      </c>
      <c r="D2769" s="52" t="s">
        <v>5540</v>
      </c>
    </row>
    <row r="2770" spans="1:4" x14ac:dyDescent="0.15">
      <c r="A2770" s="51" t="s">
        <v>5541</v>
      </c>
      <c r="B2770" s="51" t="s">
        <v>173</v>
      </c>
      <c r="C2770" s="55" t="str">
        <f t="shared" si="43"/>
        <v>234160175119</v>
      </c>
      <c r="D2770" s="52" t="s">
        <v>5542</v>
      </c>
    </row>
    <row r="2771" spans="1:4" x14ac:dyDescent="0.15">
      <c r="A2771" s="51" t="s">
        <v>5543</v>
      </c>
      <c r="B2771" s="51" t="s">
        <v>170</v>
      </c>
      <c r="C2771" s="55" t="str">
        <f t="shared" si="43"/>
        <v>237160043411</v>
      </c>
      <c r="D2771" s="52" t="s">
        <v>5544</v>
      </c>
    </row>
    <row r="2772" spans="1:4" x14ac:dyDescent="0.15">
      <c r="A2772" s="51" t="s">
        <v>5545</v>
      </c>
      <c r="B2772" s="51" t="s">
        <v>173</v>
      </c>
      <c r="C2772" s="55" t="str">
        <f t="shared" si="43"/>
        <v>237220538119</v>
      </c>
      <c r="D2772" s="52" t="s">
        <v>5546</v>
      </c>
    </row>
    <row r="2773" spans="1:4" x14ac:dyDescent="0.15">
      <c r="A2773" s="51" t="s">
        <v>5547</v>
      </c>
      <c r="B2773" s="51" t="s">
        <v>188</v>
      </c>
      <c r="C2773" s="55" t="str">
        <f t="shared" si="43"/>
        <v>237410133117</v>
      </c>
      <c r="D2773" s="52" t="s">
        <v>5548</v>
      </c>
    </row>
    <row r="2774" spans="1:4" x14ac:dyDescent="0.15">
      <c r="A2774" s="57" t="s">
        <v>5549</v>
      </c>
      <c r="B2774" s="57" t="s">
        <v>188</v>
      </c>
      <c r="C2774" s="55" t="str">
        <f t="shared" si="43"/>
        <v>237200447917</v>
      </c>
      <c r="D2774" s="52" t="s">
        <v>5550</v>
      </c>
    </row>
    <row r="2775" spans="1:4" x14ac:dyDescent="0.15">
      <c r="A2775" s="51" t="s">
        <v>5551</v>
      </c>
      <c r="B2775" s="51" t="s">
        <v>188</v>
      </c>
      <c r="C2775" s="55" t="str">
        <f t="shared" si="43"/>
        <v>237390110317</v>
      </c>
      <c r="D2775" s="52" t="s">
        <v>5552</v>
      </c>
    </row>
    <row r="2776" spans="1:4" x14ac:dyDescent="0.15">
      <c r="A2776" s="51" t="s">
        <v>5553</v>
      </c>
      <c r="B2776" s="51" t="s">
        <v>170</v>
      </c>
      <c r="C2776" s="55" t="str">
        <f t="shared" si="43"/>
        <v>237390074111</v>
      </c>
      <c r="D2776" s="52" t="s">
        <v>5554</v>
      </c>
    </row>
    <row r="2777" spans="1:4" x14ac:dyDescent="0.15">
      <c r="A2777" s="51" t="s">
        <v>5555</v>
      </c>
      <c r="B2777" s="51" t="s">
        <v>162</v>
      </c>
      <c r="C2777" s="55" t="str">
        <f t="shared" si="43"/>
        <v>237390208501</v>
      </c>
      <c r="D2777" s="52" t="s">
        <v>5556</v>
      </c>
    </row>
    <row r="2778" spans="1:4" x14ac:dyDescent="0.15">
      <c r="A2778" s="51" t="s">
        <v>5557</v>
      </c>
      <c r="B2778" s="51" t="s">
        <v>162</v>
      </c>
      <c r="C2778" s="55" t="str">
        <f t="shared" si="43"/>
        <v>237390106101</v>
      </c>
      <c r="D2778" s="52" t="s">
        <v>5558</v>
      </c>
    </row>
    <row r="2779" spans="1:4" x14ac:dyDescent="0.15">
      <c r="A2779" s="51" t="s">
        <v>5559</v>
      </c>
      <c r="B2779" s="51" t="s">
        <v>207</v>
      </c>
      <c r="C2779" s="55" t="str">
        <f t="shared" si="43"/>
        <v>237390038603</v>
      </c>
      <c r="D2779" s="52" t="s">
        <v>5560</v>
      </c>
    </row>
    <row r="2780" spans="1:4" x14ac:dyDescent="0.15">
      <c r="A2780" s="51" t="s">
        <v>5524</v>
      </c>
      <c r="B2780" s="51" t="s">
        <v>201</v>
      </c>
      <c r="C2780" s="55" t="str">
        <f t="shared" si="43"/>
        <v>235568004806</v>
      </c>
      <c r="D2780" s="52" t="s">
        <v>5525</v>
      </c>
    </row>
    <row r="2781" spans="1:4" x14ac:dyDescent="0.15">
      <c r="A2781" s="57" t="s">
        <v>5561</v>
      </c>
      <c r="B2781" s="57" t="s">
        <v>236</v>
      </c>
      <c r="C2781" s="55" t="str">
        <f t="shared" si="43"/>
        <v>236229005413</v>
      </c>
      <c r="D2781" s="52" t="s">
        <v>5562</v>
      </c>
    </row>
    <row r="2782" spans="1:4" x14ac:dyDescent="0.15">
      <c r="A2782" s="57" t="s">
        <v>5563</v>
      </c>
      <c r="B2782" s="57" t="s">
        <v>162</v>
      </c>
      <c r="C2782" s="55" t="str">
        <f t="shared" si="43"/>
        <v>237220092901</v>
      </c>
      <c r="D2782" s="52" t="s">
        <v>5564</v>
      </c>
    </row>
    <row r="2783" spans="1:4" x14ac:dyDescent="0.15">
      <c r="A2783" s="57" t="s">
        <v>5565</v>
      </c>
      <c r="B2783" s="57" t="s">
        <v>162</v>
      </c>
      <c r="C2783" s="55" t="str">
        <f t="shared" si="43"/>
        <v>237370026501</v>
      </c>
      <c r="D2783" s="52" t="s">
        <v>5566</v>
      </c>
    </row>
    <row r="2784" spans="1:4" x14ac:dyDescent="0.15">
      <c r="A2784" s="57" t="s">
        <v>5567</v>
      </c>
      <c r="B2784" s="57" t="s">
        <v>162</v>
      </c>
      <c r="C2784" s="55" t="str">
        <f t="shared" si="43"/>
        <v>237360030901</v>
      </c>
      <c r="D2784" s="52" t="s">
        <v>5568</v>
      </c>
    </row>
    <row r="2785" spans="1:4" x14ac:dyDescent="0.15">
      <c r="A2785" s="51" t="s">
        <v>5569</v>
      </c>
      <c r="B2785" s="51" t="s">
        <v>173</v>
      </c>
      <c r="C2785" s="55" t="str">
        <f t="shared" si="43"/>
        <v>234100252119</v>
      </c>
      <c r="D2785" s="52" t="s">
        <v>5570</v>
      </c>
    </row>
    <row r="2786" spans="1:4" x14ac:dyDescent="0.15">
      <c r="A2786" s="51" t="s">
        <v>5571</v>
      </c>
      <c r="B2786" s="51" t="s">
        <v>173</v>
      </c>
      <c r="C2786" s="55" t="str">
        <f t="shared" si="43"/>
        <v>234250297419</v>
      </c>
      <c r="D2786" s="52" t="s">
        <v>5572</v>
      </c>
    </row>
    <row r="2787" spans="1:4" x14ac:dyDescent="0.15">
      <c r="A2787" s="51" t="s">
        <v>5573</v>
      </c>
      <c r="B2787" s="51" t="s">
        <v>173</v>
      </c>
      <c r="C2787" s="55" t="str">
        <f t="shared" si="43"/>
        <v>234100253919</v>
      </c>
      <c r="D2787" s="52" t="s">
        <v>5574</v>
      </c>
    </row>
    <row r="2788" spans="1:4" x14ac:dyDescent="0.15">
      <c r="A2788" s="51" t="s">
        <v>5575</v>
      </c>
      <c r="B2788" s="51" t="s">
        <v>173</v>
      </c>
      <c r="C2788" s="55" t="str">
        <f t="shared" si="43"/>
        <v>234040289619</v>
      </c>
      <c r="D2788" s="52" t="s">
        <v>5576</v>
      </c>
    </row>
    <row r="2789" spans="1:4" x14ac:dyDescent="0.15">
      <c r="A2789" s="51" t="s">
        <v>5577</v>
      </c>
      <c r="B2789" s="51" t="s">
        <v>173</v>
      </c>
      <c r="C2789" s="55" t="str">
        <f t="shared" si="43"/>
        <v>234730040819</v>
      </c>
      <c r="D2789" s="52" t="s">
        <v>5578</v>
      </c>
    </row>
    <row r="2790" spans="1:4" x14ac:dyDescent="0.15">
      <c r="A2790" s="51" t="s">
        <v>5579</v>
      </c>
      <c r="B2790" s="51" t="s">
        <v>173</v>
      </c>
      <c r="C2790" s="55" t="str">
        <f t="shared" si="43"/>
        <v>234450094319</v>
      </c>
      <c r="D2790" s="52" t="s">
        <v>5580</v>
      </c>
    </row>
    <row r="2791" spans="1:4" x14ac:dyDescent="0.15">
      <c r="A2791" s="51" t="s">
        <v>5581</v>
      </c>
      <c r="B2791" s="51" t="s">
        <v>173</v>
      </c>
      <c r="C2791" s="55" t="str">
        <f t="shared" si="43"/>
        <v>234490085319</v>
      </c>
      <c r="D2791" s="52" t="s">
        <v>5582</v>
      </c>
    </row>
    <row r="2792" spans="1:4" x14ac:dyDescent="0.15">
      <c r="A2792" s="51" t="s">
        <v>5583</v>
      </c>
      <c r="B2792" s="51" t="s">
        <v>173</v>
      </c>
      <c r="C2792" s="55" t="str">
        <f t="shared" si="43"/>
        <v>234250301419</v>
      </c>
      <c r="D2792" s="52" t="s">
        <v>5584</v>
      </c>
    </row>
    <row r="2793" spans="1:4" x14ac:dyDescent="0.15">
      <c r="A2793" s="51" t="s">
        <v>5585</v>
      </c>
      <c r="B2793" s="51" t="s">
        <v>173</v>
      </c>
      <c r="C2793" s="55" t="str">
        <f t="shared" si="43"/>
        <v>234290081419</v>
      </c>
      <c r="D2793" s="52" t="s">
        <v>5586</v>
      </c>
    </row>
    <row r="2794" spans="1:4" x14ac:dyDescent="0.15">
      <c r="A2794" s="51" t="s">
        <v>5587</v>
      </c>
      <c r="B2794" s="51" t="s">
        <v>173</v>
      </c>
      <c r="C2794" s="55" t="str">
        <f t="shared" si="43"/>
        <v>234290068119</v>
      </c>
      <c r="D2794" s="52" t="s">
        <v>5588</v>
      </c>
    </row>
    <row r="2795" spans="1:4" x14ac:dyDescent="0.15">
      <c r="A2795" s="51" t="s">
        <v>5589</v>
      </c>
      <c r="B2795" s="51" t="s">
        <v>188</v>
      </c>
      <c r="C2795" s="55" t="str">
        <f t="shared" si="43"/>
        <v>237350022817</v>
      </c>
      <c r="D2795" s="52" t="s">
        <v>5590</v>
      </c>
    </row>
    <row r="2796" spans="1:4" x14ac:dyDescent="0.15">
      <c r="A2796" s="51" t="s">
        <v>5591</v>
      </c>
      <c r="B2796" s="51" t="s">
        <v>162</v>
      </c>
      <c r="C2796" s="55" t="str">
        <f t="shared" si="43"/>
        <v>237350023601</v>
      </c>
      <c r="D2796" s="52" t="s">
        <v>5592</v>
      </c>
    </row>
    <row r="2797" spans="1:4" x14ac:dyDescent="0.15">
      <c r="A2797" s="51" t="s">
        <v>5593</v>
      </c>
      <c r="B2797" s="51" t="s">
        <v>201</v>
      </c>
      <c r="C2797" s="55" t="str">
        <f t="shared" si="43"/>
        <v>235438000406</v>
      </c>
      <c r="D2797" s="52" t="s">
        <v>5594</v>
      </c>
    </row>
    <row r="2798" spans="1:4" x14ac:dyDescent="0.15">
      <c r="A2798" s="51" t="s">
        <v>5595</v>
      </c>
      <c r="B2798" s="51" t="s">
        <v>188</v>
      </c>
      <c r="C2798" s="55" t="str">
        <f t="shared" si="43"/>
        <v>237430004017</v>
      </c>
      <c r="D2798" s="52" t="s">
        <v>5596</v>
      </c>
    </row>
    <row r="2799" spans="1:4" x14ac:dyDescent="0.15">
      <c r="A2799" s="51" t="s">
        <v>5593</v>
      </c>
      <c r="B2799" s="51" t="s">
        <v>199</v>
      </c>
      <c r="C2799" s="55" t="str">
        <f t="shared" si="43"/>
        <v>235438000424</v>
      </c>
      <c r="D2799" s="52" t="s">
        <v>5594</v>
      </c>
    </row>
    <row r="2800" spans="1:4" x14ac:dyDescent="0.15">
      <c r="A2800" s="56" t="s">
        <v>5597</v>
      </c>
      <c r="B2800" s="56" t="s">
        <v>170</v>
      </c>
      <c r="C2800" s="55" t="str">
        <f t="shared" si="43"/>
        <v>237230190911</v>
      </c>
      <c r="D2800" s="52" t="s">
        <v>5598</v>
      </c>
    </row>
    <row r="2801" spans="1:4" x14ac:dyDescent="0.15">
      <c r="A2801" s="51" t="s">
        <v>5599</v>
      </c>
      <c r="B2801" s="51" t="s">
        <v>188</v>
      </c>
      <c r="C2801" s="55" t="str">
        <f t="shared" si="43"/>
        <v>237360009317</v>
      </c>
      <c r="D2801" s="52" t="s">
        <v>5600</v>
      </c>
    </row>
    <row r="2802" spans="1:4" x14ac:dyDescent="0.15">
      <c r="A2802" s="51" t="s">
        <v>5601</v>
      </c>
      <c r="B2802" s="51" t="s">
        <v>3440</v>
      </c>
      <c r="C2802" s="55" t="str">
        <f t="shared" si="43"/>
        <v>230360004930</v>
      </c>
      <c r="D2802" s="52" t="s">
        <v>5602</v>
      </c>
    </row>
    <row r="2803" spans="1:4" x14ac:dyDescent="0.15">
      <c r="A2803" s="51" t="s">
        <v>5603</v>
      </c>
      <c r="B2803" s="51" t="s">
        <v>328</v>
      </c>
      <c r="C2803" s="55" t="str">
        <f t="shared" si="43"/>
        <v>235368001607</v>
      </c>
      <c r="D2803" s="52" t="s">
        <v>5604</v>
      </c>
    </row>
    <row r="2804" spans="1:4" x14ac:dyDescent="0.15">
      <c r="A2804" s="57" t="s">
        <v>5605</v>
      </c>
      <c r="B2804" s="57" t="s">
        <v>331</v>
      </c>
      <c r="C2804" s="55" t="str">
        <f t="shared" si="43"/>
        <v>231340075214</v>
      </c>
      <c r="D2804" s="52" t="s">
        <v>5606</v>
      </c>
    </row>
    <row r="2805" spans="1:4" x14ac:dyDescent="0.15">
      <c r="A2805" s="51" t="s">
        <v>5607</v>
      </c>
      <c r="B2805" s="51" t="s">
        <v>188</v>
      </c>
      <c r="C2805" s="55" t="str">
        <f t="shared" si="43"/>
        <v>237340060117</v>
      </c>
      <c r="D2805" s="52" t="s">
        <v>5608</v>
      </c>
    </row>
    <row r="2806" spans="1:4" x14ac:dyDescent="0.15">
      <c r="A2806" s="51" t="s">
        <v>5609</v>
      </c>
      <c r="B2806" s="51" t="s">
        <v>307</v>
      </c>
      <c r="C2806" s="55" t="str">
        <f t="shared" si="43"/>
        <v>237340059309</v>
      </c>
      <c r="D2806" s="52" t="s">
        <v>5610</v>
      </c>
    </row>
    <row r="2807" spans="1:4" x14ac:dyDescent="0.15">
      <c r="A2807" s="51" t="s">
        <v>5611</v>
      </c>
      <c r="B2807" s="51" t="s">
        <v>2803</v>
      </c>
      <c r="C2807" s="55" t="str">
        <f t="shared" si="43"/>
        <v>237340058508</v>
      </c>
      <c r="D2807" s="52" t="s">
        <v>5612</v>
      </c>
    </row>
    <row r="2808" spans="1:4" x14ac:dyDescent="0.15">
      <c r="A2808" s="51" t="s">
        <v>5613</v>
      </c>
      <c r="B2808" s="51" t="s">
        <v>210</v>
      </c>
      <c r="C2808" s="55" t="str">
        <f t="shared" si="43"/>
        <v>239340005205</v>
      </c>
      <c r="D2808" s="52" t="s">
        <v>5614</v>
      </c>
    </row>
    <row r="2809" spans="1:4" x14ac:dyDescent="0.15">
      <c r="A2809" s="51" t="s">
        <v>5615</v>
      </c>
      <c r="B2809" s="51" t="s">
        <v>162</v>
      </c>
      <c r="C2809" s="55" t="str">
        <f t="shared" si="43"/>
        <v>237340057701</v>
      </c>
      <c r="D2809" s="52" t="s">
        <v>5614</v>
      </c>
    </row>
    <row r="2810" spans="1:4" x14ac:dyDescent="0.15">
      <c r="A2810" s="51" t="s">
        <v>5616</v>
      </c>
      <c r="B2810" s="51" t="s">
        <v>173</v>
      </c>
      <c r="C2810" s="55" t="str">
        <f t="shared" si="43"/>
        <v>234210376519</v>
      </c>
      <c r="D2810" s="52" t="s">
        <v>5617</v>
      </c>
    </row>
    <row r="2811" spans="1:4" x14ac:dyDescent="0.15">
      <c r="A2811" s="51" t="s">
        <v>5618</v>
      </c>
      <c r="B2811" s="51" t="s">
        <v>173</v>
      </c>
      <c r="C2811" s="55" t="str">
        <f t="shared" si="43"/>
        <v>234210387219</v>
      </c>
      <c r="D2811" s="52" t="s">
        <v>5619</v>
      </c>
    </row>
    <row r="2812" spans="1:4" x14ac:dyDescent="0.15">
      <c r="A2812" s="51" t="s">
        <v>5620</v>
      </c>
      <c r="B2812" s="51" t="s">
        <v>173</v>
      </c>
      <c r="C2812" s="55" t="str">
        <f t="shared" si="43"/>
        <v>234200448419</v>
      </c>
      <c r="D2812" s="52" t="s">
        <v>5621</v>
      </c>
    </row>
    <row r="2813" spans="1:4" x14ac:dyDescent="0.15">
      <c r="A2813" s="51" t="s">
        <v>5622</v>
      </c>
      <c r="B2813" s="51" t="s">
        <v>173</v>
      </c>
      <c r="C2813" s="55" t="str">
        <f t="shared" si="43"/>
        <v>234200450019</v>
      </c>
      <c r="D2813" s="52" t="s">
        <v>5623</v>
      </c>
    </row>
    <row r="2814" spans="1:4" x14ac:dyDescent="0.15">
      <c r="A2814" s="51" t="s">
        <v>5624</v>
      </c>
      <c r="B2814" s="51" t="s">
        <v>173</v>
      </c>
      <c r="C2814" s="55" t="str">
        <f t="shared" si="43"/>
        <v>234260197419</v>
      </c>
      <c r="D2814" s="52" t="s">
        <v>5625</v>
      </c>
    </row>
    <row r="2815" spans="1:4" x14ac:dyDescent="0.15">
      <c r="A2815" s="51" t="s">
        <v>5626</v>
      </c>
      <c r="B2815" s="51" t="s">
        <v>173</v>
      </c>
      <c r="C2815" s="55" t="str">
        <f t="shared" si="43"/>
        <v>234200449219</v>
      </c>
      <c r="D2815" s="52" t="s">
        <v>5627</v>
      </c>
    </row>
    <row r="2816" spans="1:4" x14ac:dyDescent="0.15">
      <c r="A2816" s="51" t="s">
        <v>5628</v>
      </c>
      <c r="B2816" s="51" t="s">
        <v>173</v>
      </c>
      <c r="C2816" s="55" t="str">
        <f t="shared" si="43"/>
        <v>234200451819</v>
      </c>
      <c r="D2816" s="52" t="s">
        <v>5629</v>
      </c>
    </row>
    <row r="2817" spans="1:4" x14ac:dyDescent="0.15">
      <c r="A2817" s="51" t="s">
        <v>5630</v>
      </c>
      <c r="B2817" s="51" t="s">
        <v>849</v>
      </c>
      <c r="C2817" s="55" t="str">
        <f t="shared" si="43"/>
        <v>239570014523</v>
      </c>
      <c r="D2817" s="52" t="s">
        <v>5631</v>
      </c>
    </row>
    <row r="2818" spans="1:4" x14ac:dyDescent="0.15">
      <c r="A2818" s="51" t="s">
        <v>5632</v>
      </c>
      <c r="B2818" s="51" t="s">
        <v>210</v>
      </c>
      <c r="C2818" s="55" t="str">
        <f t="shared" si="43"/>
        <v>239570013705</v>
      </c>
      <c r="D2818" s="52" t="s">
        <v>5633</v>
      </c>
    </row>
    <row r="2819" spans="1:4" x14ac:dyDescent="0.15">
      <c r="A2819" s="51" t="s">
        <v>5634</v>
      </c>
      <c r="B2819" s="51" t="s">
        <v>170</v>
      </c>
      <c r="C2819" s="55" t="str">
        <f t="shared" ref="C2819:C2882" si="44">A2819&amp;B2819</f>
        <v>237250291011</v>
      </c>
      <c r="D2819" s="52" t="s">
        <v>5635</v>
      </c>
    </row>
    <row r="2820" spans="1:4" x14ac:dyDescent="0.15">
      <c r="A2820" s="51" t="s">
        <v>5636</v>
      </c>
      <c r="B2820" s="51" t="s">
        <v>236</v>
      </c>
      <c r="C2820" s="55" t="str">
        <f t="shared" si="44"/>
        <v>236259013113</v>
      </c>
      <c r="D2820" s="52" t="s">
        <v>5637</v>
      </c>
    </row>
    <row r="2821" spans="1:4" x14ac:dyDescent="0.15">
      <c r="A2821" s="51" t="s">
        <v>5638</v>
      </c>
      <c r="B2821" s="51" t="s">
        <v>188</v>
      </c>
      <c r="C2821" s="55" t="str">
        <f t="shared" si="44"/>
        <v>237250292817</v>
      </c>
      <c r="D2821" s="52" t="s">
        <v>5639</v>
      </c>
    </row>
    <row r="2822" spans="1:4" x14ac:dyDescent="0.15">
      <c r="A2822" s="51" t="s">
        <v>5640</v>
      </c>
      <c r="B2822" s="51" t="s">
        <v>1018</v>
      </c>
      <c r="C2822" s="55" t="str">
        <f t="shared" si="44"/>
        <v>237570019822</v>
      </c>
      <c r="D2822" s="52" t="s">
        <v>5641</v>
      </c>
    </row>
    <row r="2823" spans="1:4" x14ac:dyDescent="0.15">
      <c r="A2823" s="51" t="s">
        <v>5640</v>
      </c>
      <c r="B2823" s="51" t="s">
        <v>307</v>
      </c>
      <c r="C2823" s="55" t="str">
        <f t="shared" si="44"/>
        <v>237570019809</v>
      </c>
      <c r="D2823" s="52" t="s">
        <v>5641</v>
      </c>
    </row>
    <row r="2824" spans="1:4" x14ac:dyDescent="0.15">
      <c r="A2824" s="51" t="s">
        <v>5642</v>
      </c>
      <c r="B2824" s="51" t="s">
        <v>159</v>
      </c>
      <c r="C2824" s="55" t="str">
        <f t="shared" si="44"/>
        <v>237570046104</v>
      </c>
      <c r="D2824" s="52" t="s">
        <v>5643</v>
      </c>
    </row>
    <row r="2825" spans="1:4" x14ac:dyDescent="0.15">
      <c r="A2825" s="51" t="s">
        <v>5644</v>
      </c>
      <c r="B2825" s="51" t="s">
        <v>188</v>
      </c>
      <c r="C2825" s="55" t="str">
        <f t="shared" si="44"/>
        <v>237250560817</v>
      </c>
      <c r="D2825" s="52" t="s">
        <v>5645</v>
      </c>
    </row>
    <row r="2826" spans="1:4" x14ac:dyDescent="0.15">
      <c r="A2826" s="51" t="s">
        <v>5646</v>
      </c>
      <c r="B2826" s="51" t="s">
        <v>199</v>
      </c>
      <c r="C2826" s="55" t="str">
        <f t="shared" si="44"/>
        <v>235228000824</v>
      </c>
      <c r="D2826" s="52" t="s">
        <v>5647</v>
      </c>
    </row>
    <row r="2827" spans="1:4" x14ac:dyDescent="0.15">
      <c r="A2827" s="51" t="s">
        <v>5646</v>
      </c>
      <c r="B2827" s="51" t="s">
        <v>229</v>
      </c>
      <c r="C2827" s="55" t="str">
        <f t="shared" si="44"/>
        <v>235228000810</v>
      </c>
      <c r="D2827" s="52" t="s">
        <v>5647</v>
      </c>
    </row>
    <row r="2828" spans="1:4" x14ac:dyDescent="0.15">
      <c r="A2828" s="51" t="s">
        <v>5646</v>
      </c>
      <c r="B2828" s="51" t="s">
        <v>2803</v>
      </c>
      <c r="C2828" s="55" t="str">
        <f t="shared" si="44"/>
        <v>235228000808</v>
      </c>
      <c r="D2828" s="52" t="s">
        <v>5647</v>
      </c>
    </row>
    <row r="2829" spans="1:4" x14ac:dyDescent="0.15">
      <c r="A2829" s="57" t="s">
        <v>5648</v>
      </c>
      <c r="B2829" s="57" t="s">
        <v>331</v>
      </c>
      <c r="C2829" s="55" t="str">
        <f t="shared" si="44"/>
        <v>237220545614</v>
      </c>
      <c r="D2829" s="52" t="s">
        <v>5649</v>
      </c>
    </row>
    <row r="2830" spans="1:4" x14ac:dyDescent="0.15">
      <c r="A2830" s="51" t="s">
        <v>5650</v>
      </c>
      <c r="B2830" s="51" t="s">
        <v>236</v>
      </c>
      <c r="C2830" s="55" t="str">
        <f t="shared" si="44"/>
        <v>236229002113</v>
      </c>
      <c r="D2830" s="52" t="s">
        <v>5651</v>
      </c>
    </row>
    <row r="2831" spans="1:4" ht="18.75" x14ac:dyDescent="0.15">
      <c r="A2831" s="54" t="s">
        <v>5652</v>
      </c>
      <c r="B2831" s="54" t="s">
        <v>201</v>
      </c>
      <c r="C2831" s="55" t="str">
        <f t="shared" si="44"/>
        <v>237250037706</v>
      </c>
      <c r="D2831" s="52" t="s">
        <v>5653</v>
      </c>
    </row>
    <row r="2832" spans="1:4" x14ac:dyDescent="0.15">
      <c r="A2832" s="56" t="s">
        <v>5654</v>
      </c>
      <c r="B2832" s="56" t="s">
        <v>1018</v>
      </c>
      <c r="C2832" s="55" t="str">
        <f t="shared" si="44"/>
        <v>237270079522</v>
      </c>
      <c r="D2832" s="52" t="s">
        <v>5655</v>
      </c>
    </row>
    <row r="2833" spans="1:4" x14ac:dyDescent="0.15">
      <c r="A2833" s="51" t="s">
        <v>5656</v>
      </c>
      <c r="B2833" s="51" t="s">
        <v>188</v>
      </c>
      <c r="C2833" s="55" t="str">
        <f t="shared" si="44"/>
        <v>237270072017</v>
      </c>
      <c r="D2833" s="52" t="s">
        <v>5657</v>
      </c>
    </row>
    <row r="2834" spans="1:4" x14ac:dyDescent="0.15">
      <c r="A2834" s="51" t="s">
        <v>5658</v>
      </c>
      <c r="B2834" s="51" t="s">
        <v>173</v>
      </c>
      <c r="C2834" s="55" t="str">
        <f t="shared" si="44"/>
        <v>234030193219</v>
      </c>
      <c r="D2834" s="52" t="s">
        <v>5659</v>
      </c>
    </row>
    <row r="2835" spans="1:4" x14ac:dyDescent="0.15">
      <c r="A2835" s="51" t="s">
        <v>5660</v>
      </c>
      <c r="B2835" s="51" t="s">
        <v>167</v>
      </c>
      <c r="C2835" s="55" t="str">
        <f t="shared" si="44"/>
        <v>237530027027</v>
      </c>
      <c r="D2835" s="52" t="s">
        <v>5661</v>
      </c>
    </row>
    <row r="2836" spans="1:4" x14ac:dyDescent="0.15">
      <c r="A2836" s="51" t="s">
        <v>5662</v>
      </c>
      <c r="B2836" s="51" t="s">
        <v>167</v>
      </c>
      <c r="C2836" s="55" t="str">
        <f t="shared" si="44"/>
        <v>237090047027</v>
      </c>
      <c r="D2836" s="52" t="s">
        <v>5663</v>
      </c>
    </row>
    <row r="2837" spans="1:4" x14ac:dyDescent="0.15">
      <c r="A2837" s="51" t="s">
        <v>5664</v>
      </c>
      <c r="B2837" s="51" t="s">
        <v>167</v>
      </c>
      <c r="C2837" s="55" t="str">
        <f t="shared" si="44"/>
        <v>239740001727</v>
      </c>
      <c r="D2837" s="52" t="s">
        <v>5665</v>
      </c>
    </row>
    <row r="2838" spans="1:4" x14ac:dyDescent="0.15">
      <c r="A2838" s="51" t="s">
        <v>5666</v>
      </c>
      <c r="B2838" s="51" t="s">
        <v>167</v>
      </c>
      <c r="C2838" s="55" t="str">
        <f t="shared" si="44"/>
        <v>239120020727</v>
      </c>
      <c r="D2838" s="52" t="s">
        <v>5667</v>
      </c>
    </row>
    <row r="2839" spans="1:4" x14ac:dyDescent="0.15">
      <c r="A2839" s="51" t="s">
        <v>5668</v>
      </c>
      <c r="B2839" s="51" t="s">
        <v>277</v>
      </c>
      <c r="C2839" s="55" t="str">
        <f t="shared" si="44"/>
        <v>239120018120</v>
      </c>
      <c r="D2839" s="52" t="s">
        <v>5669</v>
      </c>
    </row>
    <row r="2840" spans="1:4" x14ac:dyDescent="0.15">
      <c r="A2840" s="51" t="s">
        <v>5670</v>
      </c>
      <c r="B2840" s="51" t="s">
        <v>170</v>
      </c>
      <c r="C2840" s="55" t="str">
        <f t="shared" si="44"/>
        <v>237050359711</v>
      </c>
      <c r="D2840" s="52" t="s">
        <v>5671</v>
      </c>
    </row>
    <row r="2841" spans="1:4" x14ac:dyDescent="0.15">
      <c r="A2841" s="51" t="s">
        <v>5672</v>
      </c>
      <c r="B2841" s="51" t="s">
        <v>170</v>
      </c>
      <c r="C2841" s="55" t="str">
        <f t="shared" si="44"/>
        <v>237080050611</v>
      </c>
      <c r="D2841" s="52" t="s">
        <v>5673</v>
      </c>
    </row>
    <row r="2842" spans="1:4" x14ac:dyDescent="0.15">
      <c r="A2842" s="51" t="s">
        <v>5674</v>
      </c>
      <c r="B2842" s="51" t="s">
        <v>162</v>
      </c>
      <c r="C2842" s="55" t="str">
        <f t="shared" si="44"/>
        <v>237300148201</v>
      </c>
      <c r="D2842" s="52" t="s">
        <v>5675</v>
      </c>
    </row>
    <row r="2843" spans="1:4" x14ac:dyDescent="0.15">
      <c r="A2843" s="51" t="s">
        <v>5676</v>
      </c>
      <c r="B2843" s="51" t="s">
        <v>188</v>
      </c>
      <c r="C2843" s="55" t="str">
        <f t="shared" si="44"/>
        <v>237300198717</v>
      </c>
      <c r="D2843" s="52" t="s">
        <v>5677</v>
      </c>
    </row>
    <row r="2844" spans="1:4" x14ac:dyDescent="0.15">
      <c r="A2844" s="51" t="s">
        <v>5678</v>
      </c>
      <c r="B2844" s="51" t="s">
        <v>167</v>
      </c>
      <c r="C2844" s="55" t="str">
        <f t="shared" si="44"/>
        <v>237300149027</v>
      </c>
      <c r="D2844" s="52" t="s">
        <v>5679</v>
      </c>
    </row>
    <row r="2845" spans="1:4" x14ac:dyDescent="0.15">
      <c r="A2845" s="51" t="s">
        <v>5680</v>
      </c>
      <c r="B2845" s="51" t="s">
        <v>207</v>
      </c>
      <c r="C2845" s="55" t="str">
        <f t="shared" si="44"/>
        <v>237300042703</v>
      </c>
      <c r="D2845" s="52" t="s">
        <v>5681</v>
      </c>
    </row>
    <row r="2846" spans="1:4" x14ac:dyDescent="0.15">
      <c r="A2846" s="51" t="s">
        <v>4693</v>
      </c>
      <c r="B2846" s="51" t="s">
        <v>173</v>
      </c>
      <c r="C2846" s="55" t="str">
        <f t="shared" si="44"/>
        <v>231310065919</v>
      </c>
      <c r="D2846" s="52" t="s">
        <v>4694</v>
      </c>
    </row>
    <row r="2847" spans="1:4" x14ac:dyDescent="0.15">
      <c r="A2847" s="51" t="s">
        <v>4693</v>
      </c>
      <c r="B2847" s="51" t="s">
        <v>236</v>
      </c>
      <c r="C2847" s="55" t="str">
        <f t="shared" si="44"/>
        <v>231310065913</v>
      </c>
      <c r="D2847" s="52" t="s">
        <v>4694</v>
      </c>
    </row>
    <row r="2848" spans="1:4" x14ac:dyDescent="0.15">
      <c r="A2848" s="51" t="s">
        <v>5682</v>
      </c>
      <c r="B2848" s="51" t="s">
        <v>162</v>
      </c>
      <c r="C2848" s="55" t="str">
        <f t="shared" si="44"/>
        <v>237090027201</v>
      </c>
      <c r="D2848" s="52" t="s">
        <v>5683</v>
      </c>
    </row>
    <row r="2849" spans="1:4" x14ac:dyDescent="0.15">
      <c r="A2849" s="51" t="s">
        <v>5684</v>
      </c>
      <c r="B2849" s="51" t="s">
        <v>188</v>
      </c>
      <c r="C2849" s="55" t="str">
        <f t="shared" si="44"/>
        <v>237140049617</v>
      </c>
      <c r="D2849" s="52" t="s">
        <v>5685</v>
      </c>
    </row>
    <row r="2850" spans="1:4" x14ac:dyDescent="0.15">
      <c r="A2850" s="51" t="s">
        <v>5686</v>
      </c>
      <c r="B2850" s="51" t="s">
        <v>236</v>
      </c>
      <c r="C2850" s="55" t="str">
        <f t="shared" si="44"/>
        <v>236149004413</v>
      </c>
      <c r="D2850" s="52" t="s">
        <v>5687</v>
      </c>
    </row>
    <row r="2851" spans="1:4" x14ac:dyDescent="0.15">
      <c r="A2851" s="56" t="s">
        <v>5688</v>
      </c>
      <c r="B2851" s="56" t="s">
        <v>162</v>
      </c>
      <c r="C2851" s="55" t="str">
        <f t="shared" si="44"/>
        <v>237250124301</v>
      </c>
      <c r="D2851" s="52" t="s">
        <v>5689</v>
      </c>
    </row>
    <row r="2852" spans="1:4" x14ac:dyDescent="0.15">
      <c r="A2852" s="56" t="s">
        <v>5690</v>
      </c>
      <c r="B2852" s="56" t="s">
        <v>170</v>
      </c>
      <c r="C2852" s="55" t="str">
        <f t="shared" si="44"/>
        <v>237250029411</v>
      </c>
      <c r="D2852" s="52" t="s">
        <v>5691</v>
      </c>
    </row>
    <row r="2853" spans="1:4" ht="18.75" x14ac:dyDescent="0.15">
      <c r="A2853" s="54" t="s">
        <v>5692</v>
      </c>
      <c r="B2853" s="54" t="s">
        <v>3440</v>
      </c>
      <c r="C2853" s="55" t="str">
        <f t="shared" si="44"/>
        <v>230250013330</v>
      </c>
      <c r="D2853" s="52" t="s">
        <v>5693</v>
      </c>
    </row>
    <row r="2854" spans="1:4" x14ac:dyDescent="0.15">
      <c r="A2854" s="51" t="s">
        <v>5694</v>
      </c>
      <c r="B2854" s="51" t="s">
        <v>188</v>
      </c>
      <c r="C2854" s="55" t="str">
        <f t="shared" si="44"/>
        <v>237250417117</v>
      </c>
      <c r="D2854" s="52" t="s">
        <v>5695</v>
      </c>
    </row>
    <row r="2855" spans="1:4" x14ac:dyDescent="0.15">
      <c r="A2855" s="51" t="s">
        <v>5696</v>
      </c>
      <c r="B2855" s="51" t="s">
        <v>236</v>
      </c>
      <c r="C2855" s="55" t="str">
        <f t="shared" si="44"/>
        <v>236259002413</v>
      </c>
      <c r="D2855" s="52" t="s">
        <v>5697</v>
      </c>
    </row>
    <row r="2856" spans="1:4" x14ac:dyDescent="0.15">
      <c r="A2856" s="51" t="s">
        <v>5698</v>
      </c>
      <c r="B2856" s="51" t="s">
        <v>236</v>
      </c>
      <c r="C2856" s="55" t="str">
        <f t="shared" si="44"/>
        <v>236259035413</v>
      </c>
      <c r="D2856" s="52" t="s">
        <v>5699</v>
      </c>
    </row>
    <row r="2857" spans="1:4" ht="18.75" x14ac:dyDescent="0.15">
      <c r="A2857" s="54" t="s">
        <v>5700</v>
      </c>
      <c r="B2857" s="54" t="s">
        <v>188</v>
      </c>
      <c r="C2857" s="55" t="str">
        <f t="shared" si="44"/>
        <v>237250015317</v>
      </c>
      <c r="D2857" s="52" t="s">
        <v>5701</v>
      </c>
    </row>
    <row r="2858" spans="1:4" x14ac:dyDescent="0.15">
      <c r="A2858" s="51" t="s">
        <v>5702</v>
      </c>
      <c r="B2858" s="51" t="s">
        <v>307</v>
      </c>
      <c r="C2858" s="55" t="str">
        <f t="shared" si="44"/>
        <v>237270018309</v>
      </c>
      <c r="D2858" s="52" t="s">
        <v>5703</v>
      </c>
    </row>
    <row r="2859" spans="1:4" x14ac:dyDescent="0.15">
      <c r="A2859" s="51" t="s">
        <v>5704</v>
      </c>
      <c r="B2859" s="51" t="s">
        <v>307</v>
      </c>
      <c r="C2859" s="55" t="str">
        <f t="shared" si="44"/>
        <v>237560100809</v>
      </c>
      <c r="D2859" s="52" t="s">
        <v>5705</v>
      </c>
    </row>
    <row r="2860" spans="1:4" x14ac:dyDescent="0.15">
      <c r="A2860" s="51" t="s">
        <v>5706</v>
      </c>
      <c r="B2860" s="51" t="s">
        <v>1018</v>
      </c>
      <c r="C2860" s="55" t="str">
        <f t="shared" si="44"/>
        <v>237560099222</v>
      </c>
      <c r="D2860" s="52" t="s">
        <v>5707</v>
      </c>
    </row>
    <row r="2861" spans="1:4" x14ac:dyDescent="0.15">
      <c r="A2861" s="51" t="s">
        <v>5708</v>
      </c>
      <c r="B2861" s="51" t="s">
        <v>167</v>
      </c>
      <c r="C2861" s="55" t="str">
        <f t="shared" si="44"/>
        <v>237270045627</v>
      </c>
      <c r="D2861" s="52" t="s">
        <v>5709</v>
      </c>
    </row>
    <row r="2862" spans="1:4" x14ac:dyDescent="0.15">
      <c r="A2862" s="51" t="s">
        <v>5710</v>
      </c>
      <c r="B2862" s="51" t="s">
        <v>188</v>
      </c>
      <c r="C2862" s="55" t="str">
        <f t="shared" si="44"/>
        <v>237270001917</v>
      </c>
      <c r="D2862" s="52" t="s">
        <v>5711</v>
      </c>
    </row>
    <row r="2863" spans="1:4" x14ac:dyDescent="0.15">
      <c r="A2863" s="51" t="s">
        <v>5712</v>
      </c>
      <c r="B2863" s="51" t="s">
        <v>170</v>
      </c>
      <c r="C2863" s="55" t="str">
        <f t="shared" si="44"/>
        <v>237270016711</v>
      </c>
      <c r="D2863" s="52" t="s">
        <v>5713</v>
      </c>
    </row>
    <row r="2864" spans="1:4" x14ac:dyDescent="0.15">
      <c r="A2864" s="51" t="s">
        <v>5714</v>
      </c>
      <c r="B2864" s="51" t="s">
        <v>162</v>
      </c>
      <c r="C2864" s="55" t="str">
        <f t="shared" si="44"/>
        <v>237270017501</v>
      </c>
      <c r="D2864" s="52" t="s">
        <v>5715</v>
      </c>
    </row>
    <row r="2865" spans="1:4" x14ac:dyDescent="0.15">
      <c r="A2865" s="51" t="s">
        <v>5716</v>
      </c>
      <c r="B2865" s="51" t="s">
        <v>1018</v>
      </c>
      <c r="C2865" s="55" t="str">
        <f t="shared" si="44"/>
        <v>237270007622</v>
      </c>
      <c r="D2865" s="52" t="s">
        <v>5717</v>
      </c>
    </row>
    <row r="2866" spans="1:4" x14ac:dyDescent="0.15">
      <c r="A2866" s="51" t="s">
        <v>5718</v>
      </c>
      <c r="B2866" s="51" t="s">
        <v>159</v>
      </c>
      <c r="C2866" s="55" t="str">
        <f t="shared" si="44"/>
        <v>237200307504</v>
      </c>
      <c r="D2866" s="52" t="s">
        <v>5719</v>
      </c>
    </row>
    <row r="2867" spans="1:4" x14ac:dyDescent="0.15">
      <c r="A2867" s="51" t="s">
        <v>5720</v>
      </c>
      <c r="B2867" s="51" t="s">
        <v>170</v>
      </c>
      <c r="C2867" s="55" t="str">
        <f t="shared" si="44"/>
        <v>237200033711</v>
      </c>
      <c r="D2867" s="52" t="s">
        <v>5721</v>
      </c>
    </row>
    <row r="2868" spans="1:4" x14ac:dyDescent="0.15">
      <c r="A2868" s="57" t="s">
        <v>5722</v>
      </c>
      <c r="B2868" s="57" t="s">
        <v>162</v>
      </c>
      <c r="C2868" s="55" t="str">
        <f t="shared" si="44"/>
        <v>237220114101</v>
      </c>
      <c r="D2868" s="52" t="s">
        <v>5723</v>
      </c>
    </row>
    <row r="2869" spans="1:4" x14ac:dyDescent="0.15">
      <c r="A2869" s="57" t="s">
        <v>5724</v>
      </c>
      <c r="B2869" s="57" t="s">
        <v>162</v>
      </c>
      <c r="C2869" s="55" t="str">
        <f t="shared" si="44"/>
        <v>237360033301</v>
      </c>
      <c r="D2869" s="52" t="s">
        <v>5725</v>
      </c>
    </row>
    <row r="2870" spans="1:4" x14ac:dyDescent="0.15">
      <c r="A2870" s="51" t="s">
        <v>5726</v>
      </c>
      <c r="B2870" s="51" t="s">
        <v>170</v>
      </c>
      <c r="C2870" s="55" t="str">
        <f t="shared" si="44"/>
        <v>237380055211</v>
      </c>
      <c r="D2870" s="52" t="s">
        <v>5727</v>
      </c>
    </row>
    <row r="2871" spans="1:4" x14ac:dyDescent="0.15">
      <c r="A2871" s="51" t="s">
        <v>5728</v>
      </c>
      <c r="B2871" s="51" t="s">
        <v>307</v>
      </c>
      <c r="C2871" s="55" t="str">
        <f t="shared" si="44"/>
        <v>237760103009</v>
      </c>
      <c r="D2871" s="52" t="s">
        <v>5729</v>
      </c>
    </row>
    <row r="2872" spans="1:4" x14ac:dyDescent="0.15">
      <c r="A2872" s="51" t="s">
        <v>5730</v>
      </c>
      <c r="B2872" s="51" t="s">
        <v>1018</v>
      </c>
      <c r="C2872" s="55" t="str">
        <f t="shared" si="44"/>
        <v>237760104822</v>
      </c>
      <c r="D2872" s="52" t="s">
        <v>5731</v>
      </c>
    </row>
    <row r="2873" spans="1:4" x14ac:dyDescent="0.15">
      <c r="A2873" s="51" t="s">
        <v>5732</v>
      </c>
      <c r="B2873" s="51" t="s">
        <v>188</v>
      </c>
      <c r="C2873" s="55" t="str">
        <f t="shared" si="44"/>
        <v>237560177617</v>
      </c>
      <c r="D2873" s="52" t="s">
        <v>5733</v>
      </c>
    </row>
    <row r="2874" spans="1:4" x14ac:dyDescent="0.15">
      <c r="A2874" s="51" t="s">
        <v>5734</v>
      </c>
      <c r="B2874" s="51" t="s">
        <v>162</v>
      </c>
      <c r="C2874" s="55" t="str">
        <f t="shared" si="44"/>
        <v>237560102401</v>
      </c>
      <c r="D2874" s="52" t="s">
        <v>5735</v>
      </c>
    </row>
    <row r="2875" spans="1:4" x14ac:dyDescent="0.15">
      <c r="A2875" s="57" t="s">
        <v>5736</v>
      </c>
      <c r="B2875" s="57" t="s">
        <v>201</v>
      </c>
      <c r="C2875" s="55" t="str">
        <f t="shared" si="44"/>
        <v>231220239906</v>
      </c>
      <c r="D2875" s="52" t="s">
        <v>5737</v>
      </c>
    </row>
    <row r="2876" spans="1:4" x14ac:dyDescent="0.15">
      <c r="A2876" s="51" t="s">
        <v>5738</v>
      </c>
      <c r="B2876" s="51" t="s">
        <v>199</v>
      </c>
      <c r="C2876" s="55" t="str">
        <f t="shared" si="44"/>
        <v>235228001624</v>
      </c>
      <c r="D2876" s="52" t="s">
        <v>5739</v>
      </c>
    </row>
    <row r="2877" spans="1:4" x14ac:dyDescent="0.15">
      <c r="A2877" s="57" t="s">
        <v>5738</v>
      </c>
      <c r="B2877" s="57" t="s">
        <v>229</v>
      </c>
      <c r="C2877" s="55" t="str">
        <f t="shared" si="44"/>
        <v>235228001610</v>
      </c>
      <c r="D2877" s="52" t="s">
        <v>5739</v>
      </c>
    </row>
    <row r="2878" spans="1:4" x14ac:dyDescent="0.15">
      <c r="A2878" s="57" t="s">
        <v>5738</v>
      </c>
      <c r="B2878" s="57" t="s">
        <v>201</v>
      </c>
      <c r="C2878" s="55" t="str">
        <f t="shared" si="44"/>
        <v>235228001606</v>
      </c>
      <c r="D2878" s="52" t="s">
        <v>5739</v>
      </c>
    </row>
    <row r="2879" spans="1:4" x14ac:dyDescent="0.15">
      <c r="A2879" s="57" t="s">
        <v>5740</v>
      </c>
      <c r="B2879" s="57" t="s">
        <v>188</v>
      </c>
      <c r="C2879" s="55" t="str">
        <f t="shared" si="44"/>
        <v>237220020017</v>
      </c>
      <c r="D2879" s="52" t="s">
        <v>5741</v>
      </c>
    </row>
    <row r="2880" spans="1:4" x14ac:dyDescent="0.15">
      <c r="A2880" s="57" t="s">
        <v>5742</v>
      </c>
      <c r="B2880" s="57" t="s">
        <v>188</v>
      </c>
      <c r="C2880" s="55" t="str">
        <f t="shared" si="44"/>
        <v>237220108317</v>
      </c>
      <c r="D2880" s="52" t="s">
        <v>5743</v>
      </c>
    </row>
    <row r="2881" spans="1:4" x14ac:dyDescent="0.15">
      <c r="A2881" s="57" t="s">
        <v>5744</v>
      </c>
      <c r="B2881" s="57" t="s">
        <v>162</v>
      </c>
      <c r="C2881" s="55" t="str">
        <f t="shared" si="44"/>
        <v>237100093201</v>
      </c>
      <c r="D2881" s="52" t="s">
        <v>5745</v>
      </c>
    </row>
    <row r="2882" spans="1:4" x14ac:dyDescent="0.15">
      <c r="A2882" s="57" t="s">
        <v>5746</v>
      </c>
      <c r="B2882" s="57" t="s">
        <v>307</v>
      </c>
      <c r="C2882" s="55" t="str">
        <f t="shared" si="44"/>
        <v>237100092409</v>
      </c>
      <c r="D2882" s="52" t="s">
        <v>5747</v>
      </c>
    </row>
    <row r="2883" spans="1:4" x14ac:dyDescent="0.15">
      <c r="A2883" s="57" t="s">
        <v>5748</v>
      </c>
      <c r="B2883" s="57" t="s">
        <v>1018</v>
      </c>
      <c r="C2883" s="55" t="str">
        <f t="shared" ref="C2883:C2946" si="45">A2883&amp;B2883</f>
        <v>237100095722</v>
      </c>
      <c r="D2883" s="52" t="s">
        <v>5749</v>
      </c>
    </row>
    <row r="2884" spans="1:4" x14ac:dyDescent="0.15">
      <c r="A2884" s="57" t="s">
        <v>5750</v>
      </c>
      <c r="B2884" s="57" t="s">
        <v>188</v>
      </c>
      <c r="C2884" s="55" t="str">
        <f t="shared" si="45"/>
        <v>237030329517</v>
      </c>
      <c r="D2884" s="52" t="s">
        <v>5751</v>
      </c>
    </row>
    <row r="2885" spans="1:4" x14ac:dyDescent="0.15">
      <c r="A2885" s="57" t="s">
        <v>5752</v>
      </c>
      <c r="B2885" s="57" t="s">
        <v>307</v>
      </c>
      <c r="C2885" s="55" t="str">
        <f t="shared" si="45"/>
        <v>237030330309</v>
      </c>
      <c r="D2885" s="52" t="s">
        <v>5753</v>
      </c>
    </row>
    <row r="2886" spans="1:4" x14ac:dyDescent="0.15">
      <c r="A2886" s="57" t="s">
        <v>5754</v>
      </c>
      <c r="B2886" s="57" t="s">
        <v>1018</v>
      </c>
      <c r="C2886" s="55" t="str">
        <f t="shared" si="45"/>
        <v>237030331122</v>
      </c>
      <c r="D2886" s="52" t="s">
        <v>5755</v>
      </c>
    </row>
    <row r="2887" spans="1:4" x14ac:dyDescent="0.15">
      <c r="A2887" s="57" t="s">
        <v>5756</v>
      </c>
      <c r="B2887" s="57" t="s">
        <v>188</v>
      </c>
      <c r="C2887" s="55" t="str">
        <f t="shared" si="45"/>
        <v>237380099017</v>
      </c>
      <c r="D2887" s="52" t="s">
        <v>5757</v>
      </c>
    </row>
    <row r="2888" spans="1:4" x14ac:dyDescent="0.15">
      <c r="A2888" s="57" t="s">
        <v>5758</v>
      </c>
      <c r="B2888" s="57" t="s">
        <v>167</v>
      </c>
      <c r="C2888" s="55" t="str">
        <f t="shared" si="45"/>
        <v>239380002027</v>
      </c>
      <c r="D2888" s="52" t="s">
        <v>5759</v>
      </c>
    </row>
    <row r="2889" spans="1:4" x14ac:dyDescent="0.15">
      <c r="A2889" s="57" t="s">
        <v>5760</v>
      </c>
      <c r="B2889" s="57" t="s">
        <v>162</v>
      </c>
      <c r="C2889" s="55" t="str">
        <f t="shared" si="45"/>
        <v>237380096601</v>
      </c>
      <c r="D2889" s="52" t="s">
        <v>5761</v>
      </c>
    </row>
    <row r="2890" spans="1:4" x14ac:dyDescent="0.15">
      <c r="A2890" s="51" t="s">
        <v>5762</v>
      </c>
      <c r="B2890" s="51" t="s">
        <v>307</v>
      </c>
      <c r="C2890" s="55" t="str">
        <f t="shared" si="45"/>
        <v>237380098209</v>
      </c>
      <c r="D2890" s="52" t="s">
        <v>5763</v>
      </c>
    </row>
    <row r="2891" spans="1:4" x14ac:dyDescent="0.15">
      <c r="A2891" s="51" t="s">
        <v>5764</v>
      </c>
      <c r="B2891" s="51" t="s">
        <v>188</v>
      </c>
      <c r="C2891" s="55" t="str">
        <f t="shared" si="45"/>
        <v>237100241717</v>
      </c>
      <c r="D2891" s="52" t="s">
        <v>5765</v>
      </c>
    </row>
    <row r="2892" spans="1:4" x14ac:dyDescent="0.15">
      <c r="A2892" s="51" t="s">
        <v>5766</v>
      </c>
      <c r="B2892" s="51" t="s">
        <v>188</v>
      </c>
      <c r="C2892" s="55" t="str">
        <f t="shared" si="45"/>
        <v>237140031417</v>
      </c>
      <c r="D2892" s="52" t="s">
        <v>5767</v>
      </c>
    </row>
    <row r="2893" spans="1:4" x14ac:dyDescent="0.15">
      <c r="A2893" s="51" t="s">
        <v>5768</v>
      </c>
      <c r="B2893" s="51" t="s">
        <v>307</v>
      </c>
      <c r="C2893" s="55" t="str">
        <f t="shared" si="45"/>
        <v>237140030609</v>
      </c>
      <c r="D2893" s="52" t="s">
        <v>5769</v>
      </c>
    </row>
    <row r="2894" spans="1:4" x14ac:dyDescent="0.15">
      <c r="A2894" s="51" t="s">
        <v>5770</v>
      </c>
      <c r="B2894" s="51" t="s">
        <v>162</v>
      </c>
      <c r="C2894" s="55" t="str">
        <f t="shared" si="45"/>
        <v>237140029801</v>
      </c>
      <c r="D2894" s="52" t="s">
        <v>5771</v>
      </c>
    </row>
    <row r="2895" spans="1:4" x14ac:dyDescent="0.15">
      <c r="A2895" s="51" t="s">
        <v>5772</v>
      </c>
      <c r="B2895" s="51" t="s">
        <v>1018</v>
      </c>
      <c r="C2895" s="55" t="str">
        <f t="shared" si="45"/>
        <v>237140017322</v>
      </c>
      <c r="D2895" s="52" t="s">
        <v>5773</v>
      </c>
    </row>
    <row r="2896" spans="1:4" x14ac:dyDescent="0.15">
      <c r="A2896" s="57" t="s">
        <v>5774</v>
      </c>
      <c r="B2896" s="57" t="s">
        <v>307</v>
      </c>
      <c r="C2896" s="55" t="str">
        <f t="shared" si="45"/>
        <v>237090122109</v>
      </c>
      <c r="D2896" s="52" t="s">
        <v>5775</v>
      </c>
    </row>
    <row r="2897" spans="1:4" x14ac:dyDescent="0.15">
      <c r="A2897" s="57" t="s">
        <v>5776</v>
      </c>
      <c r="B2897" s="57" t="s">
        <v>849</v>
      </c>
      <c r="C2897" s="55" t="str">
        <f t="shared" si="45"/>
        <v>239090008823</v>
      </c>
      <c r="D2897" s="52" t="s">
        <v>5777</v>
      </c>
    </row>
    <row r="2898" spans="1:4" x14ac:dyDescent="0.15">
      <c r="A2898" s="56" t="s">
        <v>5778</v>
      </c>
      <c r="B2898" s="56" t="s">
        <v>162</v>
      </c>
      <c r="C2898" s="55" t="str">
        <f t="shared" si="45"/>
        <v>237050052801</v>
      </c>
      <c r="D2898" s="52" t="s">
        <v>5779</v>
      </c>
    </row>
    <row r="2899" spans="1:4" x14ac:dyDescent="0.15">
      <c r="A2899" s="57" t="s">
        <v>5780</v>
      </c>
      <c r="B2899" s="57" t="s">
        <v>170</v>
      </c>
      <c r="C2899" s="55" t="str">
        <f t="shared" si="45"/>
        <v>237090121311</v>
      </c>
      <c r="D2899" s="52" t="s">
        <v>5781</v>
      </c>
    </row>
    <row r="2900" spans="1:4" x14ac:dyDescent="0.15">
      <c r="A2900" s="61" t="s">
        <v>5782</v>
      </c>
      <c r="B2900" s="61" t="s">
        <v>916</v>
      </c>
      <c r="C2900" s="55" t="str">
        <f t="shared" si="45"/>
        <v>237380024800</v>
      </c>
      <c r="D2900" s="52" t="e">
        <v>#N/A</v>
      </c>
    </row>
    <row r="2901" spans="1:4" x14ac:dyDescent="0.15">
      <c r="A2901" s="57" t="s">
        <v>5783</v>
      </c>
      <c r="B2901" s="57" t="s">
        <v>188</v>
      </c>
      <c r="C2901" s="55" t="str">
        <f t="shared" si="45"/>
        <v>237130415117</v>
      </c>
      <c r="D2901" s="52" t="s">
        <v>5784</v>
      </c>
    </row>
    <row r="2902" spans="1:4" x14ac:dyDescent="0.15">
      <c r="A2902" s="57" t="s">
        <v>5785</v>
      </c>
      <c r="B2902" s="57" t="s">
        <v>307</v>
      </c>
      <c r="C2902" s="55" t="str">
        <f t="shared" si="45"/>
        <v>237130417709</v>
      </c>
      <c r="D2902" s="52" t="s">
        <v>5786</v>
      </c>
    </row>
    <row r="2903" spans="1:4" x14ac:dyDescent="0.15">
      <c r="A2903" s="57" t="s">
        <v>5787</v>
      </c>
      <c r="B2903" s="57" t="s">
        <v>1018</v>
      </c>
      <c r="C2903" s="55" t="str">
        <f t="shared" si="45"/>
        <v>237130418522</v>
      </c>
      <c r="D2903" s="52" t="s">
        <v>5788</v>
      </c>
    </row>
    <row r="2904" spans="1:4" x14ac:dyDescent="0.15">
      <c r="A2904" s="57" t="s">
        <v>5789</v>
      </c>
      <c r="B2904" s="57" t="s">
        <v>307</v>
      </c>
      <c r="C2904" s="55" t="str">
        <f t="shared" si="45"/>
        <v>237090053809</v>
      </c>
      <c r="D2904" s="52" t="s">
        <v>5790</v>
      </c>
    </row>
    <row r="2905" spans="1:4" x14ac:dyDescent="0.15">
      <c r="A2905" s="57" t="s">
        <v>5791</v>
      </c>
      <c r="B2905" s="57" t="s">
        <v>188</v>
      </c>
      <c r="C2905" s="55" t="str">
        <f t="shared" si="45"/>
        <v>237100307617</v>
      </c>
      <c r="D2905" s="52" t="s">
        <v>5792</v>
      </c>
    </row>
    <row r="2906" spans="1:4" x14ac:dyDescent="0.15">
      <c r="A2906" s="57" t="s">
        <v>5793</v>
      </c>
      <c r="B2906" s="57" t="s">
        <v>162</v>
      </c>
      <c r="C2906" s="55" t="str">
        <f t="shared" si="45"/>
        <v>237100302701</v>
      </c>
      <c r="D2906" s="52" t="s">
        <v>5794</v>
      </c>
    </row>
    <row r="2907" spans="1:4" x14ac:dyDescent="0.15">
      <c r="A2907" s="57" t="s">
        <v>5795</v>
      </c>
      <c r="B2907" s="57" t="s">
        <v>307</v>
      </c>
      <c r="C2907" s="55" t="str">
        <f t="shared" si="45"/>
        <v>237100305009</v>
      </c>
      <c r="D2907" s="52" t="s">
        <v>5796</v>
      </c>
    </row>
    <row r="2908" spans="1:4" x14ac:dyDescent="0.15">
      <c r="A2908" s="57" t="s">
        <v>5797</v>
      </c>
      <c r="B2908" s="57" t="s">
        <v>1018</v>
      </c>
      <c r="C2908" s="55" t="str">
        <f t="shared" si="45"/>
        <v>237100308422</v>
      </c>
      <c r="D2908" s="52" t="s">
        <v>5798</v>
      </c>
    </row>
    <row r="2909" spans="1:4" x14ac:dyDescent="0.15">
      <c r="A2909" s="51" t="s">
        <v>5799</v>
      </c>
      <c r="B2909" s="51" t="s">
        <v>188</v>
      </c>
      <c r="C2909" s="55" t="str">
        <f t="shared" si="45"/>
        <v>237040287317</v>
      </c>
      <c r="D2909" s="52" t="s">
        <v>5800</v>
      </c>
    </row>
    <row r="2910" spans="1:4" x14ac:dyDescent="0.15">
      <c r="A2910" s="51" t="s">
        <v>5801</v>
      </c>
      <c r="B2910" s="51" t="s">
        <v>307</v>
      </c>
      <c r="C2910" s="55" t="str">
        <f t="shared" si="45"/>
        <v>237040289909</v>
      </c>
      <c r="D2910" s="52" t="s">
        <v>5802</v>
      </c>
    </row>
    <row r="2911" spans="1:4" x14ac:dyDescent="0.15">
      <c r="A2911" s="51" t="s">
        <v>5803</v>
      </c>
      <c r="B2911" s="51" t="s">
        <v>1018</v>
      </c>
      <c r="C2911" s="55" t="str">
        <f t="shared" si="45"/>
        <v>237040290722</v>
      </c>
      <c r="D2911" s="52" t="s">
        <v>5804</v>
      </c>
    </row>
    <row r="2912" spans="1:4" x14ac:dyDescent="0.15">
      <c r="A2912" s="51" t="s">
        <v>5805</v>
      </c>
      <c r="B2912" s="51" t="s">
        <v>188</v>
      </c>
      <c r="C2912" s="55" t="str">
        <f t="shared" si="45"/>
        <v>237140309417</v>
      </c>
      <c r="D2912" s="52" t="s">
        <v>5806</v>
      </c>
    </row>
    <row r="2913" spans="1:4" x14ac:dyDescent="0.15">
      <c r="A2913" s="51" t="s">
        <v>5807</v>
      </c>
      <c r="B2913" s="51" t="s">
        <v>170</v>
      </c>
      <c r="C2913" s="55" t="str">
        <f t="shared" si="45"/>
        <v>237220029111</v>
      </c>
      <c r="D2913" s="52" t="s">
        <v>5808</v>
      </c>
    </row>
    <row r="2914" spans="1:4" x14ac:dyDescent="0.15">
      <c r="A2914" s="51" t="s">
        <v>5809</v>
      </c>
      <c r="B2914" s="51" t="s">
        <v>307</v>
      </c>
      <c r="C2914" s="55" t="str">
        <f t="shared" si="45"/>
        <v>237140310209</v>
      </c>
      <c r="D2914" s="52" t="s">
        <v>5810</v>
      </c>
    </row>
    <row r="2915" spans="1:4" x14ac:dyDescent="0.15">
      <c r="A2915" s="51" t="s">
        <v>5811</v>
      </c>
      <c r="B2915" s="51" t="s">
        <v>849</v>
      </c>
      <c r="C2915" s="55" t="str">
        <f t="shared" si="45"/>
        <v>239140020323</v>
      </c>
      <c r="D2915" s="52" t="s">
        <v>5812</v>
      </c>
    </row>
    <row r="2916" spans="1:4" x14ac:dyDescent="0.15">
      <c r="A2916" s="57" t="s">
        <v>5813</v>
      </c>
      <c r="B2916" s="57" t="s">
        <v>307</v>
      </c>
      <c r="C2916" s="55" t="str">
        <f t="shared" si="45"/>
        <v>237080209809</v>
      </c>
      <c r="D2916" s="52" t="s">
        <v>5814</v>
      </c>
    </row>
    <row r="2917" spans="1:4" x14ac:dyDescent="0.15">
      <c r="A2917" s="57" t="s">
        <v>5815</v>
      </c>
      <c r="B2917" s="57" t="s">
        <v>1018</v>
      </c>
      <c r="C2917" s="55" t="str">
        <f t="shared" si="45"/>
        <v>237080211422</v>
      </c>
      <c r="D2917" s="52" t="s">
        <v>5816</v>
      </c>
    </row>
    <row r="2918" spans="1:4" x14ac:dyDescent="0.15">
      <c r="A2918" s="51" t="s">
        <v>5817</v>
      </c>
      <c r="B2918" s="51" t="s">
        <v>159</v>
      </c>
      <c r="C2918" s="55" t="str">
        <f t="shared" si="45"/>
        <v>239150047304</v>
      </c>
      <c r="D2918" s="52" t="s">
        <v>5818</v>
      </c>
    </row>
    <row r="2919" spans="1:4" x14ac:dyDescent="0.15">
      <c r="A2919" s="51" t="s">
        <v>5819</v>
      </c>
      <c r="B2919" s="51" t="s">
        <v>159</v>
      </c>
      <c r="C2919" s="55" t="str">
        <f t="shared" si="45"/>
        <v>239120044704</v>
      </c>
      <c r="D2919" s="52" t="s">
        <v>5820</v>
      </c>
    </row>
    <row r="2920" spans="1:4" x14ac:dyDescent="0.15">
      <c r="A2920" s="51" t="s">
        <v>5821</v>
      </c>
      <c r="B2920" s="51" t="s">
        <v>159</v>
      </c>
      <c r="C2920" s="55" t="str">
        <f t="shared" si="45"/>
        <v>239140043504</v>
      </c>
      <c r="D2920" s="52" t="s">
        <v>5822</v>
      </c>
    </row>
    <row r="2921" spans="1:4" x14ac:dyDescent="0.15">
      <c r="A2921" s="51" t="s">
        <v>5823</v>
      </c>
      <c r="B2921" s="51" t="s">
        <v>159</v>
      </c>
      <c r="C2921" s="55" t="str">
        <f t="shared" si="45"/>
        <v>239110025804</v>
      </c>
      <c r="D2921" s="52" t="s">
        <v>5824</v>
      </c>
    </row>
    <row r="2922" spans="1:4" x14ac:dyDescent="0.15">
      <c r="A2922" s="51" t="s">
        <v>5825</v>
      </c>
      <c r="B2922" s="51" t="s">
        <v>159</v>
      </c>
      <c r="C2922" s="55" t="str">
        <f t="shared" si="45"/>
        <v>239080030404</v>
      </c>
      <c r="D2922" s="52" t="s">
        <v>5826</v>
      </c>
    </row>
    <row r="2923" spans="1:4" x14ac:dyDescent="0.15">
      <c r="A2923" s="51" t="s">
        <v>5827</v>
      </c>
      <c r="B2923" s="51" t="s">
        <v>159</v>
      </c>
      <c r="C2923" s="55" t="str">
        <f t="shared" si="45"/>
        <v>239040036004</v>
      </c>
      <c r="D2923" s="52" t="s">
        <v>5828</v>
      </c>
    </row>
    <row r="2924" spans="1:4" x14ac:dyDescent="0.15">
      <c r="A2924" s="51" t="s">
        <v>5829</v>
      </c>
      <c r="B2924" s="51" t="s">
        <v>159</v>
      </c>
      <c r="C2924" s="55" t="str">
        <f t="shared" si="45"/>
        <v>239130027004</v>
      </c>
      <c r="D2924" s="52" t="s">
        <v>5830</v>
      </c>
    </row>
    <row r="2925" spans="1:4" x14ac:dyDescent="0.15">
      <c r="A2925" s="51" t="s">
        <v>5831</v>
      </c>
      <c r="B2925" s="51" t="s">
        <v>159</v>
      </c>
      <c r="C2925" s="55" t="str">
        <f t="shared" si="45"/>
        <v>239100034204</v>
      </c>
      <c r="D2925" s="52" t="s">
        <v>5832</v>
      </c>
    </row>
    <row r="2926" spans="1:4" x14ac:dyDescent="0.15">
      <c r="A2926" s="51" t="s">
        <v>5833</v>
      </c>
      <c r="B2926" s="51" t="s">
        <v>159</v>
      </c>
      <c r="C2926" s="55" t="str">
        <f t="shared" si="45"/>
        <v>239150040804</v>
      </c>
      <c r="D2926" s="52" t="s">
        <v>5834</v>
      </c>
    </row>
    <row r="2927" spans="1:4" x14ac:dyDescent="0.15">
      <c r="A2927" s="51" t="s">
        <v>5835</v>
      </c>
      <c r="B2927" s="51" t="s">
        <v>159</v>
      </c>
      <c r="C2927" s="55" t="str">
        <f t="shared" si="45"/>
        <v>239160033104</v>
      </c>
      <c r="D2927" s="52" t="s">
        <v>5836</v>
      </c>
    </row>
    <row r="2928" spans="1:4" x14ac:dyDescent="0.15">
      <c r="A2928" s="51" t="s">
        <v>5837</v>
      </c>
      <c r="B2928" s="51" t="s">
        <v>173</v>
      </c>
      <c r="C2928" s="55" t="str">
        <f t="shared" si="45"/>
        <v>234520112919</v>
      </c>
      <c r="D2928" s="52" t="s">
        <v>5838</v>
      </c>
    </row>
    <row r="2929" spans="1:4" x14ac:dyDescent="0.15">
      <c r="A2929" s="51" t="s">
        <v>5839</v>
      </c>
      <c r="B2929" s="51" t="s">
        <v>173</v>
      </c>
      <c r="C2929" s="55" t="str">
        <f t="shared" si="45"/>
        <v>234450039819</v>
      </c>
      <c r="D2929" s="52" t="s">
        <v>5840</v>
      </c>
    </row>
    <row r="2930" spans="1:4" x14ac:dyDescent="0.15">
      <c r="A2930" s="51" t="s">
        <v>5841</v>
      </c>
      <c r="B2930" s="51" t="s">
        <v>173</v>
      </c>
      <c r="C2930" s="55" t="str">
        <f t="shared" si="45"/>
        <v>234230126019</v>
      </c>
      <c r="D2930" s="52" t="s">
        <v>5842</v>
      </c>
    </row>
    <row r="2931" spans="1:4" x14ac:dyDescent="0.15">
      <c r="A2931" s="51" t="s">
        <v>5843</v>
      </c>
      <c r="B2931" s="51" t="s">
        <v>328</v>
      </c>
      <c r="C2931" s="55" t="str">
        <f t="shared" si="45"/>
        <v>231260219207</v>
      </c>
      <c r="D2931" s="52" t="s">
        <v>5844</v>
      </c>
    </row>
    <row r="2932" spans="1:4" x14ac:dyDescent="0.15">
      <c r="A2932" s="56" t="s">
        <v>5845</v>
      </c>
      <c r="B2932" s="56" t="s">
        <v>162</v>
      </c>
      <c r="C2932" s="55" t="str">
        <f t="shared" si="45"/>
        <v>237230055401</v>
      </c>
      <c r="D2932" s="52" t="s">
        <v>5846</v>
      </c>
    </row>
    <row r="2933" spans="1:4" x14ac:dyDescent="0.15">
      <c r="A2933" s="51" t="s">
        <v>5847</v>
      </c>
      <c r="B2933" s="51" t="s">
        <v>162</v>
      </c>
      <c r="C2933" s="55" t="str">
        <f t="shared" si="45"/>
        <v>237320044901</v>
      </c>
      <c r="D2933" s="52" t="s">
        <v>5848</v>
      </c>
    </row>
    <row r="2934" spans="1:4" x14ac:dyDescent="0.15">
      <c r="A2934" s="51" t="s">
        <v>5849</v>
      </c>
      <c r="B2934" s="51" t="s">
        <v>188</v>
      </c>
      <c r="C2934" s="55" t="str">
        <f t="shared" si="45"/>
        <v>237300145817</v>
      </c>
      <c r="D2934" s="52" t="s">
        <v>5850</v>
      </c>
    </row>
    <row r="2935" spans="1:4" x14ac:dyDescent="0.15">
      <c r="A2935" s="51" t="s">
        <v>4165</v>
      </c>
      <c r="B2935" s="51" t="s">
        <v>307</v>
      </c>
      <c r="C2935" s="55" t="str">
        <f t="shared" si="45"/>
        <v>237320118109</v>
      </c>
      <c r="D2935" s="52" t="s">
        <v>4166</v>
      </c>
    </row>
    <row r="2936" spans="1:4" ht="18.75" x14ac:dyDescent="0.15">
      <c r="A2936" s="54" t="s">
        <v>5851</v>
      </c>
      <c r="B2936" s="54" t="s">
        <v>199</v>
      </c>
      <c r="C2936" s="55" t="str">
        <f t="shared" si="45"/>
        <v>235668001324</v>
      </c>
      <c r="D2936" s="52" t="s">
        <v>5852</v>
      </c>
    </row>
    <row r="2937" spans="1:4" ht="18.75" x14ac:dyDescent="0.15">
      <c r="A2937" s="54" t="s">
        <v>5851</v>
      </c>
      <c r="B2937" s="54" t="s">
        <v>201</v>
      </c>
      <c r="C2937" s="55" t="str">
        <f t="shared" si="45"/>
        <v>235668001306</v>
      </c>
      <c r="D2937" s="52" t="s">
        <v>5852</v>
      </c>
    </row>
    <row r="2938" spans="1:4" x14ac:dyDescent="0.15">
      <c r="A2938" s="51" t="s">
        <v>5853</v>
      </c>
      <c r="B2938" s="51" t="s">
        <v>167</v>
      </c>
      <c r="C2938" s="55" t="str">
        <f t="shared" si="45"/>
        <v>239710011227</v>
      </c>
      <c r="D2938" s="52" t="s">
        <v>5854</v>
      </c>
    </row>
    <row r="2939" spans="1:4" ht="18.75" x14ac:dyDescent="0.15">
      <c r="A2939" s="54" t="s">
        <v>5855</v>
      </c>
      <c r="B2939" s="54" t="s">
        <v>167</v>
      </c>
      <c r="C2939" s="55" t="str">
        <f t="shared" si="45"/>
        <v>237200098027</v>
      </c>
      <c r="D2939" s="52" t="s">
        <v>5856</v>
      </c>
    </row>
    <row r="2940" spans="1:4" ht="18.75" x14ac:dyDescent="0.15">
      <c r="A2940" s="54" t="s">
        <v>5857</v>
      </c>
      <c r="B2940" s="54" t="s">
        <v>199</v>
      </c>
      <c r="C2940" s="55" t="str">
        <f t="shared" si="45"/>
        <v>235208005124</v>
      </c>
      <c r="D2940" s="52" t="s">
        <v>5858</v>
      </c>
    </row>
    <row r="2941" spans="1:4" ht="18.75" x14ac:dyDescent="0.15">
      <c r="A2941" s="54" t="s">
        <v>5857</v>
      </c>
      <c r="B2941" s="54" t="s">
        <v>201</v>
      </c>
      <c r="C2941" s="55" t="str">
        <f t="shared" si="45"/>
        <v>235208005106</v>
      </c>
      <c r="D2941" s="52" t="s">
        <v>5858</v>
      </c>
    </row>
    <row r="2942" spans="1:4" ht="18.75" x14ac:dyDescent="0.15">
      <c r="A2942" s="54" t="s">
        <v>5859</v>
      </c>
      <c r="B2942" s="54" t="s">
        <v>199</v>
      </c>
      <c r="C2942" s="55" t="str">
        <f t="shared" si="45"/>
        <v>235648000024</v>
      </c>
      <c r="D2942" s="52" t="s">
        <v>5860</v>
      </c>
    </row>
    <row r="2943" spans="1:4" ht="18.75" x14ac:dyDescent="0.15">
      <c r="A2943" s="54" t="s">
        <v>5861</v>
      </c>
      <c r="B2943" s="54" t="s">
        <v>331</v>
      </c>
      <c r="C2943" s="55" t="str">
        <f t="shared" si="45"/>
        <v>231010523014</v>
      </c>
      <c r="D2943" s="52" t="s">
        <v>5862</v>
      </c>
    </row>
    <row r="2944" spans="1:4" ht="18.75" x14ac:dyDescent="0.15">
      <c r="A2944" s="54" t="s">
        <v>5861</v>
      </c>
      <c r="B2944" s="54" t="s">
        <v>2803</v>
      </c>
      <c r="C2944" s="55" t="str">
        <f t="shared" si="45"/>
        <v>231010523008</v>
      </c>
      <c r="D2944" s="52" t="s">
        <v>5862</v>
      </c>
    </row>
    <row r="2945" spans="1:4" ht="18.75" x14ac:dyDescent="0.15">
      <c r="A2945" s="54" t="s">
        <v>5863</v>
      </c>
      <c r="B2945" s="54" t="s">
        <v>207</v>
      </c>
      <c r="C2945" s="55" t="str">
        <f t="shared" si="45"/>
        <v>237150068303</v>
      </c>
      <c r="D2945" s="52" t="s">
        <v>5864</v>
      </c>
    </row>
    <row r="2946" spans="1:4" ht="18.75" x14ac:dyDescent="0.15">
      <c r="A2946" s="54" t="s">
        <v>5865</v>
      </c>
      <c r="B2946" s="54" t="s">
        <v>331</v>
      </c>
      <c r="C2946" s="55" t="str">
        <f t="shared" si="45"/>
        <v>235158000214</v>
      </c>
      <c r="D2946" s="52" t="s">
        <v>5866</v>
      </c>
    </row>
    <row r="2947" spans="1:4" ht="18.75" x14ac:dyDescent="0.15">
      <c r="A2947" s="54" t="s">
        <v>5865</v>
      </c>
      <c r="B2947" s="54" t="s">
        <v>201</v>
      </c>
      <c r="C2947" s="55" t="str">
        <f t="shared" ref="C2947:C3010" si="46">A2947&amp;B2947</f>
        <v>235158000206</v>
      </c>
      <c r="D2947" s="52" t="s">
        <v>5866</v>
      </c>
    </row>
    <row r="2948" spans="1:4" ht="18.75" x14ac:dyDescent="0.15">
      <c r="A2948" s="54" t="s">
        <v>5865</v>
      </c>
      <c r="B2948" s="54" t="s">
        <v>229</v>
      </c>
      <c r="C2948" s="55" t="str">
        <f t="shared" si="46"/>
        <v>235158000210</v>
      </c>
      <c r="D2948" s="52" t="s">
        <v>5866</v>
      </c>
    </row>
    <row r="2949" spans="1:4" ht="18.75" x14ac:dyDescent="0.15">
      <c r="A2949" s="54" t="s">
        <v>5865</v>
      </c>
      <c r="B2949" s="54" t="s">
        <v>199</v>
      </c>
      <c r="C2949" s="55" t="str">
        <f t="shared" si="46"/>
        <v>235158000224</v>
      </c>
      <c r="D2949" s="52" t="s">
        <v>5866</v>
      </c>
    </row>
    <row r="2950" spans="1:4" ht="18.75" x14ac:dyDescent="0.15">
      <c r="A2950" s="54" t="s">
        <v>5867</v>
      </c>
      <c r="B2950" s="54" t="s">
        <v>173</v>
      </c>
      <c r="C2950" s="55" t="str">
        <f t="shared" si="46"/>
        <v>234250196819</v>
      </c>
      <c r="D2950" s="52" t="s">
        <v>5868</v>
      </c>
    </row>
    <row r="2951" spans="1:4" ht="18.75" x14ac:dyDescent="0.15">
      <c r="A2951" s="54" t="s">
        <v>5869</v>
      </c>
      <c r="B2951" s="54" t="s">
        <v>173</v>
      </c>
      <c r="C2951" s="55" t="str">
        <f t="shared" si="46"/>
        <v>234220370619</v>
      </c>
      <c r="D2951" s="52" t="s">
        <v>5870</v>
      </c>
    </row>
    <row r="2952" spans="1:4" x14ac:dyDescent="0.15">
      <c r="A2952" s="51" t="s">
        <v>5871</v>
      </c>
      <c r="B2952" s="51" t="s">
        <v>162</v>
      </c>
      <c r="C2952" s="55" t="str">
        <f t="shared" si="46"/>
        <v>237320028201</v>
      </c>
      <c r="D2952" s="52" t="s">
        <v>5872</v>
      </c>
    </row>
    <row r="2953" spans="1:4" x14ac:dyDescent="0.15">
      <c r="A2953" s="51" t="s">
        <v>5873</v>
      </c>
      <c r="B2953" s="51" t="s">
        <v>201</v>
      </c>
      <c r="C2953" s="55" t="str">
        <f t="shared" si="46"/>
        <v>235068001906</v>
      </c>
      <c r="D2953" s="52" t="s">
        <v>5874</v>
      </c>
    </row>
    <row r="2954" spans="1:4" x14ac:dyDescent="0.15">
      <c r="A2954" s="51" t="s">
        <v>5873</v>
      </c>
      <c r="B2954" s="51" t="s">
        <v>199</v>
      </c>
      <c r="C2954" s="55" t="str">
        <f t="shared" si="46"/>
        <v>235068001924</v>
      </c>
      <c r="D2954" s="52" t="s">
        <v>5874</v>
      </c>
    </row>
    <row r="2955" spans="1:4" x14ac:dyDescent="0.15">
      <c r="A2955" s="51" t="s">
        <v>5875</v>
      </c>
      <c r="B2955" s="51" t="s">
        <v>170</v>
      </c>
      <c r="C2955" s="55" t="str">
        <f t="shared" si="46"/>
        <v>237150376011</v>
      </c>
      <c r="D2955" s="52" t="s">
        <v>5876</v>
      </c>
    </row>
    <row r="2956" spans="1:4" ht="18.75" x14ac:dyDescent="0.15">
      <c r="A2956" s="54" t="s">
        <v>5877</v>
      </c>
      <c r="B2956" s="54" t="s">
        <v>173</v>
      </c>
      <c r="C2956" s="55" t="str">
        <f t="shared" si="46"/>
        <v>234390063119</v>
      </c>
      <c r="D2956" s="52" t="s">
        <v>5878</v>
      </c>
    </row>
    <row r="2957" spans="1:4" x14ac:dyDescent="0.15">
      <c r="A2957" s="51" t="s">
        <v>5879</v>
      </c>
      <c r="B2957" s="51" t="s">
        <v>173</v>
      </c>
      <c r="C2957" s="55" t="str">
        <f t="shared" si="46"/>
        <v>234390081319</v>
      </c>
      <c r="D2957" s="52" t="s">
        <v>5880</v>
      </c>
    </row>
    <row r="2958" spans="1:4" ht="18.75" x14ac:dyDescent="0.15">
      <c r="A2958" s="54" t="s">
        <v>5881</v>
      </c>
      <c r="B2958" s="54" t="s">
        <v>173</v>
      </c>
      <c r="C2958" s="55" t="str">
        <f t="shared" si="46"/>
        <v>234390075519</v>
      </c>
      <c r="D2958" s="52" t="s">
        <v>5882</v>
      </c>
    </row>
    <row r="2959" spans="1:4" x14ac:dyDescent="0.15">
      <c r="A2959" s="51" t="s">
        <v>5883</v>
      </c>
      <c r="B2959" s="51" t="s">
        <v>236</v>
      </c>
      <c r="C2959" s="55" t="str">
        <f t="shared" si="46"/>
        <v>236229014613</v>
      </c>
      <c r="D2959" s="52" t="s">
        <v>5884</v>
      </c>
    </row>
    <row r="2960" spans="1:4" x14ac:dyDescent="0.15">
      <c r="A2960" s="51" t="s">
        <v>5885</v>
      </c>
      <c r="B2960" s="51" t="s">
        <v>188</v>
      </c>
      <c r="C2960" s="55" t="str">
        <f t="shared" si="46"/>
        <v>237240123817</v>
      </c>
      <c r="D2960" s="52" t="s">
        <v>5886</v>
      </c>
    </row>
    <row r="2961" spans="1:4" x14ac:dyDescent="0.15">
      <c r="A2961" s="51" t="s">
        <v>5887</v>
      </c>
      <c r="B2961" s="51" t="s">
        <v>162</v>
      </c>
      <c r="C2961" s="55" t="str">
        <f t="shared" si="46"/>
        <v>237240139401</v>
      </c>
      <c r="D2961" s="52" t="s">
        <v>5888</v>
      </c>
    </row>
    <row r="2962" spans="1:4" x14ac:dyDescent="0.15">
      <c r="A2962" s="51" t="s">
        <v>5889</v>
      </c>
      <c r="B2962" s="51" t="s">
        <v>188</v>
      </c>
      <c r="C2962" s="55" t="str">
        <f t="shared" si="46"/>
        <v>237150010517</v>
      </c>
      <c r="D2962" s="52" t="s">
        <v>5890</v>
      </c>
    </row>
    <row r="2963" spans="1:4" x14ac:dyDescent="0.15">
      <c r="A2963" s="51" t="s">
        <v>5891</v>
      </c>
      <c r="B2963" s="51" t="s">
        <v>840</v>
      </c>
      <c r="C2963" s="55" t="str">
        <f t="shared" si="46"/>
        <v>237260232202</v>
      </c>
      <c r="D2963" s="52" t="s">
        <v>5892</v>
      </c>
    </row>
    <row r="2964" spans="1:4" x14ac:dyDescent="0.15">
      <c r="A2964" s="51" t="s">
        <v>5893</v>
      </c>
      <c r="B2964" s="51" t="s">
        <v>188</v>
      </c>
      <c r="C2964" s="55" t="str">
        <f t="shared" si="46"/>
        <v>237650036517</v>
      </c>
      <c r="D2964" s="52" t="s">
        <v>5894</v>
      </c>
    </row>
    <row r="2965" spans="1:4" x14ac:dyDescent="0.15">
      <c r="A2965" s="51" t="s">
        <v>5895</v>
      </c>
      <c r="B2965" s="51" t="s">
        <v>207</v>
      </c>
      <c r="C2965" s="55" t="str">
        <f t="shared" si="46"/>
        <v>237650039903</v>
      </c>
      <c r="D2965" s="52" t="s">
        <v>5896</v>
      </c>
    </row>
    <row r="2966" spans="1:4" x14ac:dyDescent="0.15">
      <c r="A2966" s="51" t="s">
        <v>5897</v>
      </c>
      <c r="B2966" s="51" t="s">
        <v>307</v>
      </c>
      <c r="C2966" s="55" t="str">
        <f t="shared" si="46"/>
        <v>237650038109</v>
      </c>
      <c r="D2966" s="52" t="s">
        <v>5898</v>
      </c>
    </row>
    <row r="2967" spans="1:4" x14ac:dyDescent="0.15">
      <c r="A2967" s="51" t="s">
        <v>5899</v>
      </c>
      <c r="B2967" s="51" t="s">
        <v>1018</v>
      </c>
      <c r="C2967" s="55" t="str">
        <f t="shared" si="46"/>
        <v>237650034022</v>
      </c>
      <c r="D2967" s="52" t="s">
        <v>5900</v>
      </c>
    </row>
    <row r="2968" spans="1:4" x14ac:dyDescent="0.15">
      <c r="A2968" s="51" t="s">
        <v>5901</v>
      </c>
      <c r="B2968" s="51" t="s">
        <v>170</v>
      </c>
      <c r="C2968" s="55" t="str">
        <f t="shared" si="46"/>
        <v>237160289311</v>
      </c>
      <c r="D2968" s="52" t="s">
        <v>5902</v>
      </c>
    </row>
    <row r="2969" spans="1:4" x14ac:dyDescent="0.15">
      <c r="A2969" s="51" t="s">
        <v>5903</v>
      </c>
      <c r="B2969" s="51" t="s">
        <v>188</v>
      </c>
      <c r="C2969" s="55" t="str">
        <f t="shared" si="46"/>
        <v>237060210017</v>
      </c>
      <c r="D2969" s="52" t="s">
        <v>5904</v>
      </c>
    </row>
    <row r="2970" spans="1:4" x14ac:dyDescent="0.15">
      <c r="A2970" s="51" t="s">
        <v>5905</v>
      </c>
      <c r="B2970" s="51" t="s">
        <v>236</v>
      </c>
      <c r="C2970" s="55" t="str">
        <f t="shared" si="46"/>
        <v>236069022213</v>
      </c>
      <c r="D2970" s="52" t="s">
        <v>5906</v>
      </c>
    </row>
    <row r="2971" spans="1:4" x14ac:dyDescent="0.15">
      <c r="A2971" s="51" t="s">
        <v>5873</v>
      </c>
      <c r="B2971" s="51" t="s">
        <v>229</v>
      </c>
      <c r="C2971" s="55" t="str">
        <f t="shared" si="46"/>
        <v>235068001910</v>
      </c>
      <c r="D2971" s="52" t="s">
        <v>5874</v>
      </c>
    </row>
    <row r="2972" spans="1:4" x14ac:dyDescent="0.15">
      <c r="A2972" s="51" t="s">
        <v>5907</v>
      </c>
      <c r="B2972" s="51" t="s">
        <v>2362</v>
      </c>
      <c r="C2972" s="55" t="str">
        <f t="shared" si="46"/>
        <v>23A250023029</v>
      </c>
      <c r="D2972" s="52" t="s">
        <v>5908</v>
      </c>
    </row>
    <row r="2973" spans="1:4" x14ac:dyDescent="0.15">
      <c r="A2973" s="51" t="s">
        <v>5909</v>
      </c>
      <c r="B2973" s="51" t="s">
        <v>2893</v>
      </c>
      <c r="C2973" s="55" t="str">
        <f t="shared" si="46"/>
        <v>23A250022228</v>
      </c>
      <c r="D2973" s="52" t="s">
        <v>5908</v>
      </c>
    </row>
    <row r="2974" spans="1:4" x14ac:dyDescent="0.15">
      <c r="A2974" s="51" t="s">
        <v>5910</v>
      </c>
      <c r="B2974" s="51" t="s">
        <v>328</v>
      </c>
      <c r="C2974" s="55" t="str">
        <f t="shared" si="46"/>
        <v>237250241507</v>
      </c>
      <c r="D2974" s="52" t="s">
        <v>5911</v>
      </c>
    </row>
    <row r="2975" spans="1:4" x14ac:dyDescent="0.15">
      <c r="A2975" s="51" t="s">
        <v>5912</v>
      </c>
      <c r="B2975" s="51" t="s">
        <v>331</v>
      </c>
      <c r="C2975" s="55" t="str">
        <f t="shared" si="46"/>
        <v>231250202014</v>
      </c>
      <c r="D2975" s="52" t="s">
        <v>5913</v>
      </c>
    </row>
    <row r="2976" spans="1:4" x14ac:dyDescent="0.15">
      <c r="A2976" s="51" t="s">
        <v>5914</v>
      </c>
      <c r="B2976" s="51" t="s">
        <v>236</v>
      </c>
      <c r="C2976" s="55" t="str">
        <f t="shared" si="46"/>
        <v>236399006613</v>
      </c>
      <c r="D2976" s="52" t="s">
        <v>5915</v>
      </c>
    </row>
    <row r="2977" spans="1:4" x14ac:dyDescent="0.15">
      <c r="A2977" s="51" t="s">
        <v>5916</v>
      </c>
      <c r="B2977" s="51" t="s">
        <v>159</v>
      </c>
      <c r="C2977" s="55" t="str">
        <f t="shared" si="46"/>
        <v>237280060304</v>
      </c>
      <c r="D2977" s="52" t="s">
        <v>5917</v>
      </c>
    </row>
    <row r="2978" spans="1:4" x14ac:dyDescent="0.15">
      <c r="A2978" s="51" t="s">
        <v>5918</v>
      </c>
      <c r="B2978" s="51" t="s">
        <v>188</v>
      </c>
      <c r="C2978" s="55" t="str">
        <f t="shared" si="46"/>
        <v>237280093417</v>
      </c>
      <c r="D2978" s="52" t="s">
        <v>5919</v>
      </c>
    </row>
    <row r="2979" spans="1:4" x14ac:dyDescent="0.15">
      <c r="A2979" s="51" t="s">
        <v>5920</v>
      </c>
      <c r="B2979" s="51" t="s">
        <v>170</v>
      </c>
      <c r="C2979" s="55" t="str">
        <f t="shared" si="46"/>
        <v>237300094811</v>
      </c>
      <c r="D2979" s="52" t="s">
        <v>5850</v>
      </c>
    </row>
    <row r="2980" spans="1:4" x14ac:dyDescent="0.15">
      <c r="A2980" s="56" t="s">
        <v>5921</v>
      </c>
      <c r="B2980" s="56" t="s">
        <v>167</v>
      </c>
      <c r="C2980" s="55" t="str">
        <f t="shared" si="46"/>
        <v>239300016727</v>
      </c>
      <c r="D2980" s="52" t="s">
        <v>5922</v>
      </c>
    </row>
    <row r="2981" spans="1:4" x14ac:dyDescent="0.15">
      <c r="A2981" s="51" t="s">
        <v>5923</v>
      </c>
      <c r="B2981" s="51" t="s">
        <v>170</v>
      </c>
      <c r="C2981" s="55" t="str">
        <f t="shared" si="46"/>
        <v>237300214211</v>
      </c>
      <c r="D2981" s="52" t="s">
        <v>5922</v>
      </c>
    </row>
    <row r="2982" spans="1:4" x14ac:dyDescent="0.15">
      <c r="A2982" s="51" t="s">
        <v>4501</v>
      </c>
      <c r="B2982" s="51" t="s">
        <v>3062</v>
      </c>
      <c r="C2982" s="55" t="str">
        <f t="shared" si="46"/>
        <v>23B210001326</v>
      </c>
      <c r="D2982" s="52" t="s">
        <v>4502</v>
      </c>
    </row>
    <row r="2983" spans="1:4" x14ac:dyDescent="0.15">
      <c r="A2983" s="51" t="s">
        <v>5924</v>
      </c>
      <c r="B2983" s="51" t="s">
        <v>162</v>
      </c>
      <c r="C2983" s="55" t="str">
        <f t="shared" si="46"/>
        <v>237210418801</v>
      </c>
      <c r="D2983" s="52" t="s">
        <v>5925</v>
      </c>
    </row>
    <row r="2984" spans="1:4" x14ac:dyDescent="0.15">
      <c r="A2984" s="51" t="s">
        <v>5926</v>
      </c>
      <c r="B2984" s="51" t="s">
        <v>170</v>
      </c>
      <c r="C2984" s="55" t="str">
        <f t="shared" si="46"/>
        <v>237150044411</v>
      </c>
      <c r="D2984" s="52" t="s">
        <v>5927</v>
      </c>
    </row>
    <row r="2985" spans="1:4" x14ac:dyDescent="0.15">
      <c r="A2985" s="51" t="s">
        <v>5928</v>
      </c>
      <c r="B2985" s="51" t="s">
        <v>173</v>
      </c>
      <c r="C2985" s="55" t="str">
        <f t="shared" si="46"/>
        <v>231150149419</v>
      </c>
      <c r="D2985" s="52" t="s">
        <v>5929</v>
      </c>
    </row>
    <row r="2986" spans="1:4" x14ac:dyDescent="0.15">
      <c r="A2986" s="51" t="s">
        <v>5930</v>
      </c>
      <c r="B2986" s="51" t="s">
        <v>201</v>
      </c>
      <c r="C2986" s="55" t="str">
        <f t="shared" si="46"/>
        <v>235158002806</v>
      </c>
      <c r="D2986" s="52" t="s">
        <v>5931</v>
      </c>
    </row>
    <row r="2987" spans="1:4" x14ac:dyDescent="0.15">
      <c r="A2987" s="51" t="s">
        <v>5928</v>
      </c>
      <c r="B2987" s="51" t="s">
        <v>331</v>
      </c>
      <c r="C2987" s="55" t="str">
        <f t="shared" si="46"/>
        <v>231150149414</v>
      </c>
      <c r="D2987" s="52" t="s">
        <v>5929</v>
      </c>
    </row>
    <row r="2988" spans="1:4" x14ac:dyDescent="0.15">
      <c r="A2988" s="51" t="s">
        <v>5932</v>
      </c>
      <c r="B2988" s="51" t="s">
        <v>236</v>
      </c>
      <c r="C2988" s="55" t="str">
        <f t="shared" si="46"/>
        <v>236159005813</v>
      </c>
      <c r="D2988" s="52" t="s">
        <v>5933</v>
      </c>
    </row>
    <row r="2989" spans="1:4" x14ac:dyDescent="0.15">
      <c r="A2989" s="51" t="s">
        <v>5934</v>
      </c>
      <c r="B2989" s="51" t="s">
        <v>188</v>
      </c>
      <c r="C2989" s="55" t="str">
        <f t="shared" si="46"/>
        <v>237150021217</v>
      </c>
      <c r="D2989" s="52" t="s">
        <v>5935</v>
      </c>
    </row>
    <row r="2990" spans="1:4" x14ac:dyDescent="0.15">
      <c r="A2990" s="51" t="s">
        <v>5930</v>
      </c>
      <c r="B2990" s="51" t="s">
        <v>229</v>
      </c>
      <c r="C2990" s="55" t="str">
        <f t="shared" si="46"/>
        <v>235158002810</v>
      </c>
      <c r="D2990" s="52" t="s">
        <v>5931</v>
      </c>
    </row>
    <row r="2991" spans="1:4" x14ac:dyDescent="0.15">
      <c r="A2991" s="51" t="s">
        <v>5930</v>
      </c>
      <c r="B2991" s="51" t="s">
        <v>199</v>
      </c>
      <c r="C2991" s="55" t="str">
        <f t="shared" si="46"/>
        <v>235158002824</v>
      </c>
      <c r="D2991" s="52" t="s">
        <v>5931</v>
      </c>
    </row>
    <row r="2992" spans="1:4" x14ac:dyDescent="0.15">
      <c r="A2992" s="51" t="s">
        <v>5936</v>
      </c>
      <c r="B2992" s="51" t="s">
        <v>229</v>
      </c>
      <c r="C2992" s="55" t="str">
        <f t="shared" si="46"/>
        <v>235138003110</v>
      </c>
      <c r="D2992" s="52" t="s">
        <v>5937</v>
      </c>
    </row>
    <row r="2993" spans="1:4" x14ac:dyDescent="0.15">
      <c r="A2993" s="51" t="s">
        <v>5936</v>
      </c>
      <c r="B2993" s="51" t="s">
        <v>199</v>
      </c>
      <c r="C2993" s="55" t="str">
        <f t="shared" si="46"/>
        <v>235138003124</v>
      </c>
      <c r="D2993" s="52" t="s">
        <v>5937</v>
      </c>
    </row>
    <row r="2994" spans="1:4" x14ac:dyDescent="0.15">
      <c r="A2994" s="57" t="s">
        <v>5938</v>
      </c>
      <c r="B2994" s="57" t="s">
        <v>162</v>
      </c>
      <c r="C2994" s="55" t="str">
        <f t="shared" si="46"/>
        <v>237380218601</v>
      </c>
      <c r="D2994" s="52" t="s">
        <v>5939</v>
      </c>
    </row>
    <row r="2995" spans="1:4" x14ac:dyDescent="0.15">
      <c r="A2995" s="51" t="s">
        <v>5940</v>
      </c>
      <c r="B2995" s="51" t="s">
        <v>173</v>
      </c>
      <c r="C2995" s="55" t="str">
        <f t="shared" si="46"/>
        <v>234100186119</v>
      </c>
      <c r="D2995" s="52" t="s">
        <v>5941</v>
      </c>
    </row>
    <row r="2996" spans="1:4" x14ac:dyDescent="0.15">
      <c r="A2996" s="51" t="s">
        <v>5942</v>
      </c>
      <c r="B2996" s="51" t="s">
        <v>201</v>
      </c>
      <c r="C2996" s="55" t="str">
        <f t="shared" si="46"/>
        <v>231110107106</v>
      </c>
      <c r="D2996" s="52" t="s">
        <v>5943</v>
      </c>
    </row>
    <row r="2997" spans="1:4" ht="18.75" x14ac:dyDescent="0.15">
      <c r="A2997" s="54" t="s">
        <v>5944</v>
      </c>
      <c r="B2997" s="54" t="s">
        <v>2362</v>
      </c>
      <c r="C2997" s="55" t="str">
        <f t="shared" si="46"/>
        <v>237450196929</v>
      </c>
      <c r="D2997" s="52" t="s">
        <v>5945</v>
      </c>
    </row>
    <row r="2998" spans="1:4" x14ac:dyDescent="0.15">
      <c r="A2998" s="51" t="s">
        <v>5946</v>
      </c>
      <c r="B2998" s="51" t="s">
        <v>170</v>
      </c>
      <c r="C2998" s="55" t="str">
        <f t="shared" si="46"/>
        <v>237300416311</v>
      </c>
      <c r="D2998" s="52" t="s">
        <v>5947</v>
      </c>
    </row>
    <row r="2999" spans="1:4" x14ac:dyDescent="0.15">
      <c r="A2999" s="51" t="s">
        <v>5948</v>
      </c>
      <c r="B2999" s="51" t="s">
        <v>170</v>
      </c>
      <c r="C2999" s="55" t="str">
        <f t="shared" si="46"/>
        <v>237040298011</v>
      </c>
      <c r="D2999" s="52" t="s">
        <v>5949</v>
      </c>
    </row>
    <row r="3000" spans="1:4" x14ac:dyDescent="0.15">
      <c r="A3000" s="51" t="s">
        <v>5950</v>
      </c>
      <c r="B3000" s="51" t="s">
        <v>236</v>
      </c>
      <c r="C3000" s="55" t="str">
        <f t="shared" si="46"/>
        <v>236159024913</v>
      </c>
      <c r="D3000" s="52" t="s">
        <v>5951</v>
      </c>
    </row>
    <row r="3001" spans="1:4" x14ac:dyDescent="0.15">
      <c r="A3001" s="51" t="s">
        <v>5952</v>
      </c>
      <c r="B3001" s="51" t="s">
        <v>170</v>
      </c>
      <c r="C3001" s="55" t="str">
        <f t="shared" si="46"/>
        <v>237150262211</v>
      </c>
      <c r="D3001" s="52" t="s">
        <v>5953</v>
      </c>
    </row>
    <row r="3002" spans="1:4" x14ac:dyDescent="0.15">
      <c r="A3002" s="51" t="s">
        <v>5954</v>
      </c>
      <c r="B3002" s="51" t="s">
        <v>170</v>
      </c>
      <c r="C3002" s="55" t="str">
        <f t="shared" si="46"/>
        <v>237250251411</v>
      </c>
      <c r="D3002" s="52" t="s">
        <v>5955</v>
      </c>
    </row>
    <row r="3003" spans="1:4" x14ac:dyDescent="0.15">
      <c r="A3003" s="57" t="s">
        <v>5956</v>
      </c>
      <c r="B3003" s="57" t="s">
        <v>162</v>
      </c>
      <c r="C3003" s="55" t="str">
        <f t="shared" si="46"/>
        <v>237240073501</v>
      </c>
      <c r="D3003" s="52" t="s">
        <v>5957</v>
      </c>
    </row>
    <row r="3004" spans="1:4" x14ac:dyDescent="0.15">
      <c r="A3004" s="51" t="s">
        <v>5958</v>
      </c>
      <c r="B3004" s="51" t="s">
        <v>170</v>
      </c>
      <c r="C3004" s="55" t="str">
        <f t="shared" si="46"/>
        <v>237230198211</v>
      </c>
      <c r="D3004" s="52" t="s">
        <v>5959</v>
      </c>
    </row>
    <row r="3005" spans="1:4" x14ac:dyDescent="0.15">
      <c r="A3005" s="51" t="s">
        <v>5960</v>
      </c>
      <c r="B3005" s="51" t="s">
        <v>236</v>
      </c>
      <c r="C3005" s="55" t="str">
        <f t="shared" si="46"/>
        <v>236239011013</v>
      </c>
      <c r="D3005" s="52" t="s">
        <v>5961</v>
      </c>
    </row>
    <row r="3006" spans="1:4" x14ac:dyDescent="0.15">
      <c r="A3006" s="51" t="s">
        <v>5962</v>
      </c>
      <c r="B3006" s="51" t="s">
        <v>159</v>
      </c>
      <c r="C3006" s="55" t="str">
        <f t="shared" si="46"/>
        <v>239030025504</v>
      </c>
      <c r="D3006" s="52" t="s">
        <v>5963</v>
      </c>
    </row>
    <row r="3007" spans="1:4" x14ac:dyDescent="0.15">
      <c r="A3007" s="51" t="s">
        <v>5964</v>
      </c>
      <c r="B3007" s="51" t="s">
        <v>162</v>
      </c>
      <c r="C3007" s="55" t="str">
        <f t="shared" si="46"/>
        <v>237230134701</v>
      </c>
      <c r="D3007" s="52" t="s">
        <v>5965</v>
      </c>
    </row>
    <row r="3008" spans="1:4" x14ac:dyDescent="0.15">
      <c r="A3008" s="51" t="s">
        <v>5966</v>
      </c>
      <c r="B3008" s="51" t="s">
        <v>162</v>
      </c>
      <c r="C3008" s="55" t="str">
        <f t="shared" si="46"/>
        <v>237420033101</v>
      </c>
      <c r="D3008" s="52" t="s">
        <v>5967</v>
      </c>
    </row>
    <row r="3009" spans="1:4" x14ac:dyDescent="0.15">
      <c r="A3009" s="51" t="s">
        <v>5968</v>
      </c>
      <c r="B3009" s="51" t="s">
        <v>159</v>
      </c>
      <c r="C3009" s="55" t="str">
        <f t="shared" si="46"/>
        <v>239420012104</v>
      </c>
      <c r="D3009" s="52" t="s">
        <v>5969</v>
      </c>
    </row>
    <row r="3010" spans="1:4" x14ac:dyDescent="0.15">
      <c r="A3010" s="51" t="s">
        <v>5970</v>
      </c>
      <c r="B3010" s="51" t="s">
        <v>277</v>
      </c>
      <c r="C3010" s="55" t="str">
        <f t="shared" si="46"/>
        <v>239420001420</v>
      </c>
      <c r="D3010" s="52" t="s">
        <v>5971</v>
      </c>
    </row>
    <row r="3011" spans="1:4" x14ac:dyDescent="0.15">
      <c r="A3011" s="51" t="s">
        <v>5972</v>
      </c>
      <c r="B3011" s="51" t="s">
        <v>170</v>
      </c>
      <c r="C3011" s="55" t="str">
        <f t="shared" ref="C3011:C3074" si="47">A3011&amp;B3011</f>
        <v>237760091711</v>
      </c>
      <c r="D3011" s="52" t="s">
        <v>5973</v>
      </c>
    </row>
    <row r="3012" spans="1:4" x14ac:dyDescent="0.15">
      <c r="A3012" s="51" t="s">
        <v>5974</v>
      </c>
      <c r="B3012" s="51" t="s">
        <v>167</v>
      </c>
      <c r="C3012" s="55" t="str">
        <f t="shared" si="47"/>
        <v>239560001427</v>
      </c>
      <c r="D3012" s="52" t="s">
        <v>5975</v>
      </c>
    </row>
    <row r="3013" spans="1:4" x14ac:dyDescent="0.15">
      <c r="A3013" s="51" t="s">
        <v>5976</v>
      </c>
      <c r="B3013" s="51" t="s">
        <v>167</v>
      </c>
      <c r="C3013" s="55" t="str">
        <f t="shared" si="47"/>
        <v>237560137027</v>
      </c>
      <c r="D3013" s="52" t="s">
        <v>5977</v>
      </c>
    </row>
    <row r="3014" spans="1:4" x14ac:dyDescent="0.15">
      <c r="A3014" s="57" t="s">
        <v>5978</v>
      </c>
      <c r="B3014" s="57" t="s">
        <v>170</v>
      </c>
      <c r="C3014" s="55" t="str">
        <f t="shared" si="47"/>
        <v>237160146511</v>
      </c>
      <c r="D3014" s="52" t="s">
        <v>5979</v>
      </c>
    </row>
    <row r="3015" spans="1:4" x14ac:dyDescent="0.15">
      <c r="A3015" s="51" t="s">
        <v>5980</v>
      </c>
      <c r="B3015" s="51" t="s">
        <v>2893</v>
      </c>
      <c r="C3015" s="55" t="str">
        <f t="shared" si="47"/>
        <v>23A110025528</v>
      </c>
      <c r="D3015" s="52" t="s">
        <v>5981</v>
      </c>
    </row>
    <row r="3016" spans="1:4" x14ac:dyDescent="0.15">
      <c r="A3016" s="51" t="s">
        <v>5982</v>
      </c>
      <c r="B3016" s="51" t="s">
        <v>188</v>
      </c>
      <c r="C3016" s="55" t="str">
        <f t="shared" si="47"/>
        <v>237560246917</v>
      </c>
      <c r="D3016" s="52" t="s">
        <v>5983</v>
      </c>
    </row>
    <row r="3017" spans="1:4" x14ac:dyDescent="0.15">
      <c r="A3017" s="51" t="s">
        <v>5984</v>
      </c>
      <c r="B3017" s="51" t="s">
        <v>173</v>
      </c>
      <c r="C3017" s="55" t="str">
        <f t="shared" si="47"/>
        <v>234350046419</v>
      </c>
      <c r="D3017" s="52" t="s">
        <v>5985</v>
      </c>
    </row>
    <row r="3018" spans="1:4" x14ac:dyDescent="0.15">
      <c r="A3018" s="57" t="s">
        <v>5986</v>
      </c>
      <c r="B3018" s="57" t="s">
        <v>188</v>
      </c>
      <c r="C3018" s="55" t="str">
        <f t="shared" si="47"/>
        <v>237340050217</v>
      </c>
      <c r="D3018" s="52" t="s">
        <v>5987</v>
      </c>
    </row>
    <row r="3019" spans="1:4" x14ac:dyDescent="0.15">
      <c r="A3019" s="51" t="s">
        <v>5988</v>
      </c>
      <c r="B3019" s="51" t="s">
        <v>188</v>
      </c>
      <c r="C3019" s="55" t="str">
        <f t="shared" si="47"/>
        <v>237420018217</v>
      </c>
      <c r="D3019" s="52" t="s">
        <v>5989</v>
      </c>
    </row>
    <row r="3020" spans="1:4" x14ac:dyDescent="0.15">
      <c r="A3020" s="51" t="s">
        <v>5990</v>
      </c>
      <c r="B3020" s="51" t="s">
        <v>170</v>
      </c>
      <c r="C3020" s="55" t="str">
        <f t="shared" si="47"/>
        <v>237420014111</v>
      </c>
      <c r="D3020" s="52" t="s">
        <v>5991</v>
      </c>
    </row>
    <row r="3021" spans="1:4" x14ac:dyDescent="0.15">
      <c r="A3021" s="51" t="s">
        <v>5992</v>
      </c>
      <c r="B3021" s="51" t="s">
        <v>170</v>
      </c>
      <c r="C3021" s="55" t="str">
        <f t="shared" si="47"/>
        <v>237010172311</v>
      </c>
      <c r="D3021" s="52" t="s">
        <v>5993</v>
      </c>
    </row>
    <row r="3022" spans="1:4" x14ac:dyDescent="0.15">
      <c r="A3022" s="51" t="s">
        <v>5994</v>
      </c>
      <c r="B3022" s="51" t="s">
        <v>188</v>
      </c>
      <c r="C3022" s="55" t="str">
        <f t="shared" si="47"/>
        <v>237130301317</v>
      </c>
      <c r="D3022" s="52" t="s">
        <v>5995</v>
      </c>
    </row>
    <row r="3023" spans="1:4" x14ac:dyDescent="0.15">
      <c r="A3023" s="51" t="s">
        <v>5996</v>
      </c>
      <c r="B3023" s="51" t="s">
        <v>188</v>
      </c>
      <c r="C3023" s="55" t="str">
        <f t="shared" si="47"/>
        <v>237240013117</v>
      </c>
      <c r="D3023" s="52" t="s">
        <v>5997</v>
      </c>
    </row>
    <row r="3024" spans="1:4" x14ac:dyDescent="0.15">
      <c r="A3024" s="51" t="s">
        <v>5996</v>
      </c>
      <c r="B3024" s="51" t="s">
        <v>170</v>
      </c>
      <c r="C3024" s="55" t="str">
        <f t="shared" si="47"/>
        <v>237240013111</v>
      </c>
      <c r="D3024" s="52" t="s">
        <v>5997</v>
      </c>
    </row>
    <row r="3025" spans="1:4" x14ac:dyDescent="0.15">
      <c r="A3025" s="51" t="s">
        <v>5998</v>
      </c>
      <c r="B3025" s="51" t="s">
        <v>162</v>
      </c>
      <c r="C3025" s="55" t="str">
        <f t="shared" si="47"/>
        <v>237240086701</v>
      </c>
      <c r="D3025" s="52" t="s">
        <v>5999</v>
      </c>
    </row>
    <row r="3026" spans="1:4" x14ac:dyDescent="0.15">
      <c r="A3026" s="51" t="s">
        <v>6000</v>
      </c>
      <c r="B3026" s="51" t="s">
        <v>236</v>
      </c>
      <c r="C3026" s="55" t="str">
        <f t="shared" si="47"/>
        <v>236159031413</v>
      </c>
      <c r="D3026" s="52" t="s">
        <v>6001</v>
      </c>
    </row>
    <row r="3027" spans="1:4" x14ac:dyDescent="0.15">
      <c r="A3027" s="51" t="s">
        <v>6002</v>
      </c>
      <c r="B3027" s="51" t="s">
        <v>170</v>
      </c>
      <c r="C3027" s="55" t="str">
        <f t="shared" si="47"/>
        <v>237070157111</v>
      </c>
      <c r="D3027" s="52" t="s">
        <v>856</v>
      </c>
    </row>
    <row r="3028" spans="1:4" x14ac:dyDescent="0.15">
      <c r="A3028" s="51" t="s">
        <v>6003</v>
      </c>
      <c r="B3028" s="51" t="s">
        <v>170</v>
      </c>
      <c r="C3028" s="55" t="str">
        <f t="shared" si="47"/>
        <v>237150314111</v>
      </c>
      <c r="D3028" s="52" t="s">
        <v>6004</v>
      </c>
    </row>
    <row r="3029" spans="1:4" x14ac:dyDescent="0.15">
      <c r="A3029" s="51" t="s">
        <v>6005</v>
      </c>
      <c r="B3029" s="51" t="s">
        <v>170</v>
      </c>
      <c r="C3029" s="55" t="str">
        <f t="shared" si="47"/>
        <v>237150338011</v>
      </c>
      <c r="D3029" s="52" t="s">
        <v>6006</v>
      </c>
    </row>
    <row r="3030" spans="1:4" x14ac:dyDescent="0.15">
      <c r="A3030" s="51" t="s">
        <v>6007</v>
      </c>
      <c r="B3030" s="51" t="s">
        <v>188</v>
      </c>
      <c r="C3030" s="55" t="str">
        <f t="shared" si="47"/>
        <v>237050349817</v>
      </c>
      <c r="D3030" s="52" t="s">
        <v>6008</v>
      </c>
    </row>
    <row r="3031" spans="1:4" x14ac:dyDescent="0.15">
      <c r="A3031" s="51" t="s">
        <v>6009</v>
      </c>
      <c r="B3031" s="51" t="s">
        <v>170</v>
      </c>
      <c r="C3031" s="55" t="str">
        <f t="shared" si="47"/>
        <v>237130139711</v>
      </c>
      <c r="D3031" s="52" t="s">
        <v>6010</v>
      </c>
    </row>
    <row r="3032" spans="1:4" x14ac:dyDescent="0.15">
      <c r="A3032" s="51" t="s">
        <v>6011</v>
      </c>
      <c r="B3032" s="51" t="s">
        <v>173</v>
      </c>
      <c r="C3032" s="55" t="str">
        <f t="shared" si="47"/>
        <v>231260102019</v>
      </c>
      <c r="D3032" s="52" t="s">
        <v>6012</v>
      </c>
    </row>
    <row r="3033" spans="1:4" x14ac:dyDescent="0.15">
      <c r="A3033" s="51" t="s">
        <v>6013</v>
      </c>
      <c r="B3033" s="51" t="s">
        <v>162</v>
      </c>
      <c r="C3033" s="55" t="str">
        <f t="shared" si="47"/>
        <v>237260135701</v>
      </c>
      <c r="D3033" s="52" t="s">
        <v>6014</v>
      </c>
    </row>
    <row r="3034" spans="1:4" x14ac:dyDescent="0.15">
      <c r="A3034" s="51" t="s">
        <v>6015</v>
      </c>
      <c r="B3034" s="51" t="s">
        <v>170</v>
      </c>
      <c r="C3034" s="55" t="str">
        <f t="shared" si="47"/>
        <v>237560249311</v>
      </c>
      <c r="D3034" s="52" t="s">
        <v>6016</v>
      </c>
    </row>
    <row r="3035" spans="1:4" x14ac:dyDescent="0.15">
      <c r="A3035" s="51" t="s">
        <v>6017</v>
      </c>
      <c r="B3035" s="51" t="s">
        <v>156</v>
      </c>
      <c r="C3035" s="55" t="str">
        <f t="shared" si="47"/>
        <v>237150345518</v>
      </c>
      <c r="D3035" s="52" t="s">
        <v>6018</v>
      </c>
    </row>
    <row r="3036" spans="1:4" x14ac:dyDescent="0.15">
      <c r="A3036" s="51" t="s">
        <v>6019</v>
      </c>
      <c r="B3036" s="51" t="s">
        <v>236</v>
      </c>
      <c r="C3036" s="55" t="str">
        <f t="shared" si="47"/>
        <v>236159011613</v>
      </c>
      <c r="D3036" s="52" t="s">
        <v>6020</v>
      </c>
    </row>
    <row r="3037" spans="1:4" ht="18.75" x14ac:dyDescent="0.15">
      <c r="A3037" s="54" t="s">
        <v>6021</v>
      </c>
      <c r="B3037" s="54" t="s">
        <v>307</v>
      </c>
      <c r="C3037" s="55" t="str">
        <f t="shared" si="47"/>
        <v>237260235509</v>
      </c>
      <c r="D3037" s="52" t="s">
        <v>6022</v>
      </c>
    </row>
    <row r="3038" spans="1:4" ht="18.75" x14ac:dyDescent="0.15">
      <c r="A3038" s="54" t="s">
        <v>6023</v>
      </c>
      <c r="B3038" s="54" t="s">
        <v>983</v>
      </c>
      <c r="C3038" s="55" t="str">
        <f t="shared" si="47"/>
        <v>239260017321</v>
      </c>
      <c r="D3038" s="52" t="s">
        <v>6024</v>
      </c>
    </row>
    <row r="3039" spans="1:4" x14ac:dyDescent="0.15">
      <c r="A3039" s="51" t="s">
        <v>6025</v>
      </c>
      <c r="B3039" s="51" t="s">
        <v>307</v>
      </c>
      <c r="C3039" s="55" t="str">
        <f t="shared" si="47"/>
        <v>237360142209</v>
      </c>
      <c r="D3039" s="52" t="s">
        <v>6026</v>
      </c>
    </row>
    <row r="3040" spans="1:4" x14ac:dyDescent="0.15">
      <c r="A3040" s="51" t="s">
        <v>6027</v>
      </c>
      <c r="B3040" s="51" t="s">
        <v>167</v>
      </c>
      <c r="C3040" s="55" t="str">
        <f t="shared" si="47"/>
        <v>239360019827</v>
      </c>
      <c r="D3040" s="52" t="s">
        <v>6028</v>
      </c>
    </row>
    <row r="3041" spans="1:4" x14ac:dyDescent="0.15">
      <c r="A3041" s="51" t="s">
        <v>6029</v>
      </c>
      <c r="B3041" s="51" t="s">
        <v>170</v>
      </c>
      <c r="C3041" s="55" t="str">
        <f t="shared" si="47"/>
        <v>237150163211</v>
      </c>
      <c r="D3041" s="52" t="s">
        <v>6030</v>
      </c>
    </row>
    <row r="3042" spans="1:4" x14ac:dyDescent="0.15">
      <c r="A3042" s="51" t="s">
        <v>6031</v>
      </c>
      <c r="B3042" s="51" t="s">
        <v>188</v>
      </c>
      <c r="C3042" s="55" t="str">
        <f t="shared" si="47"/>
        <v>237260245417</v>
      </c>
      <c r="D3042" s="52" t="s">
        <v>6032</v>
      </c>
    </row>
    <row r="3043" spans="1:4" x14ac:dyDescent="0.15">
      <c r="A3043" s="51" t="s">
        <v>6033</v>
      </c>
      <c r="B3043" s="51" t="s">
        <v>188</v>
      </c>
      <c r="C3043" s="55" t="str">
        <f t="shared" si="47"/>
        <v>237360129917</v>
      </c>
      <c r="D3043" s="52" t="s">
        <v>6034</v>
      </c>
    </row>
    <row r="3044" spans="1:4" x14ac:dyDescent="0.15">
      <c r="A3044" s="51" t="s">
        <v>6035</v>
      </c>
      <c r="B3044" s="51" t="s">
        <v>167</v>
      </c>
      <c r="C3044" s="55" t="str">
        <f t="shared" si="47"/>
        <v>239360018027</v>
      </c>
      <c r="D3044" s="52" t="s">
        <v>6036</v>
      </c>
    </row>
    <row r="3045" spans="1:4" x14ac:dyDescent="0.15">
      <c r="A3045" s="51" t="s">
        <v>6037</v>
      </c>
      <c r="B3045" s="51" t="s">
        <v>1018</v>
      </c>
      <c r="C3045" s="55" t="str">
        <f t="shared" si="47"/>
        <v>237360132322</v>
      </c>
      <c r="D3045" s="52" t="s">
        <v>6038</v>
      </c>
    </row>
    <row r="3046" spans="1:4" x14ac:dyDescent="0.15">
      <c r="A3046" s="51" t="s">
        <v>6039</v>
      </c>
      <c r="B3046" s="51" t="s">
        <v>1018</v>
      </c>
      <c r="C3046" s="55" t="str">
        <f t="shared" si="47"/>
        <v>237360130722</v>
      </c>
      <c r="D3046" s="52" t="s">
        <v>6040</v>
      </c>
    </row>
    <row r="3047" spans="1:4" x14ac:dyDescent="0.15">
      <c r="A3047" s="51" t="s">
        <v>6041</v>
      </c>
      <c r="B3047" s="51" t="s">
        <v>229</v>
      </c>
      <c r="C3047" s="55" t="str">
        <f t="shared" si="47"/>
        <v>235158001010</v>
      </c>
      <c r="D3047" s="52" t="s">
        <v>6042</v>
      </c>
    </row>
    <row r="3048" spans="1:4" x14ac:dyDescent="0.15">
      <c r="A3048" s="51" t="s">
        <v>6043</v>
      </c>
      <c r="B3048" s="51" t="s">
        <v>188</v>
      </c>
      <c r="C3048" s="55" t="str">
        <f t="shared" si="47"/>
        <v>237150110317</v>
      </c>
      <c r="D3048" s="52" t="s">
        <v>6044</v>
      </c>
    </row>
    <row r="3049" spans="1:4" x14ac:dyDescent="0.15">
      <c r="A3049" s="51" t="s">
        <v>6045</v>
      </c>
      <c r="B3049" s="51" t="s">
        <v>307</v>
      </c>
      <c r="C3049" s="55" t="str">
        <f t="shared" si="47"/>
        <v>237330131209</v>
      </c>
      <c r="D3049" s="52" t="s">
        <v>6046</v>
      </c>
    </row>
    <row r="3050" spans="1:4" x14ac:dyDescent="0.15">
      <c r="A3050" s="51" t="s">
        <v>6047</v>
      </c>
      <c r="B3050" s="51" t="s">
        <v>162</v>
      </c>
      <c r="C3050" s="55" t="str">
        <f t="shared" si="47"/>
        <v>237330128801</v>
      </c>
      <c r="D3050" s="52" t="s">
        <v>6048</v>
      </c>
    </row>
    <row r="3051" spans="1:4" x14ac:dyDescent="0.15">
      <c r="A3051" s="51" t="s">
        <v>6041</v>
      </c>
      <c r="B3051" s="51" t="s">
        <v>201</v>
      </c>
      <c r="C3051" s="55" t="str">
        <f t="shared" si="47"/>
        <v>235158001006</v>
      </c>
      <c r="D3051" s="52" t="s">
        <v>6042</v>
      </c>
    </row>
    <row r="3052" spans="1:4" x14ac:dyDescent="0.15">
      <c r="A3052" s="51" t="s">
        <v>6049</v>
      </c>
      <c r="B3052" s="51" t="s">
        <v>188</v>
      </c>
      <c r="C3052" s="55" t="str">
        <f t="shared" si="47"/>
        <v>237330120517</v>
      </c>
      <c r="D3052" s="52" t="s">
        <v>6050</v>
      </c>
    </row>
    <row r="3053" spans="1:4" x14ac:dyDescent="0.15">
      <c r="A3053" s="51" t="s">
        <v>6051</v>
      </c>
      <c r="B3053" s="51" t="s">
        <v>849</v>
      </c>
      <c r="C3053" s="55" t="str">
        <f t="shared" si="47"/>
        <v>239330005423</v>
      </c>
      <c r="D3053" s="52" t="s">
        <v>6052</v>
      </c>
    </row>
    <row r="3054" spans="1:4" x14ac:dyDescent="0.15">
      <c r="A3054" s="51" t="s">
        <v>6053</v>
      </c>
      <c r="B3054" s="51" t="s">
        <v>307</v>
      </c>
      <c r="C3054" s="55" t="str">
        <f t="shared" si="47"/>
        <v>237330093409</v>
      </c>
      <c r="D3054" s="52" t="s">
        <v>6054</v>
      </c>
    </row>
    <row r="3055" spans="1:4" x14ac:dyDescent="0.15">
      <c r="A3055" s="51" t="s">
        <v>6055</v>
      </c>
      <c r="B3055" s="51" t="s">
        <v>167</v>
      </c>
      <c r="C3055" s="55" t="str">
        <f t="shared" si="47"/>
        <v>237330065227</v>
      </c>
      <c r="D3055" s="52" t="s">
        <v>6056</v>
      </c>
    </row>
    <row r="3056" spans="1:4" x14ac:dyDescent="0.15">
      <c r="A3056" s="51" t="s">
        <v>6057</v>
      </c>
      <c r="B3056" s="51" t="s">
        <v>188</v>
      </c>
      <c r="C3056" s="55" t="str">
        <f t="shared" si="47"/>
        <v>237200369517</v>
      </c>
      <c r="D3056" s="52" t="s">
        <v>6058</v>
      </c>
    </row>
    <row r="3057" spans="1:4" x14ac:dyDescent="0.15">
      <c r="A3057" s="51" t="s">
        <v>6059</v>
      </c>
      <c r="B3057" s="51" t="s">
        <v>3440</v>
      </c>
      <c r="C3057" s="55" t="str">
        <f t="shared" si="47"/>
        <v>230200018330</v>
      </c>
      <c r="D3057" s="52" t="s">
        <v>6060</v>
      </c>
    </row>
    <row r="3058" spans="1:4" x14ac:dyDescent="0.15">
      <c r="A3058" s="51" t="s">
        <v>6061</v>
      </c>
      <c r="B3058" s="51" t="s">
        <v>277</v>
      </c>
      <c r="C3058" s="55" t="str">
        <f t="shared" si="47"/>
        <v>239200048120</v>
      </c>
      <c r="D3058" s="52" t="s">
        <v>6062</v>
      </c>
    </row>
    <row r="3059" spans="1:4" x14ac:dyDescent="0.15">
      <c r="A3059" s="51" t="s">
        <v>6063</v>
      </c>
      <c r="B3059" s="51" t="s">
        <v>849</v>
      </c>
      <c r="C3059" s="55" t="str">
        <f t="shared" si="47"/>
        <v>239200012723</v>
      </c>
      <c r="D3059" s="52" t="s">
        <v>6064</v>
      </c>
    </row>
    <row r="3060" spans="1:4" x14ac:dyDescent="0.15">
      <c r="A3060" s="51" t="s">
        <v>6065</v>
      </c>
      <c r="B3060" s="51" t="s">
        <v>307</v>
      </c>
      <c r="C3060" s="55" t="str">
        <f t="shared" si="47"/>
        <v>237200449509</v>
      </c>
      <c r="D3060" s="52" t="s">
        <v>6066</v>
      </c>
    </row>
    <row r="3061" spans="1:4" x14ac:dyDescent="0.15">
      <c r="A3061" s="51" t="s">
        <v>6067</v>
      </c>
      <c r="B3061" s="51" t="s">
        <v>167</v>
      </c>
      <c r="C3061" s="55" t="str">
        <f t="shared" si="47"/>
        <v>239200014327</v>
      </c>
      <c r="D3061" s="52" t="s">
        <v>6068</v>
      </c>
    </row>
    <row r="3062" spans="1:4" x14ac:dyDescent="0.15">
      <c r="A3062" s="51" t="s">
        <v>6069</v>
      </c>
      <c r="B3062" s="51" t="s">
        <v>277</v>
      </c>
      <c r="C3062" s="55" t="str">
        <f t="shared" si="47"/>
        <v>239200013520</v>
      </c>
      <c r="D3062" s="52" t="s">
        <v>6070</v>
      </c>
    </row>
    <row r="3063" spans="1:4" x14ac:dyDescent="0.15">
      <c r="A3063" s="51" t="s">
        <v>6071</v>
      </c>
      <c r="B3063" s="51" t="s">
        <v>3735</v>
      </c>
      <c r="C3063" s="55" t="str">
        <f t="shared" si="47"/>
        <v>239200029115</v>
      </c>
      <c r="D3063" s="52" t="s">
        <v>6072</v>
      </c>
    </row>
    <row r="3064" spans="1:4" x14ac:dyDescent="0.15">
      <c r="A3064" s="51" t="s">
        <v>6073</v>
      </c>
      <c r="B3064" s="51" t="s">
        <v>188</v>
      </c>
      <c r="C3064" s="55" t="str">
        <f t="shared" si="47"/>
        <v>237260262917</v>
      </c>
      <c r="D3064" s="52" t="s">
        <v>6074</v>
      </c>
    </row>
    <row r="3065" spans="1:4" x14ac:dyDescent="0.15">
      <c r="A3065" s="57" t="s">
        <v>6075</v>
      </c>
      <c r="B3065" s="57" t="s">
        <v>1018</v>
      </c>
      <c r="C3065" s="55" t="str">
        <f t="shared" si="47"/>
        <v>237200248122</v>
      </c>
      <c r="D3065" s="52" t="s">
        <v>6076</v>
      </c>
    </row>
    <row r="3066" spans="1:4" x14ac:dyDescent="0.15">
      <c r="A3066" s="51" t="s">
        <v>6077</v>
      </c>
      <c r="B3066" s="51" t="s">
        <v>307</v>
      </c>
      <c r="C3066" s="55" t="str">
        <f t="shared" si="47"/>
        <v>237200244009</v>
      </c>
      <c r="D3066" s="52" t="s">
        <v>6078</v>
      </c>
    </row>
    <row r="3067" spans="1:4" x14ac:dyDescent="0.15">
      <c r="A3067" s="51" t="s">
        <v>6079</v>
      </c>
      <c r="B3067" s="51" t="s">
        <v>170</v>
      </c>
      <c r="C3067" s="55" t="str">
        <f t="shared" si="47"/>
        <v>237270014211</v>
      </c>
      <c r="D3067" s="52" t="s">
        <v>6080</v>
      </c>
    </row>
    <row r="3068" spans="1:4" x14ac:dyDescent="0.15">
      <c r="A3068" s="57" t="s">
        <v>6081</v>
      </c>
      <c r="B3068" s="57" t="s">
        <v>162</v>
      </c>
      <c r="C3068" s="55" t="str">
        <f t="shared" si="47"/>
        <v>237200249901</v>
      </c>
      <c r="D3068" s="52" t="s">
        <v>6082</v>
      </c>
    </row>
    <row r="3069" spans="1:4" x14ac:dyDescent="0.15">
      <c r="A3069" s="57" t="s">
        <v>6083</v>
      </c>
      <c r="B3069" s="57" t="s">
        <v>188</v>
      </c>
      <c r="C3069" s="55" t="str">
        <f t="shared" si="47"/>
        <v>237200246517</v>
      </c>
      <c r="D3069" s="52" t="s">
        <v>6084</v>
      </c>
    </row>
    <row r="3070" spans="1:4" x14ac:dyDescent="0.15">
      <c r="A3070" s="57" t="s">
        <v>6085</v>
      </c>
      <c r="B3070" s="57" t="s">
        <v>167</v>
      </c>
      <c r="C3070" s="55" t="str">
        <f t="shared" si="47"/>
        <v>239200004427</v>
      </c>
      <c r="D3070" s="52" t="s">
        <v>6086</v>
      </c>
    </row>
    <row r="3071" spans="1:4" x14ac:dyDescent="0.15">
      <c r="A3071" s="57" t="s">
        <v>6087</v>
      </c>
      <c r="B3071" s="57" t="s">
        <v>236</v>
      </c>
      <c r="C3071" s="55" t="str">
        <f t="shared" si="47"/>
        <v>236269021213</v>
      </c>
      <c r="D3071" s="52" t="s">
        <v>6088</v>
      </c>
    </row>
    <row r="3072" spans="1:4" x14ac:dyDescent="0.15">
      <c r="A3072" s="57" t="s">
        <v>6089</v>
      </c>
      <c r="B3072" s="57" t="s">
        <v>849</v>
      </c>
      <c r="C3072" s="55" t="str">
        <f t="shared" si="47"/>
        <v>239260022323</v>
      </c>
      <c r="D3072" s="52" t="s">
        <v>6090</v>
      </c>
    </row>
    <row r="3073" spans="1:4" x14ac:dyDescent="0.15">
      <c r="A3073" s="57" t="s">
        <v>6091</v>
      </c>
      <c r="B3073" s="57" t="s">
        <v>307</v>
      </c>
      <c r="C3073" s="55" t="str">
        <f t="shared" si="47"/>
        <v>237260257909</v>
      </c>
      <c r="D3073" s="52" t="s">
        <v>6092</v>
      </c>
    </row>
    <row r="3074" spans="1:4" x14ac:dyDescent="0.15">
      <c r="A3074" s="51" t="s">
        <v>6093</v>
      </c>
      <c r="B3074" s="51" t="s">
        <v>162</v>
      </c>
      <c r="C3074" s="55" t="str">
        <f t="shared" si="47"/>
        <v>237260258701</v>
      </c>
      <c r="D3074" s="52" t="s">
        <v>6094</v>
      </c>
    </row>
    <row r="3075" spans="1:4" x14ac:dyDescent="0.15">
      <c r="A3075" s="51" t="s">
        <v>6095</v>
      </c>
      <c r="B3075" s="51" t="s">
        <v>162</v>
      </c>
      <c r="C3075" s="55" t="str">
        <f t="shared" ref="C3075:C3138" si="48">A3075&amp;B3075</f>
        <v>237260236301</v>
      </c>
      <c r="D3075" s="52" t="s">
        <v>6096</v>
      </c>
    </row>
    <row r="3076" spans="1:4" x14ac:dyDescent="0.15">
      <c r="A3076" s="57" t="s">
        <v>6097</v>
      </c>
      <c r="B3076" s="57" t="s">
        <v>167</v>
      </c>
      <c r="C3076" s="55" t="str">
        <f t="shared" si="48"/>
        <v>237260061527</v>
      </c>
      <c r="D3076" s="52" t="s">
        <v>6098</v>
      </c>
    </row>
    <row r="3077" spans="1:4" x14ac:dyDescent="0.15">
      <c r="A3077" s="57" t="s">
        <v>6099</v>
      </c>
      <c r="B3077" s="57" t="s">
        <v>167</v>
      </c>
      <c r="C3077" s="55" t="str">
        <f t="shared" si="48"/>
        <v>237650035727</v>
      </c>
      <c r="D3077" s="52" t="s">
        <v>6100</v>
      </c>
    </row>
    <row r="3078" spans="1:4" x14ac:dyDescent="0.15">
      <c r="A3078" s="57" t="s">
        <v>6101</v>
      </c>
      <c r="B3078" s="57" t="s">
        <v>983</v>
      </c>
      <c r="C3078" s="55" t="str">
        <f t="shared" si="48"/>
        <v>239260023121</v>
      </c>
      <c r="D3078" s="52" t="s">
        <v>6102</v>
      </c>
    </row>
    <row r="3079" spans="1:4" x14ac:dyDescent="0.15">
      <c r="A3079" s="51" t="s">
        <v>6103</v>
      </c>
      <c r="B3079" s="51" t="s">
        <v>162</v>
      </c>
      <c r="C3079" s="55" t="str">
        <f t="shared" si="48"/>
        <v>237650020901</v>
      </c>
      <c r="D3079" s="52" t="s">
        <v>6104</v>
      </c>
    </row>
    <row r="3080" spans="1:4" x14ac:dyDescent="0.15">
      <c r="A3080" s="51" t="s">
        <v>6105</v>
      </c>
      <c r="B3080" s="51" t="s">
        <v>1018</v>
      </c>
      <c r="C3080" s="55" t="str">
        <f t="shared" si="48"/>
        <v>237650027422</v>
      </c>
      <c r="D3080" s="52" t="s">
        <v>6106</v>
      </c>
    </row>
    <row r="3081" spans="1:4" x14ac:dyDescent="0.15">
      <c r="A3081" s="51" t="s">
        <v>6107</v>
      </c>
      <c r="B3081" s="51" t="s">
        <v>307</v>
      </c>
      <c r="C3081" s="55" t="str">
        <f t="shared" si="48"/>
        <v>237650028209</v>
      </c>
      <c r="D3081" s="52" t="s">
        <v>6108</v>
      </c>
    </row>
    <row r="3082" spans="1:4" x14ac:dyDescent="0.15">
      <c r="A3082" s="51" t="s">
        <v>6109</v>
      </c>
      <c r="B3082" s="51" t="s">
        <v>188</v>
      </c>
      <c r="C3082" s="55" t="str">
        <f t="shared" si="48"/>
        <v>237110037717</v>
      </c>
      <c r="D3082" s="52" t="s">
        <v>6110</v>
      </c>
    </row>
    <row r="3083" spans="1:4" x14ac:dyDescent="0.15">
      <c r="A3083" s="51" t="s">
        <v>6111</v>
      </c>
      <c r="B3083" s="51" t="s">
        <v>207</v>
      </c>
      <c r="C3083" s="55" t="str">
        <f t="shared" si="48"/>
        <v>237220311303</v>
      </c>
      <c r="D3083" s="52" t="s">
        <v>6112</v>
      </c>
    </row>
    <row r="3084" spans="1:4" x14ac:dyDescent="0.15">
      <c r="A3084" s="51" t="s">
        <v>6113</v>
      </c>
      <c r="B3084" s="51" t="s">
        <v>207</v>
      </c>
      <c r="C3084" s="55" t="str">
        <f t="shared" si="48"/>
        <v>237030113303</v>
      </c>
      <c r="D3084" s="52" t="s">
        <v>6114</v>
      </c>
    </row>
    <row r="3085" spans="1:4" x14ac:dyDescent="0.15">
      <c r="A3085" s="51" t="s">
        <v>6115</v>
      </c>
      <c r="B3085" s="51" t="s">
        <v>207</v>
      </c>
      <c r="C3085" s="55" t="str">
        <f t="shared" si="48"/>
        <v>237560120603</v>
      </c>
      <c r="D3085" s="52" t="s">
        <v>6116</v>
      </c>
    </row>
    <row r="3086" spans="1:4" x14ac:dyDescent="0.15">
      <c r="A3086" s="51" t="s">
        <v>6117</v>
      </c>
      <c r="B3086" s="51" t="s">
        <v>207</v>
      </c>
      <c r="C3086" s="55" t="str">
        <f t="shared" si="48"/>
        <v>237220086103</v>
      </c>
      <c r="D3086" s="52" t="s">
        <v>6118</v>
      </c>
    </row>
    <row r="3087" spans="1:4" x14ac:dyDescent="0.15">
      <c r="A3087" s="51" t="s">
        <v>6119</v>
      </c>
      <c r="B3087" s="51" t="s">
        <v>207</v>
      </c>
      <c r="C3087" s="55" t="str">
        <f t="shared" si="48"/>
        <v>237220047303</v>
      </c>
      <c r="D3087" s="52" t="s">
        <v>6120</v>
      </c>
    </row>
    <row r="3088" spans="1:4" x14ac:dyDescent="0.15">
      <c r="A3088" s="51" t="s">
        <v>6121</v>
      </c>
      <c r="B3088" s="51" t="s">
        <v>170</v>
      </c>
      <c r="C3088" s="55" t="str">
        <f t="shared" si="48"/>
        <v>237090178311</v>
      </c>
      <c r="D3088" s="52" t="s">
        <v>6122</v>
      </c>
    </row>
    <row r="3089" spans="1:4" x14ac:dyDescent="0.15">
      <c r="A3089" s="56" t="s">
        <v>5807</v>
      </c>
      <c r="B3089" s="56" t="s">
        <v>162</v>
      </c>
      <c r="C3089" s="55" t="str">
        <f t="shared" si="48"/>
        <v>237220029101</v>
      </c>
      <c r="D3089" s="52" t="s">
        <v>5808</v>
      </c>
    </row>
    <row r="3090" spans="1:4" x14ac:dyDescent="0.15">
      <c r="A3090" s="51" t="s">
        <v>6123</v>
      </c>
      <c r="B3090" s="51" t="s">
        <v>188</v>
      </c>
      <c r="C3090" s="55" t="str">
        <f t="shared" si="48"/>
        <v>237090010817</v>
      </c>
      <c r="D3090" s="52" t="s">
        <v>6124</v>
      </c>
    </row>
    <row r="3091" spans="1:4" x14ac:dyDescent="0.15">
      <c r="A3091" s="51" t="s">
        <v>6125</v>
      </c>
      <c r="B3091" s="51" t="s">
        <v>207</v>
      </c>
      <c r="C3091" s="55" t="str">
        <f t="shared" si="48"/>
        <v>237090095903</v>
      </c>
      <c r="D3091" s="52" t="s">
        <v>6126</v>
      </c>
    </row>
    <row r="3092" spans="1:4" ht="18.75" x14ac:dyDescent="0.15">
      <c r="A3092" s="54" t="s">
        <v>6127</v>
      </c>
      <c r="B3092" s="54" t="s">
        <v>2803</v>
      </c>
      <c r="C3092" s="55" t="str">
        <f t="shared" si="48"/>
        <v>235268002508</v>
      </c>
      <c r="D3092" s="52" t="s">
        <v>6128</v>
      </c>
    </row>
    <row r="3093" spans="1:4" x14ac:dyDescent="0.15">
      <c r="A3093" s="51" t="s">
        <v>6129</v>
      </c>
      <c r="B3093" s="51" t="s">
        <v>199</v>
      </c>
      <c r="C3093" s="55" t="str">
        <f t="shared" si="48"/>
        <v>235098001324</v>
      </c>
      <c r="D3093" s="52" t="s">
        <v>6130</v>
      </c>
    </row>
    <row r="3094" spans="1:4" x14ac:dyDescent="0.15">
      <c r="A3094" s="51" t="s">
        <v>6129</v>
      </c>
      <c r="B3094" s="51" t="s">
        <v>229</v>
      </c>
      <c r="C3094" s="55" t="str">
        <f t="shared" si="48"/>
        <v>235098001310</v>
      </c>
      <c r="D3094" s="52" t="s">
        <v>6130</v>
      </c>
    </row>
    <row r="3095" spans="1:4" ht="18.75" x14ac:dyDescent="0.15">
      <c r="A3095" s="54" t="s">
        <v>6129</v>
      </c>
      <c r="B3095" s="54" t="s">
        <v>2803</v>
      </c>
      <c r="C3095" s="55" t="str">
        <f t="shared" si="48"/>
        <v>235098001308</v>
      </c>
      <c r="D3095" s="52" t="s">
        <v>6131</v>
      </c>
    </row>
    <row r="3096" spans="1:4" ht="18.75" x14ac:dyDescent="0.15">
      <c r="A3096" s="54" t="s">
        <v>6129</v>
      </c>
      <c r="B3096" s="54" t="s">
        <v>331</v>
      </c>
      <c r="C3096" s="55" t="str">
        <f t="shared" si="48"/>
        <v>235098001314</v>
      </c>
      <c r="D3096" s="52" t="s">
        <v>6131</v>
      </c>
    </row>
    <row r="3097" spans="1:4" x14ac:dyDescent="0.15">
      <c r="A3097" s="51" t="s">
        <v>6132</v>
      </c>
      <c r="B3097" s="51" t="s">
        <v>188</v>
      </c>
      <c r="C3097" s="55" t="str">
        <f t="shared" si="48"/>
        <v>237090056117</v>
      </c>
      <c r="D3097" s="52" t="s">
        <v>6133</v>
      </c>
    </row>
    <row r="3098" spans="1:4" x14ac:dyDescent="0.15">
      <c r="A3098" s="51" t="s">
        <v>6134</v>
      </c>
      <c r="B3098" s="51" t="s">
        <v>199</v>
      </c>
      <c r="C3098" s="55" t="str">
        <f t="shared" si="48"/>
        <v>235118002724</v>
      </c>
      <c r="D3098" s="52" t="s">
        <v>6135</v>
      </c>
    </row>
    <row r="3099" spans="1:4" x14ac:dyDescent="0.15">
      <c r="A3099" s="51" t="s">
        <v>6134</v>
      </c>
      <c r="B3099" s="51" t="s">
        <v>229</v>
      </c>
      <c r="C3099" s="55" t="str">
        <f t="shared" si="48"/>
        <v>235118002710</v>
      </c>
      <c r="D3099" s="52" t="s">
        <v>6135</v>
      </c>
    </row>
    <row r="3100" spans="1:4" x14ac:dyDescent="0.15">
      <c r="A3100" s="51" t="s">
        <v>6136</v>
      </c>
      <c r="B3100" s="51" t="s">
        <v>302</v>
      </c>
      <c r="C3100" s="55" t="str">
        <f t="shared" si="48"/>
        <v>237220067112</v>
      </c>
      <c r="D3100" s="52" t="s">
        <v>5808</v>
      </c>
    </row>
    <row r="3101" spans="1:4" ht="18.75" x14ac:dyDescent="0.15">
      <c r="A3101" s="54" t="s">
        <v>6134</v>
      </c>
      <c r="B3101" s="54" t="s">
        <v>2803</v>
      </c>
      <c r="C3101" s="55" t="str">
        <f t="shared" si="48"/>
        <v>235118002708</v>
      </c>
      <c r="D3101" s="52" t="s">
        <v>6137</v>
      </c>
    </row>
    <row r="3102" spans="1:4" x14ac:dyDescent="0.15">
      <c r="A3102" s="51" t="s">
        <v>6138</v>
      </c>
      <c r="B3102" s="51" t="s">
        <v>173</v>
      </c>
      <c r="C3102" s="55" t="str">
        <f t="shared" si="48"/>
        <v>234360121319</v>
      </c>
      <c r="D3102" s="52" t="s">
        <v>6139</v>
      </c>
    </row>
    <row r="3103" spans="1:4" x14ac:dyDescent="0.15">
      <c r="A3103" s="51" t="s">
        <v>6140</v>
      </c>
      <c r="B3103" s="51" t="s">
        <v>199</v>
      </c>
      <c r="C3103" s="55" t="str">
        <f t="shared" si="48"/>
        <v>235118005024</v>
      </c>
      <c r="D3103" s="52" t="s">
        <v>6141</v>
      </c>
    </row>
    <row r="3104" spans="1:4" x14ac:dyDescent="0.15">
      <c r="A3104" s="51" t="s">
        <v>6140</v>
      </c>
      <c r="B3104" s="51" t="s">
        <v>229</v>
      </c>
      <c r="C3104" s="55" t="str">
        <f t="shared" si="48"/>
        <v>235118005010</v>
      </c>
      <c r="D3104" s="52" t="s">
        <v>6141</v>
      </c>
    </row>
    <row r="3105" spans="1:4" x14ac:dyDescent="0.15">
      <c r="A3105" s="51" t="s">
        <v>6140</v>
      </c>
      <c r="B3105" s="51" t="s">
        <v>331</v>
      </c>
      <c r="C3105" s="55" t="str">
        <f t="shared" si="48"/>
        <v>235118005014</v>
      </c>
      <c r="D3105" s="52" t="s">
        <v>6141</v>
      </c>
    </row>
    <row r="3106" spans="1:4" x14ac:dyDescent="0.15">
      <c r="A3106" s="51" t="s">
        <v>6140</v>
      </c>
      <c r="B3106" s="51" t="s">
        <v>2803</v>
      </c>
      <c r="C3106" s="55" t="str">
        <f t="shared" si="48"/>
        <v>235118005008</v>
      </c>
      <c r="D3106" s="52" t="s">
        <v>6141</v>
      </c>
    </row>
    <row r="3107" spans="1:4" x14ac:dyDescent="0.15">
      <c r="A3107" s="51" t="s">
        <v>6142</v>
      </c>
      <c r="B3107" s="51" t="s">
        <v>188</v>
      </c>
      <c r="C3107" s="55" t="str">
        <f t="shared" si="48"/>
        <v>237110142517</v>
      </c>
      <c r="D3107" s="52" t="s">
        <v>6143</v>
      </c>
    </row>
    <row r="3108" spans="1:4" x14ac:dyDescent="0.15">
      <c r="A3108" s="51" t="s">
        <v>6144</v>
      </c>
      <c r="B3108" s="51" t="s">
        <v>236</v>
      </c>
      <c r="C3108" s="55" t="str">
        <f t="shared" si="48"/>
        <v>236269020413</v>
      </c>
      <c r="D3108" s="52" t="s">
        <v>6145</v>
      </c>
    </row>
    <row r="3109" spans="1:4" x14ac:dyDescent="0.15">
      <c r="A3109" s="51" t="s">
        <v>6146</v>
      </c>
      <c r="B3109" s="51" t="s">
        <v>331</v>
      </c>
      <c r="C3109" s="55" t="str">
        <f t="shared" si="48"/>
        <v>231260213514</v>
      </c>
      <c r="D3109" s="52" t="s">
        <v>6147</v>
      </c>
    </row>
    <row r="3110" spans="1:4" x14ac:dyDescent="0.15">
      <c r="A3110" s="56" t="s">
        <v>6148</v>
      </c>
      <c r="B3110" s="56" t="s">
        <v>167</v>
      </c>
      <c r="C3110" s="55" t="str">
        <f t="shared" si="48"/>
        <v>239220040427</v>
      </c>
      <c r="D3110" s="52" t="s">
        <v>5465</v>
      </c>
    </row>
    <row r="3111" spans="1:4" ht="18.75" x14ac:dyDescent="0.15">
      <c r="A3111" s="54" t="s">
        <v>6127</v>
      </c>
      <c r="B3111" s="54" t="s">
        <v>199</v>
      </c>
      <c r="C3111" s="55" t="str">
        <f t="shared" si="48"/>
        <v>235268002524</v>
      </c>
      <c r="D3111" s="52" t="s">
        <v>6128</v>
      </c>
    </row>
    <row r="3112" spans="1:4" x14ac:dyDescent="0.15">
      <c r="A3112" s="51" t="s">
        <v>6149</v>
      </c>
      <c r="B3112" s="51" t="s">
        <v>170</v>
      </c>
      <c r="C3112" s="55" t="str">
        <f t="shared" si="48"/>
        <v>237110253011</v>
      </c>
      <c r="D3112" s="52" t="s">
        <v>6150</v>
      </c>
    </row>
    <row r="3113" spans="1:4" x14ac:dyDescent="0.15">
      <c r="A3113" s="51" t="s">
        <v>6151</v>
      </c>
      <c r="B3113" s="51" t="s">
        <v>170</v>
      </c>
      <c r="C3113" s="55" t="str">
        <f t="shared" si="48"/>
        <v>237420122211</v>
      </c>
      <c r="D3113" s="52" t="s">
        <v>6152</v>
      </c>
    </row>
    <row r="3114" spans="1:4" x14ac:dyDescent="0.15">
      <c r="A3114" s="51" t="s">
        <v>6153</v>
      </c>
      <c r="B3114" s="51" t="s">
        <v>236</v>
      </c>
      <c r="C3114" s="55" t="str">
        <f t="shared" si="48"/>
        <v>236419009613</v>
      </c>
      <c r="D3114" s="52" t="s">
        <v>6154</v>
      </c>
    </row>
    <row r="3115" spans="1:4" x14ac:dyDescent="0.15">
      <c r="A3115" s="51" t="s">
        <v>6155</v>
      </c>
      <c r="B3115" s="51" t="s">
        <v>170</v>
      </c>
      <c r="C3115" s="55" t="str">
        <f t="shared" si="48"/>
        <v>237310118311</v>
      </c>
      <c r="D3115" s="52" t="s">
        <v>6156</v>
      </c>
    </row>
    <row r="3116" spans="1:4" x14ac:dyDescent="0.15">
      <c r="A3116" s="51" t="s">
        <v>6157</v>
      </c>
      <c r="B3116" s="51" t="s">
        <v>159</v>
      </c>
      <c r="C3116" s="55" t="str">
        <f t="shared" si="48"/>
        <v>237030176004</v>
      </c>
      <c r="D3116" s="52" t="s">
        <v>6158</v>
      </c>
    </row>
    <row r="3117" spans="1:4" x14ac:dyDescent="0.15">
      <c r="A3117" s="51" t="s">
        <v>6159</v>
      </c>
      <c r="B3117" s="51" t="s">
        <v>170</v>
      </c>
      <c r="C3117" s="55" t="str">
        <f t="shared" si="48"/>
        <v>237570024811</v>
      </c>
      <c r="D3117" s="52" t="s">
        <v>6160</v>
      </c>
    </row>
    <row r="3118" spans="1:4" x14ac:dyDescent="0.15">
      <c r="A3118" s="51" t="s">
        <v>6161</v>
      </c>
      <c r="B3118" s="51" t="s">
        <v>167</v>
      </c>
      <c r="C3118" s="55" t="str">
        <f t="shared" si="48"/>
        <v>237570079227</v>
      </c>
      <c r="D3118" s="52" t="s">
        <v>6162</v>
      </c>
    </row>
    <row r="3119" spans="1:4" x14ac:dyDescent="0.15">
      <c r="A3119" s="51" t="s">
        <v>6163</v>
      </c>
      <c r="B3119" s="51" t="s">
        <v>188</v>
      </c>
      <c r="C3119" s="55" t="str">
        <f t="shared" si="48"/>
        <v>237570004017</v>
      </c>
      <c r="D3119" s="52" t="s">
        <v>6164</v>
      </c>
    </row>
    <row r="3120" spans="1:4" x14ac:dyDescent="0.15">
      <c r="A3120" s="51" t="s">
        <v>6165</v>
      </c>
      <c r="B3120" s="51" t="s">
        <v>1018</v>
      </c>
      <c r="C3120" s="55" t="str">
        <f t="shared" si="48"/>
        <v>237620020622</v>
      </c>
      <c r="D3120" s="52" t="s">
        <v>6166</v>
      </c>
    </row>
    <row r="3121" spans="1:4" x14ac:dyDescent="0.15">
      <c r="A3121" s="51" t="s">
        <v>6167</v>
      </c>
      <c r="B3121" s="51" t="s">
        <v>173</v>
      </c>
      <c r="C3121" s="55" t="str">
        <f t="shared" si="48"/>
        <v>234040301919</v>
      </c>
      <c r="D3121" s="52" t="s">
        <v>6168</v>
      </c>
    </row>
    <row r="3122" spans="1:4" x14ac:dyDescent="0.15">
      <c r="A3122" s="51" t="s">
        <v>6169</v>
      </c>
      <c r="B3122" s="51" t="s">
        <v>170</v>
      </c>
      <c r="C3122" s="55" t="str">
        <f t="shared" si="48"/>
        <v>237360150511</v>
      </c>
      <c r="D3122" s="52" t="s">
        <v>6170</v>
      </c>
    </row>
    <row r="3123" spans="1:4" x14ac:dyDescent="0.15">
      <c r="A3123" s="51" t="s">
        <v>6171</v>
      </c>
      <c r="B3123" s="51" t="s">
        <v>331</v>
      </c>
      <c r="C3123" s="55" t="str">
        <f t="shared" si="48"/>
        <v>231090034114</v>
      </c>
      <c r="D3123" s="52" t="s">
        <v>6172</v>
      </c>
    </row>
    <row r="3124" spans="1:4" x14ac:dyDescent="0.15">
      <c r="A3124" s="51" t="s">
        <v>6173</v>
      </c>
      <c r="B3124" s="51" t="s">
        <v>173</v>
      </c>
      <c r="C3124" s="55" t="str">
        <f t="shared" si="48"/>
        <v>234530033519</v>
      </c>
      <c r="D3124" s="52" t="s">
        <v>6174</v>
      </c>
    </row>
    <row r="3125" spans="1:4" x14ac:dyDescent="0.15">
      <c r="A3125" s="51" t="s">
        <v>6175</v>
      </c>
      <c r="B3125" s="51" t="s">
        <v>236</v>
      </c>
      <c r="C3125" s="55" t="str">
        <f t="shared" si="48"/>
        <v>236159026413</v>
      </c>
      <c r="D3125" s="52" t="s">
        <v>6176</v>
      </c>
    </row>
    <row r="3126" spans="1:4" x14ac:dyDescent="0.15">
      <c r="A3126" s="51" t="s">
        <v>6177</v>
      </c>
      <c r="B3126" s="51" t="s">
        <v>156</v>
      </c>
      <c r="C3126" s="55" t="str">
        <f t="shared" si="48"/>
        <v>237150342218</v>
      </c>
      <c r="D3126" s="52" t="s">
        <v>6178</v>
      </c>
    </row>
    <row r="3127" spans="1:4" x14ac:dyDescent="0.15">
      <c r="A3127" s="51" t="s">
        <v>6179</v>
      </c>
      <c r="B3127" s="51" t="s">
        <v>170</v>
      </c>
      <c r="C3127" s="55" t="str">
        <f t="shared" si="48"/>
        <v>237150221811</v>
      </c>
      <c r="D3127" s="52" t="s">
        <v>6180</v>
      </c>
    </row>
    <row r="3128" spans="1:4" x14ac:dyDescent="0.15">
      <c r="A3128" s="51" t="s">
        <v>6181</v>
      </c>
      <c r="B3128" s="51" t="s">
        <v>167</v>
      </c>
      <c r="C3128" s="55" t="str">
        <f t="shared" si="48"/>
        <v>237490030227</v>
      </c>
      <c r="D3128" s="52" t="s">
        <v>6182</v>
      </c>
    </row>
    <row r="3129" spans="1:4" x14ac:dyDescent="0.15">
      <c r="A3129" s="51" t="s">
        <v>6183</v>
      </c>
      <c r="B3129" s="51" t="s">
        <v>277</v>
      </c>
      <c r="C3129" s="55" t="str">
        <f t="shared" si="48"/>
        <v>239490002720</v>
      </c>
      <c r="D3129" s="52" t="s">
        <v>6184</v>
      </c>
    </row>
    <row r="3130" spans="1:4" x14ac:dyDescent="0.15">
      <c r="A3130" s="57" t="s">
        <v>6185</v>
      </c>
      <c r="B3130" s="57" t="s">
        <v>188</v>
      </c>
      <c r="C3130" s="55" t="str">
        <f t="shared" si="48"/>
        <v>237530080917</v>
      </c>
      <c r="D3130" s="52" t="s">
        <v>6186</v>
      </c>
    </row>
    <row r="3131" spans="1:4" x14ac:dyDescent="0.15">
      <c r="A3131" s="51" t="s">
        <v>6187</v>
      </c>
      <c r="B3131" s="51" t="s">
        <v>173</v>
      </c>
      <c r="C3131" s="55" t="str">
        <f t="shared" si="48"/>
        <v>234530048319</v>
      </c>
      <c r="D3131" s="52" t="s">
        <v>6188</v>
      </c>
    </row>
    <row r="3132" spans="1:4" x14ac:dyDescent="0.15">
      <c r="A3132" s="51" t="s">
        <v>6189</v>
      </c>
      <c r="B3132" s="51" t="s">
        <v>156</v>
      </c>
      <c r="C3132" s="55" t="str">
        <f t="shared" si="48"/>
        <v>237200050118</v>
      </c>
      <c r="D3132" s="52" t="s">
        <v>6190</v>
      </c>
    </row>
    <row r="3133" spans="1:4" x14ac:dyDescent="0.15">
      <c r="A3133" s="51" t="s">
        <v>6189</v>
      </c>
      <c r="B3133" s="51" t="s">
        <v>188</v>
      </c>
      <c r="C3133" s="55" t="str">
        <f t="shared" si="48"/>
        <v>237200050117</v>
      </c>
      <c r="D3133" s="52" t="s">
        <v>6190</v>
      </c>
    </row>
    <row r="3134" spans="1:4" x14ac:dyDescent="0.15">
      <c r="A3134" s="56" t="s">
        <v>6189</v>
      </c>
      <c r="B3134" s="56" t="s">
        <v>162</v>
      </c>
      <c r="C3134" s="55" t="str">
        <f t="shared" si="48"/>
        <v>237200050101</v>
      </c>
      <c r="D3134" s="52" t="s">
        <v>6190</v>
      </c>
    </row>
    <row r="3135" spans="1:4" x14ac:dyDescent="0.15">
      <c r="A3135" s="51" t="s">
        <v>6189</v>
      </c>
      <c r="B3135" s="51" t="s">
        <v>170</v>
      </c>
      <c r="C3135" s="55" t="str">
        <f t="shared" si="48"/>
        <v>237200050111</v>
      </c>
      <c r="D3135" s="52" t="s">
        <v>6190</v>
      </c>
    </row>
    <row r="3136" spans="1:4" x14ac:dyDescent="0.15">
      <c r="A3136" s="51" t="s">
        <v>6191</v>
      </c>
      <c r="B3136" s="51" t="s">
        <v>170</v>
      </c>
      <c r="C3136" s="55" t="str">
        <f t="shared" si="48"/>
        <v>237720078311</v>
      </c>
      <c r="D3136" s="52" t="s">
        <v>6192</v>
      </c>
    </row>
    <row r="3137" spans="1:4" x14ac:dyDescent="0.15">
      <c r="A3137" s="51" t="s">
        <v>6193</v>
      </c>
      <c r="B3137" s="51" t="s">
        <v>162</v>
      </c>
      <c r="C3137" s="55" t="str">
        <f t="shared" si="48"/>
        <v>237300060901</v>
      </c>
      <c r="D3137" s="52" t="s">
        <v>6194</v>
      </c>
    </row>
    <row r="3138" spans="1:4" x14ac:dyDescent="0.15">
      <c r="A3138" s="51" t="s">
        <v>6195</v>
      </c>
      <c r="B3138" s="51" t="s">
        <v>170</v>
      </c>
      <c r="C3138" s="55" t="str">
        <f t="shared" si="48"/>
        <v>237210383411</v>
      </c>
      <c r="D3138" s="52" t="s">
        <v>6196</v>
      </c>
    </row>
    <row r="3139" spans="1:4" x14ac:dyDescent="0.15">
      <c r="A3139" s="56" t="s">
        <v>6197</v>
      </c>
      <c r="B3139" s="56" t="s">
        <v>277</v>
      </c>
      <c r="C3139" s="55" t="str">
        <f t="shared" ref="C3139:C3202" si="49">A3139&amp;B3139</f>
        <v>239310006620</v>
      </c>
      <c r="D3139" s="52" t="s">
        <v>6198</v>
      </c>
    </row>
    <row r="3140" spans="1:4" x14ac:dyDescent="0.15">
      <c r="A3140" s="56" t="s">
        <v>6197</v>
      </c>
      <c r="B3140" s="56" t="s">
        <v>167</v>
      </c>
      <c r="C3140" s="55" t="str">
        <f t="shared" si="49"/>
        <v>239310006627</v>
      </c>
      <c r="D3140" s="52" t="s">
        <v>6198</v>
      </c>
    </row>
    <row r="3141" spans="1:4" x14ac:dyDescent="0.15">
      <c r="A3141" s="51" t="s">
        <v>6199</v>
      </c>
      <c r="B3141" s="51" t="s">
        <v>170</v>
      </c>
      <c r="C3141" s="55" t="str">
        <f t="shared" si="49"/>
        <v>237210348711</v>
      </c>
      <c r="D3141" s="52" t="s">
        <v>6200</v>
      </c>
    </row>
    <row r="3142" spans="1:4" x14ac:dyDescent="0.15">
      <c r="A3142" s="51" t="s">
        <v>6201</v>
      </c>
      <c r="B3142" s="51" t="s">
        <v>170</v>
      </c>
      <c r="C3142" s="55" t="str">
        <f t="shared" si="49"/>
        <v>237050116111</v>
      </c>
      <c r="D3142" s="52" t="s">
        <v>6202</v>
      </c>
    </row>
    <row r="3143" spans="1:4" x14ac:dyDescent="0.15">
      <c r="A3143" s="51" t="s">
        <v>5778</v>
      </c>
      <c r="B3143" s="51" t="s">
        <v>170</v>
      </c>
      <c r="C3143" s="55" t="str">
        <f t="shared" si="49"/>
        <v>237050052811</v>
      </c>
      <c r="D3143" s="52" t="s">
        <v>5779</v>
      </c>
    </row>
    <row r="3144" spans="1:4" x14ac:dyDescent="0.15">
      <c r="A3144" s="51" t="s">
        <v>6203</v>
      </c>
      <c r="B3144" s="51" t="s">
        <v>170</v>
      </c>
      <c r="C3144" s="55" t="str">
        <f t="shared" si="49"/>
        <v>237310017711</v>
      </c>
      <c r="D3144" s="52" t="s">
        <v>6204</v>
      </c>
    </row>
    <row r="3145" spans="1:4" x14ac:dyDescent="0.15">
      <c r="A3145" s="51" t="s">
        <v>6205</v>
      </c>
      <c r="B3145" s="51" t="s">
        <v>170</v>
      </c>
      <c r="C3145" s="55" t="str">
        <f t="shared" si="49"/>
        <v>237310226411</v>
      </c>
      <c r="D3145" s="52" t="s">
        <v>6206</v>
      </c>
    </row>
    <row r="3146" spans="1:4" x14ac:dyDescent="0.15">
      <c r="A3146" s="51" t="s">
        <v>6207</v>
      </c>
      <c r="B3146" s="51" t="s">
        <v>170</v>
      </c>
      <c r="C3146" s="55" t="str">
        <f t="shared" si="49"/>
        <v>237210541711</v>
      </c>
      <c r="D3146" s="52" t="s">
        <v>6208</v>
      </c>
    </row>
    <row r="3147" spans="1:4" x14ac:dyDescent="0.15">
      <c r="A3147" s="51" t="s">
        <v>6209</v>
      </c>
      <c r="B3147" s="51" t="s">
        <v>170</v>
      </c>
      <c r="C3147" s="55" t="str">
        <f t="shared" si="49"/>
        <v>237300420511</v>
      </c>
      <c r="D3147" s="52" t="s">
        <v>6210</v>
      </c>
    </row>
    <row r="3148" spans="1:4" x14ac:dyDescent="0.15">
      <c r="A3148" s="51" t="s">
        <v>6211</v>
      </c>
      <c r="B3148" s="51" t="s">
        <v>170</v>
      </c>
      <c r="C3148" s="55" t="str">
        <f t="shared" si="49"/>
        <v>237200480011</v>
      </c>
      <c r="D3148" s="52" t="s">
        <v>6212</v>
      </c>
    </row>
    <row r="3149" spans="1:4" x14ac:dyDescent="0.15">
      <c r="A3149" s="56" t="s">
        <v>6213</v>
      </c>
      <c r="B3149" s="56" t="s">
        <v>167</v>
      </c>
      <c r="C3149" s="55" t="str">
        <f t="shared" si="49"/>
        <v>239310005827</v>
      </c>
      <c r="D3149" s="52" t="s">
        <v>6156</v>
      </c>
    </row>
    <row r="3150" spans="1:4" x14ac:dyDescent="0.15">
      <c r="A3150" s="51" t="s">
        <v>5266</v>
      </c>
      <c r="B3150" s="51" t="s">
        <v>162</v>
      </c>
      <c r="C3150" s="55" t="str">
        <f t="shared" si="49"/>
        <v>237260039101</v>
      </c>
      <c r="D3150" s="52" t="s">
        <v>5267</v>
      </c>
    </row>
    <row r="3151" spans="1:4" x14ac:dyDescent="0.15">
      <c r="A3151" s="51" t="s">
        <v>5266</v>
      </c>
      <c r="B3151" s="51" t="s">
        <v>170</v>
      </c>
      <c r="C3151" s="55" t="str">
        <f t="shared" si="49"/>
        <v>237260039111</v>
      </c>
      <c r="D3151" s="52" t="s">
        <v>5267</v>
      </c>
    </row>
    <row r="3152" spans="1:4" x14ac:dyDescent="0.15">
      <c r="A3152" s="51" t="s">
        <v>6214</v>
      </c>
      <c r="B3152" s="51" t="s">
        <v>201</v>
      </c>
      <c r="C3152" s="55" t="str">
        <f t="shared" si="49"/>
        <v>237750011706</v>
      </c>
      <c r="D3152" s="52" t="s">
        <v>6215</v>
      </c>
    </row>
    <row r="3153" spans="1:4" x14ac:dyDescent="0.15">
      <c r="A3153" s="56" t="s">
        <v>6216</v>
      </c>
      <c r="B3153" s="56" t="s">
        <v>277</v>
      </c>
      <c r="C3153" s="55" t="str">
        <f t="shared" si="49"/>
        <v>239720006020</v>
      </c>
      <c r="D3153" s="52" t="s">
        <v>6192</v>
      </c>
    </row>
    <row r="3154" spans="1:4" ht="18.75" x14ac:dyDescent="0.15">
      <c r="A3154" s="54" t="s">
        <v>6217</v>
      </c>
      <c r="B3154" s="54" t="s">
        <v>167</v>
      </c>
      <c r="C3154" s="55" t="str">
        <f t="shared" si="49"/>
        <v>237240055227</v>
      </c>
      <c r="D3154" s="52" t="s">
        <v>6218</v>
      </c>
    </row>
    <row r="3155" spans="1:4" ht="18.75" x14ac:dyDescent="0.15">
      <c r="A3155" s="54" t="s">
        <v>6219</v>
      </c>
      <c r="B3155" s="54" t="s">
        <v>167</v>
      </c>
      <c r="C3155" s="55" t="str">
        <f t="shared" si="49"/>
        <v>237350014527</v>
      </c>
      <c r="D3155" s="52" t="s">
        <v>6220</v>
      </c>
    </row>
    <row r="3156" spans="1:4" x14ac:dyDescent="0.15">
      <c r="A3156" s="51" t="s">
        <v>6221</v>
      </c>
      <c r="B3156" s="51" t="s">
        <v>849</v>
      </c>
      <c r="C3156" s="55" t="str">
        <f t="shared" si="49"/>
        <v>239460003123</v>
      </c>
      <c r="D3156" s="52" t="s">
        <v>6222</v>
      </c>
    </row>
    <row r="3157" spans="1:4" x14ac:dyDescent="0.15">
      <c r="A3157" s="51" t="s">
        <v>6223</v>
      </c>
      <c r="B3157" s="51" t="s">
        <v>849</v>
      </c>
      <c r="C3157" s="55" t="str">
        <f t="shared" si="49"/>
        <v>239350007523</v>
      </c>
      <c r="D3157" s="52" t="s">
        <v>6224</v>
      </c>
    </row>
    <row r="3158" spans="1:4" x14ac:dyDescent="0.15">
      <c r="A3158" s="51" t="s">
        <v>6225</v>
      </c>
      <c r="B3158" s="51" t="s">
        <v>849</v>
      </c>
      <c r="C3158" s="55" t="str">
        <f t="shared" si="49"/>
        <v>239430003823</v>
      </c>
      <c r="D3158" s="52" t="s">
        <v>6226</v>
      </c>
    </row>
    <row r="3159" spans="1:4" x14ac:dyDescent="0.15">
      <c r="A3159" s="51" t="s">
        <v>6193</v>
      </c>
      <c r="B3159" s="51" t="s">
        <v>170</v>
      </c>
      <c r="C3159" s="55" t="str">
        <f t="shared" si="49"/>
        <v>237300060911</v>
      </c>
      <c r="D3159" s="52" t="s">
        <v>6194</v>
      </c>
    </row>
    <row r="3160" spans="1:4" x14ac:dyDescent="0.15">
      <c r="A3160" s="56" t="s">
        <v>6227</v>
      </c>
      <c r="B3160" s="56" t="s">
        <v>170</v>
      </c>
      <c r="C3160" s="55" t="str">
        <f t="shared" si="49"/>
        <v>237090044711</v>
      </c>
      <c r="D3160" s="52" t="s">
        <v>6228</v>
      </c>
    </row>
    <row r="3161" spans="1:4" x14ac:dyDescent="0.15">
      <c r="A3161" s="51" t="s">
        <v>6229</v>
      </c>
      <c r="B3161" s="51" t="s">
        <v>188</v>
      </c>
      <c r="C3161" s="55" t="str">
        <f t="shared" si="49"/>
        <v>237100214417</v>
      </c>
      <c r="D3161" s="52" t="s">
        <v>6230</v>
      </c>
    </row>
    <row r="3162" spans="1:4" x14ac:dyDescent="0.15">
      <c r="A3162" s="51" t="s">
        <v>6231</v>
      </c>
      <c r="B3162" s="51" t="s">
        <v>167</v>
      </c>
      <c r="C3162" s="55" t="str">
        <f t="shared" si="49"/>
        <v>237050108827</v>
      </c>
      <c r="D3162" s="52" t="s">
        <v>6232</v>
      </c>
    </row>
    <row r="3163" spans="1:4" x14ac:dyDescent="0.15">
      <c r="A3163" s="51" t="s">
        <v>6233</v>
      </c>
      <c r="B3163" s="51" t="s">
        <v>188</v>
      </c>
      <c r="C3163" s="55" t="str">
        <f t="shared" si="49"/>
        <v>237270034017</v>
      </c>
      <c r="D3163" s="52" t="s">
        <v>6234</v>
      </c>
    </row>
    <row r="3164" spans="1:4" x14ac:dyDescent="0.15">
      <c r="A3164" s="51" t="s">
        <v>6235</v>
      </c>
      <c r="B3164" s="51" t="s">
        <v>162</v>
      </c>
      <c r="C3164" s="55" t="str">
        <f t="shared" si="49"/>
        <v>237270035701</v>
      </c>
      <c r="D3164" s="52" t="s">
        <v>6236</v>
      </c>
    </row>
    <row r="3165" spans="1:4" x14ac:dyDescent="0.15">
      <c r="A3165" s="51" t="s">
        <v>6237</v>
      </c>
      <c r="B3165" s="51" t="s">
        <v>159</v>
      </c>
      <c r="C3165" s="55" t="str">
        <f t="shared" si="49"/>
        <v>239200065504</v>
      </c>
      <c r="D3165" s="52" t="s">
        <v>6238</v>
      </c>
    </row>
    <row r="3166" spans="1:4" x14ac:dyDescent="0.15">
      <c r="A3166" s="51" t="s">
        <v>6239</v>
      </c>
      <c r="B3166" s="51" t="s">
        <v>170</v>
      </c>
      <c r="C3166" s="55" t="str">
        <f t="shared" si="49"/>
        <v>237200462811</v>
      </c>
      <c r="D3166" s="52" t="s">
        <v>6240</v>
      </c>
    </row>
    <row r="3167" spans="1:4" x14ac:dyDescent="0.15">
      <c r="A3167" s="51" t="s">
        <v>6241</v>
      </c>
      <c r="B3167" s="51" t="s">
        <v>170</v>
      </c>
      <c r="C3167" s="55" t="str">
        <f t="shared" si="49"/>
        <v>237200485911</v>
      </c>
      <c r="D3167" s="52" t="s">
        <v>6242</v>
      </c>
    </row>
    <row r="3168" spans="1:4" x14ac:dyDescent="0.15">
      <c r="A3168" s="51" t="s">
        <v>6243</v>
      </c>
      <c r="B3168" s="51" t="s">
        <v>170</v>
      </c>
      <c r="C3168" s="55" t="str">
        <f t="shared" si="49"/>
        <v>237200262211</v>
      </c>
      <c r="D3168" s="52" t="s">
        <v>6244</v>
      </c>
    </row>
    <row r="3169" spans="1:4" x14ac:dyDescent="0.15">
      <c r="A3169" s="51" t="s">
        <v>6245</v>
      </c>
      <c r="B3169" s="51" t="s">
        <v>199</v>
      </c>
      <c r="C3169" s="55" t="str">
        <f t="shared" si="49"/>
        <v>235758001424</v>
      </c>
      <c r="D3169" s="52" t="s">
        <v>6246</v>
      </c>
    </row>
    <row r="3170" spans="1:4" x14ac:dyDescent="0.15">
      <c r="A3170" s="51" t="s">
        <v>6247</v>
      </c>
      <c r="B3170" s="51" t="s">
        <v>188</v>
      </c>
      <c r="C3170" s="55" t="str">
        <f t="shared" si="49"/>
        <v>237750027317</v>
      </c>
      <c r="D3170" s="52" t="s">
        <v>6248</v>
      </c>
    </row>
    <row r="3171" spans="1:4" x14ac:dyDescent="0.15">
      <c r="A3171" s="51" t="s">
        <v>6245</v>
      </c>
      <c r="B3171" s="51" t="s">
        <v>201</v>
      </c>
      <c r="C3171" s="55" t="str">
        <f t="shared" si="49"/>
        <v>235758001406</v>
      </c>
      <c r="D3171" s="52" t="s">
        <v>6246</v>
      </c>
    </row>
    <row r="3172" spans="1:4" x14ac:dyDescent="0.15">
      <c r="A3172" s="51" t="s">
        <v>6249</v>
      </c>
      <c r="B3172" s="51" t="s">
        <v>1018</v>
      </c>
      <c r="C3172" s="55" t="str">
        <f t="shared" si="49"/>
        <v>237380100622</v>
      </c>
      <c r="D3172" s="52" t="s">
        <v>6250</v>
      </c>
    </row>
    <row r="3173" spans="1:4" x14ac:dyDescent="0.15">
      <c r="A3173" s="51" t="s">
        <v>6251</v>
      </c>
      <c r="B3173" s="51" t="s">
        <v>188</v>
      </c>
      <c r="C3173" s="55" t="str">
        <f t="shared" si="49"/>
        <v>237100444717</v>
      </c>
      <c r="D3173" s="52" t="s">
        <v>6252</v>
      </c>
    </row>
    <row r="3174" spans="1:4" x14ac:dyDescent="0.15">
      <c r="A3174" s="51" t="s">
        <v>6253</v>
      </c>
      <c r="B3174" s="51" t="s">
        <v>170</v>
      </c>
      <c r="C3174" s="55" t="str">
        <f t="shared" si="49"/>
        <v>237220554811</v>
      </c>
      <c r="D3174" s="52" t="s">
        <v>6254</v>
      </c>
    </row>
    <row r="3175" spans="1:4" x14ac:dyDescent="0.15">
      <c r="A3175" s="51" t="s">
        <v>6255</v>
      </c>
      <c r="B3175" s="51" t="s">
        <v>236</v>
      </c>
      <c r="C3175" s="55" t="str">
        <f t="shared" si="49"/>
        <v>236229065813</v>
      </c>
      <c r="D3175" s="52" t="s">
        <v>6256</v>
      </c>
    </row>
    <row r="3176" spans="1:4" x14ac:dyDescent="0.15">
      <c r="A3176" s="51" t="s">
        <v>6257</v>
      </c>
      <c r="B3176" s="51" t="s">
        <v>3735</v>
      </c>
      <c r="C3176" s="55" t="str">
        <f t="shared" si="49"/>
        <v>239220064415</v>
      </c>
      <c r="D3176" s="52" t="s">
        <v>6258</v>
      </c>
    </row>
    <row r="3177" spans="1:4" x14ac:dyDescent="0.15">
      <c r="A3177" s="51" t="s">
        <v>6259</v>
      </c>
      <c r="B3177" s="51" t="s">
        <v>849</v>
      </c>
      <c r="C3177" s="55" t="str">
        <f t="shared" si="49"/>
        <v>239100014423</v>
      </c>
      <c r="D3177" s="52" t="s">
        <v>6260</v>
      </c>
    </row>
    <row r="3178" spans="1:4" x14ac:dyDescent="0.15">
      <c r="A3178" s="51" t="s">
        <v>6261</v>
      </c>
      <c r="B3178" s="51" t="s">
        <v>307</v>
      </c>
      <c r="C3178" s="55" t="str">
        <f t="shared" si="49"/>
        <v>237100245809</v>
      </c>
      <c r="D3178" s="52" t="s">
        <v>6262</v>
      </c>
    </row>
    <row r="3179" spans="1:4" x14ac:dyDescent="0.15">
      <c r="A3179" s="51" t="s">
        <v>6263</v>
      </c>
      <c r="B3179" s="51" t="s">
        <v>1018</v>
      </c>
      <c r="C3179" s="55" t="str">
        <f t="shared" si="49"/>
        <v>237090051222</v>
      </c>
      <c r="D3179" s="52" t="s">
        <v>6264</v>
      </c>
    </row>
    <row r="3180" spans="1:4" x14ac:dyDescent="0.15">
      <c r="A3180" s="51" t="s">
        <v>6265</v>
      </c>
      <c r="B3180" s="51" t="s">
        <v>188</v>
      </c>
      <c r="C3180" s="55" t="str">
        <f t="shared" si="49"/>
        <v>237010304217</v>
      </c>
      <c r="D3180" s="52" t="s">
        <v>6266</v>
      </c>
    </row>
    <row r="3181" spans="1:4" x14ac:dyDescent="0.15">
      <c r="A3181" s="51" t="s">
        <v>6267</v>
      </c>
      <c r="B3181" s="51" t="s">
        <v>1018</v>
      </c>
      <c r="C3181" s="55" t="str">
        <f t="shared" si="49"/>
        <v>237010305922</v>
      </c>
      <c r="D3181" s="52" t="s">
        <v>6268</v>
      </c>
    </row>
    <row r="3182" spans="1:4" x14ac:dyDescent="0.15">
      <c r="A3182" s="51" t="s">
        <v>6269</v>
      </c>
      <c r="B3182" s="51" t="s">
        <v>159</v>
      </c>
      <c r="C3182" s="55" t="str">
        <f t="shared" si="49"/>
        <v>239340015104</v>
      </c>
      <c r="D3182" s="52" t="s">
        <v>6270</v>
      </c>
    </row>
    <row r="3183" spans="1:4" x14ac:dyDescent="0.15">
      <c r="A3183" s="51" t="s">
        <v>6271</v>
      </c>
      <c r="B3183" s="51" t="s">
        <v>188</v>
      </c>
      <c r="C3183" s="55" t="str">
        <f t="shared" si="49"/>
        <v>237220143017</v>
      </c>
      <c r="D3183" s="52" t="s">
        <v>6272</v>
      </c>
    </row>
    <row r="3184" spans="1:4" x14ac:dyDescent="0.15">
      <c r="A3184" s="51" t="s">
        <v>6273</v>
      </c>
      <c r="B3184" s="51" t="s">
        <v>277</v>
      </c>
      <c r="C3184" s="55" t="str">
        <f t="shared" si="49"/>
        <v>239220006520</v>
      </c>
      <c r="D3184" s="52" t="s">
        <v>6274</v>
      </c>
    </row>
    <row r="3185" spans="1:4" x14ac:dyDescent="0.15">
      <c r="A3185" s="51" t="s">
        <v>6275</v>
      </c>
      <c r="B3185" s="51" t="s">
        <v>188</v>
      </c>
      <c r="C3185" s="55" t="str">
        <f t="shared" si="49"/>
        <v>237420068717</v>
      </c>
      <c r="D3185" s="52" t="s">
        <v>6276</v>
      </c>
    </row>
    <row r="3186" spans="1:4" x14ac:dyDescent="0.15">
      <c r="A3186" s="51" t="s">
        <v>6277</v>
      </c>
      <c r="B3186" s="51" t="s">
        <v>236</v>
      </c>
      <c r="C3186" s="55" t="str">
        <f t="shared" si="49"/>
        <v>236429006013</v>
      </c>
      <c r="D3186" s="52" t="s">
        <v>6278</v>
      </c>
    </row>
    <row r="3187" spans="1:4" x14ac:dyDescent="0.15">
      <c r="A3187" s="51" t="s">
        <v>6279</v>
      </c>
      <c r="B3187" s="51" t="s">
        <v>170</v>
      </c>
      <c r="C3187" s="55" t="str">
        <f t="shared" si="49"/>
        <v>237420082811</v>
      </c>
      <c r="D3187" s="52" t="s">
        <v>6280</v>
      </c>
    </row>
    <row r="3188" spans="1:4" x14ac:dyDescent="0.15">
      <c r="A3188" s="51" t="s">
        <v>6281</v>
      </c>
      <c r="B3188" s="51" t="s">
        <v>170</v>
      </c>
      <c r="C3188" s="55" t="str">
        <f t="shared" si="49"/>
        <v>237490037711</v>
      </c>
      <c r="D3188" s="52" t="s">
        <v>6282</v>
      </c>
    </row>
    <row r="3189" spans="1:4" x14ac:dyDescent="0.15">
      <c r="A3189" s="56" t="s">
        <v>6283</v>
      </c>
      <c r="B3189" s="56" t="s">
        <v>188</v>
      </c>
      <c r="C3189" s="55" t="str">
        <f t="shared" si="49"/>
        <v>237330010817</v>
      </c>
      <c r="D3189" s="52" t="s">
        <v>6284</v>
      </c>
    </row>
    <row r="3190" spans="1:4" x14ac:dyDescent="0.15">
      <c r="A3190" s="51" t="s">
        <v>6285</v>
      </c>
      <c r="B3190" s="51" t="s">
        <v>3440</v>
      </c>
      <c r="C3190" s="55" t="str">
        <f t="shared" si="49"/>
        <v>230330004630</v>
      </c>
      <c r="D3190" s="52" t="s">
        <v>6286</v>
      </c>
    </row>
    <row r="3191" spans="1:4" x14ac:dyDescent="0.15">
      <c r="A3191" s="51" t="s">
        <v>6287</v>
      </c>
      <c r="B3191" s="51" t="s">
        <v>840</v>
      </c>
      <c r="C3191" s="55" t="str">
        <f t="shared" si="49"/>
        <v>237330132002</v>
      </c>
      <c r="D3191" s="52" t="s">
        <v>6288</v>
      </c>
    </row>
    <row r="3192" spans="1:4" x14ac:dyDescent="0.15">
      <c r="A3192" s="51" t="s">
        <v>6289</v>
      </c>
      <c r="B3192" s="51" t="s">
        <v>170</v>
      </c>
      <c r="C3192" s="55" t="str">
        <f t="shared" si="49"/>
        <v>237260123311</v>
      </c>
      <c r="D3192" s="52" t="s">
        <v>6290</v>
      </c>
    </row>
    <row r="3193" spans="1:4" x14ac:dyDescent="0.15">
      <c r="A3193" s="51" t="s">
        <v>6291</v>
      </c>
      <c r="B3193" s="51" t="s">
        <v>331</v>
      </c>
      <c r="C3193" s="55" t="str">
        <f t="shared" si="49"/>
        <v>231100148714</v>
      </c>
      <c r="D3193" s="52" t="s">
        <v>6292</v>
      </c>
    </row>
    <row r="3194" spans="1:4" x14ac:dyDescent="0.15">
      <c r="A3194" s="51" t="s">
        <v>6293</v>
      </c>
      <c r="B3194" s="51" t="s">
        <v>199</v>
      </c>
      <c r="C3194" s="55" t="str">
        <f t="shared" si="49"/>
        <v>235108004524</v>
      </c>
      <c r="D3194" s="52" t="s">
        <v>6294</v>
      </c>
    </row>
    <row r="3195" spans="1:4" x14ac:dyDescent="0.15">
      <c r="A3195" s="51" t="s">
        <v>6293</v>
      </c>
      <c r="B3195" s="51" t="s">
        <v>229</v>
      </c>
      <c r="C3195" s="55" t="str">
        <f t="shared" si="49"/>
        <v>235108004510</v>
      </c>
      <c r="D3195" s="52" t="s">
        <v>6294</v>
      </c>
    </row>
    <row r="3196" spans="1:4" x14ac:dyDescent="0.15">
      <c r="A3196" s="51" t="s">
        <v>6293</v>
      </c>
      <c r="B3196" s="51" t="s">
        <v>201</v>
      </c>
      <c r="C3196" s="55" t="str">
        <f t="shared" si="49"/>
        <v>235108004506</v>
      </c>
      <c r="D3196" s="52" t="s">
        <v>6294</v>
      </c>
    </row>
    <row r="3197" spans="1:4" x14ac:dyDescent="0.15">
      <c r="A3197" s="51" t="s">
        <v>6295</v>
      </c>
      <c r="B3197" s="51" t="s">
        <v>170</v>
      </c>
      <c r="C3197" s="55" t="str">
        <f t="shared" si="49"/>
        <v>237220221411</v>
      </c>
      <c r="D3197" s="52" t="s">
        <v>6296</v>
      </c>
    </row>
    <row r="3198" spans="1:4" x14ac:dyDescent="0.15">
      <c r="A3198" s="51" t="s">
        <v>6297</v>
      </c>
      <c r="B3198" s="51" t="s">
        <v>236</v>
      </c>
      <c r="C3198" s="55" t="str">
        <f t="shared" si="49"/>
        <v>236229063313</v>
      </c>
      <c r="D3198" s="52" t="s">
        <v>6298</v>
      </c>
    </row>
    <row r="3199" spans="1:4" x14ac:dyDescent="0.15">
      <c r="A3199" s="51" t="s">
        <v>6299</v>
      </c>
      <c r="B3199" s="51" t="s">
        <v>188</v>
      </c>
      <c r="C3199" s="55" t="str">
        <f t="shared" si="49"/>
        <v>237220500117</v>
      </c>
      <c r="D3199" s="52" t="s">
        <v>6300</v>
      </c>
    </row>
    <row r="3200" spans="1:4" x14ac:dyDescent="0.15">
      <c r="A3200" s="51" t="s">
        <v>6301</v>
      </c>
      <c r="B3200" s="51" t="s">
        <v>167</v>
      </c>
      <c r="C3200" s="55" t="str">
        <f t="shared" si="49"/>
        <v>239300008427</v>
      </c>
      <c r="D3200" s="52" t="s">
        <v>6302</v>
      </c>
    </row>
    <row r="3201" spans="1:4" x14ac:dyDescent="0.15">
      <c r="A3201" s="51" t="s">
        <v>6303</v>
      </c>
      <c r="B3201" s="51" t="s">
        <v>210</v>
      </c>
      <c r="C3201" s="55" t="str">
        <f t="shared" si="49"/>
        <v>239300059705</v>
      </c>
      <c r="D3201" s="52" t="s">
        <v>6302</v>
      </c>
    </row>
    <row r="3202" spans="1:4" x14ac:dyDescent="0.15">
      <c r="A3202" s="51" t="s">
        <v>6304</v>
      </c>
      <c r="B3202" s="51" t="s">
        <v>159</v>
      </c>
      <c r="C3202" s="55" t="str">
        <f t="shared" si="49"/>
        <v>239760008704</v>
      </c>
      <c r="D3202" s="52" t="s">
        <v>6305</v>
      </c>
    </row>
    <row r="3203" spans="1:4" x14ac:dyDescent="0.15">
      <c r="A3203" s="51" t="s">
        <v>6306</v>
      </c>
      <c r="B3203" s="51" t="s">
        <v>199</v>
      </c>
      <c r="C3203" s="55" t="str">
        <f t="shared" ref="C3203:C3266" si="50">A3203&amp;B3203</f>
        <v>235268001724</v>
      </c>
      <c r="D3203" s="52" t="s">
        <v>6307</v>
      </c>
    </row>
    <row r="3204" spans="1:4" x14ac:dyDescent="0.15">
      <c r="A3204" s="51" t="s">
        <v>6306</v>
      </c>
      <c r="B3204" s="51" t="s">
        <v>229</v>
      </c>
      <c r="C3204" s="55" t="str">
        <f t="shared" si="50"/>
        <v>235268001710</v>
      </c>
      <c r="D3204" s="52" t="s">
        <v>6307</v>
      </c>
    </row>
    <row r="3205" spans="1:4" x14ac:dyDescent="0.15">
      <c r="A3205" s="51" t="s">
        <v>6306</v>
      </c>
      <c r="B3205" s="51" t="s">
        <v>328</v>
      </c>
      <c r="C3205" s="55" t="str">
        <f t="shared" si="50"/>
        <v>235268001707</v>
      </c>
      <c r="D3205" s="52" t="s">
        <v>6307</v>
      </c>
    </row>
    <row r="3206" spans="1:4" x14ac:dyDescent="0.15">
      <c r="A3206" s="51" t="s">
        <v>6308</v>
      </c>
      <c r="B3206" s="51" t="s">
        <v>331</v>
      </c>
      <c r="C3206" s="55" t="str">
        <f t="shared" si="50"/>
        <v>237260064914</v>
      </c>
      <c r="D3206" s="52" t="s">
        <v>6309</v>
      </c>
    </row>
    <row r="3207" spans="1:4" x14ac:dyDescent="0.15">
      <c r="A3207" s="51" t="s">
        <v>6310</v>
      </c>
      <c r="B3207" s="51" t="s">
        <v>188</v>
      </c>
      <c r="C3207" s="55" t="str">
        <f t="shared" si="50"/>
        <v>237260267817</v>
      </c>
      <c r="D3207" s="52" t="s">
        <v>6311</v>
      </c>
    </row>
    <row r="3208" spans="1:4" x14ac:dyDescent="0.15">
      <c r="A3208" s="51" t="s">
        <v>6312</v>
      </c>
      <c r="B3208" s="51" t="s">
        <v>188</v>
      </c>
      <c r="C3208" s="55" t="str">
        <f t="shared" si="50"/>
        <v>237260014417</v>
      </c>
      <c r="D3208" s="52" t="s">
        <v>6313</v>
      </c>
    </row>
    <row r="3209" spans="1:4" x14ac:dyDescent="0.15">
      <c r="A3209" s="51" t="s">
        <v>6314</v>
      </c>
      <c r="B3209" s="51" t="s">
        <v>188</v>
      </c>
      <c r="C3209" s="55" t="str">
        <f t="shared" si="50"/>
        <v>237260124117</v>
      </c>
      <c r="D3209" s="52" t="s">
        <v>6290</v>
      </c>
    </row>
    <row r="3210" spans="1:4" x14ac:dyDescent="0.15">
      <c r="A3210" s="51" t="s">
        <v>6315</v>
      </c>
      <c r="B3210" s="51" t="s">
        <v>188</v>
      </c>
      <c r="C3210" s="55" t="str">
        <f t="shared" si="50"/>
        <v>237100008017</v>
      </c>
      <c r="D3210" s="52" t="s">
        <v>6316</v>
      </c>
    </row>
    <row r="3211" spans="1:4" x14ac:dyDescent="0.15">
      <c r="A3211" s="51" t="s">
        <v>6317</v>
      </c>
      <c r="B3211" s="51" t="s">
        <v>162</v>
      </c>
      <c r="C3211" s="55" t="str">
        <f t="shared" si="50"/>
        <v>237100185601</v>
      </c>
      <c r="D3211" s="52" t="s">
        <v>6318</v>
      </c>
    </row>
    <row r="3212" spans="1:4" x14ac:dyDescent="0.15">
      <c r="A3212" s="51" t="s">
        <v>6319</v>
      </c>
      <c r="B3212" s="51" t="s">
        <v>173</v>
      </c>
      <c r="C3212" s="55" t="str">
        <f t="shared" si="50"/>
        <v>234080139419</v>
      </c>
      <c r="D3212" s="52" t="s">
        <v>6320</v>
      </c>
    </row>
    <row r="3213" spans="1:4" x14ac:dyDescent="0.15">
      <c r="A3213" s="51" t="s">
        <v>6321</v>
      </c>
      <c r="B3213" s="51" t="s">
        <v>173</v>
      </c>
      <c r="C3213" s="55" t="str">
        <f t="shared" si="50"/>
        <v>234490056419</v>
      </c>
      <c r="D3213" s="52" t="s">
        <v>6322</v>
      </c>
    </row>
    <row r="3214" spans="1:4" x14ac:dyDescent="0.15">
      <c r="A3214" s="51" t="s">
        <v>6323</v>
      </c>
      <c r="B3214" s="51" t="s">
        <v>173</v>
      </c>
      <c r="C3214" s="55" t="str">
        <f t="shared" si="50"/>
        <v>234120193319</v>
      </c>
      <c r="D3214" s="52" t="s">
        <v>6324</v>
      </c>
    </row>
    <row r="3215" spans="1:4" x14ac:dyDescent="0.15">
      <c r="A3215" s="51" t="s">
        <v>6325</v>
      </c>
      <c r="B3215" s="51" t="s">
        <v>173</v>
      </c>
      <c r="C3215" s="55" t="str">
        <f t="shared" si="50"/>
        <v>234020170219</v>
      </c>
      <c r="D3215" s="52" t="s">
        <v>6326</v>
      </c>
    </row>
    <row r="3216" spans="1:4" x14ac:dyDescent="0.15">
      <c r="A3216" s="51" t="s">
        <v>6327</v>
      </c>
      <c r="B3216" s="51" t="s">
        <v>173</v>
      </c>
      <c r="C3216" s="55" t="str">
        <f t="shared" si="50"/>
        <v>234410100719</v>
      </c>
      <c r="D3216" s="52" t="s">
        <v>6328</v>
      </c>
    </row>
    <row r="3217" spans="1:4" x14ac:dyDescent="0.15">
      <c r="A3217" s="51" t="s">
        <v>6329</v>
      </c>
      <c r="B3217" s="51" t="s">
        <v>173</v>
      </c>
      <c r="C3217" s="55" t="str">
        <f t="shared" si="50"/>
        <v>234160149619</v>
      </c>
      <c r="D3217" s="52" t="s">
        <v>6330</v>
      </c>
    </row>
    <row r="3218" spans="1:4" x14ac:dyDescent="0.15">
      <c r="A3218" s="51" t="s">
        <v>6331</v>
      </c>
      <c r="B3218" s="51" t="s">
        <v>173</v>
      </c>
      <c r="C3218" s="55" t="str">
        <f t="shared" si="50"/>
        <v>234290116819</v>
      </c>
      <c r="D3218" s="52" t="s">
        <v>6332</v>
      </c>
    </row>
    <row r="3219" spans="1:4" x14ac:dyDescent="0.15">
      <c r="A3219" s="51" t="s">
        <v>6333</v>
      </c>
      <c r="B3219" s="51" t="s">
        <v>173</v>
      </c>
      <c r="C3219" s="55" t="str">
        <f t="shared" si="50"/>
        <v>234140179819</v>
      </c>
      <c r="D3219" s="52" t="s">
        <v>6334</v>
      </c>
    </row>
    <row r="3220" spans="1:4" x14ac:dyDescent="0.15">
      <c r="A3220" s="51" t="s">
        <v>6335</v>
      </c>
      <c r="B3220" s="51" t="s">
        <v>173</v>
      </c>
      <c r="C3220" s="55" t="str">
        <f t="shared" si="50"/>
        <v>234250303019</v>
      </c>
      <c r="D3220" s="52" t="s">
        <v>6336</v>
      </c>
    </row>
    <row r="3221" spans="1:4" x14ac:dyDescent="0.15">
      <c r="A3221" s="51" t="s">
        <v>6337</v>
      </c>
      <c r="B3221" s="51" t="s">
        <v>173</v>
      </c>
      <c r="C3221" s="55" t="str">
        <f t="shared" si="50"/>
        <v>234250302219</v>
      </c>
      <c r="D3221" s="52" t="s">
        <v>6338</v>
      </c>
    </row>
    <row r="3222" spans="1:4" x14ac:dyDescent="0.15">
      <c r="A3222" s="51" t="s">
        <v>6339</v>
      </c>
      <c r="B3222" s="51" t="s">
        <v>229</v>
      </c>
      <c r="C3222" s="55" t="str">
        <f t="shared" si="50"/>
        <v>235318000910</v>
      </c>
      <c r="D3222" s="52" t="s">
        <v>6340</v>
      </c>
    </row>
    <row r="3223" spans="1:4" x14ac:dyDescent="0.15">
      <c r="A3223" s="51" t="s">
        <v>6339</v>
      </c>
      <c r="B3223" s="51" t="s">
        <v>199</v>
      </c>
      <c r="C3223" s="55" t="str">
        <f t="shared" si="50"/>
        <v>235318000924</v>
      </c>
      <c r="D3223" s="52" t="s">
        <v>6340</v>
      </c>
    </row>
    <row r="3224" spans="1:4" x14ac:dyDescent="0.15">
      <c r="A3224" s="51" t="s">
        <v>6341</v>
      </c>
      <c r="B3224" s="51" t="s">
        <v>173</v>
      </c>
      <c r="C3224" s="55" t="str">
        <f t="shared" si="50"/>
        <v>234160121519</v>
      </c>
      <c r="D3224" s="52" t="s">
        <v>6342</v>
      </c>
    </row>
    <row r="3225" spans="1:4" x14ac:dyDescent="0.15">
      <c r="A3225" s="51" t="s">
        <v>6343</v>
      </c>
      <c r="B3225" s="51" t="s">
        <v>173</v>
      </c>
      <c r="C3225" s="55" t="str">
        <f t="shared" si="50"/>
        <v>234150121719</v>
      </c>
      <c r="D3225" s="52" t="s">
        <v>6344</v>
      </c>
    </row>
    <row r="3226" spans="1:4" x14ac:dyDescent="0.15">
      <c r="A3226" s="51" t="s">
        <v>6345</v>
      </c>
      <c r="B3226" s="51" t="s">
        <v>302</v>
      </c>
      <c r="C3226" s="55" t="str">
        <f t="shared" si="50"/>
        <v>237110265412</v>
      </c>
      <c r="D3226" s="52" t="s">
        <v>6346</v>
      </c>
    </row>
    <row r="3227" spans="1:4" x14ac:dyDescent="0.15">
      <c r="A3227" s="51" t="s">
        <v>6347</v>
      </c>
      <c r="B3227" s="51" t="s">
        <v>173</v>
      </c>
      <c r="C3227" s="55" t="str">
        <f t="shared" si="50"/>
        <v>234090105319</v>
      </c>
      <c r="D3227" s="52" t="s">
        <v>6348</v>
      </c>
    </row>
    <row r="3228" spans="1:4" x14ac:dyDescent="0.15">
      <c r="A3228" s="51" t="s">
        <v>6349</v>
      </c>
      <c r="B3228" s="51" t="s">
        <v>173</v>
      </c>
      <c r="C3228" s="55" t="str">
        <f t="shared" si="50"/>
        <v>234020124919</v>
      </c>
      <c r="D3228" s="52" t="s">
        <v>6350</v>
      </c>
    </row>
    <row r="3229" spans="1:4" x14ac:dyDescent="0.15">
      <c r="A3229" s="51" t="s">
        <v>6351</v>
      </c>
      <c r="B3229" s="51" t="s">
        <v>162</v>
      </c>
      <c r="C3229" s="55" t="str">
        <f t="shared" si="50"/>
        <v>237130373201</v>
      </c>
      <c r="D3229" s="52" t="s">
        <v>6352</v>
      </c>
    </row>
    <row r="3230" spans="1:4" x14ac:dyDescent="0.15">
      <c r="A3230" s="51" t="s">
        <v>6353</v>
      </c>
      <c r="B3230" s="51" t="s">
        <v>173</v>
      </c>
      <c r="C3230" s="55" t="str">
        <f t="shared" si="50"/>
        <v>234770012819</v>
      </c>
      <c r="D3230" s="52" t="s">
        <v>6354</v>
      </c>
    </row>
    <row r="3231" spans="1:4" x14ac:dyDescent="0.15">
      <c r="A3231" s="51" t="s">
        <v>6355</v>
      </c>
      <c r="B3231" s="51" t="s">
        <v>173</v>
      </c>
      <c r="C3231" s="55" t="str">
        <f t="shared" si="50"/>
        <v>234500059619</v>
      </c>
      <c r="D3231" s="52" t="s">
        <v>6356</v>
      </c>
    </row>
    <row r="3232" spans="1:4" x14ac:dyDescent="0.15">
      <c r="A3232" s="51" t="s">
        <v>6357</v>
      </c>
      <c r="B3232" s="51" t="s">
        <v>170</v>
      </c>
      <c r="C3232" s="55" t="str">
        <f t="shared" si="50"/>
        <v>237160036811</v>
      </c>
      <c r="D3232" s="52" t="s">
        <v>6358</v>
      </c>
    </row>
    <row r="3233" spans="1:4" x14ac:dyDescent="0.15">
      <c r="A3233" s="51" t="s">
        <v>6359</v>
      </c>
      <c r="B3233" s="51" t="s">
        <v>159</v>
      </c>
      <c r="C3233" s="55" t="str">
        <f t="shared" si="50"/>
        <v>237500041704</v>
      </c>
      <c r="D3233" s="52" t="s">
        <v>6360</v>
      </c>
    </row>
    <row r="3234" spans="1:4" x14ac:dyDescent="0.15">
      <c r="A3234" s="51" t="s">
        <v>6361</v>
      </c>
      <c r="B3234" s="51" t="s">
        <v>159</v>
      </c>
      <c r="C3234" s="55" t="str">
        <f t="shared" si="50"/>
        <v>237340075904</v>
      </c>
      <c r="D3234" s="52" t="s">
        <v>6362</v>
      </c>
    </row>
    <row r="3235" spans="1:4" x14ac:dyDescent="0.15">
      <c r="A3235" s="51" t="s">
        <v>6363</v>
      </c>
      <c r="B3235" s="51" t="s">
        <v>156</v>
      </c>
      <c r="C3235" s="55" t="str">
        <f t="shared" si="50"/>
        <v>237100046018</v>
      </c>
      <c r="D3235" s="52" t="s">
        <v>6364</v>
      </c>
    </row>
    <row r="3236" spans="1:4" x14ac:dyDescent="0.15">
      <c r="A3236" s="51" t="s">
        <v>6365</v>
      </c>
      <c r="B3236" s="51" t="s">
        <v>307</v>
      </c>
      <c r="C3236" s="55" t="str">
        <f t="shared" si="50"/>
        <v>237450109209</v>
      </c>
      <c r="D3236" s="52" t="s">
        <v>6366</v>
      </c>
    </row>
    <row r="3237" spans="1:4" x14ac:dyDescent="0.15">
      <c r="A3237" s="51" t="s">
        <v>6367</v>
      </c>
      <c r="B3237" s="51" t="s">
        <v>277</v>
      </c>
      <c r="C3237" s="55" t="str">
        <f t="shared" si="50"/>
        <v>239030005720</v>
      </c>
      <c r="D3237" s="52" t="s">
        <v>6368</v>
      </c>
    </row>
    <row r="3238" spans="1:4" x14ac:dyDescent="0.15">
      <c r="A3238" s="51" t="s">
        <v>6369</v>
      </c>
      <c r="B3238" s="51" t="s">
        <v>277</v>
      </c>
      <c r="C3238" s="55" t="str">
        <f t="shared" si="50"/>
        <v>239030018020</v>
      </c>
      <c r="D3238" s="52" t="s">
        <v>6370</v>
      </c>
    </row>
    <row r="3239" spans="1:4" x14ac:dyDescent="0.15">
      <c r="A3239" s="51" t="s">
        <v>6371</v>
      </c>
      <c r="B3239" s="51" t="s">
        <v>277</v>
      </c>
      <c r="C3239" s="55" t="str">
        <f t="shared" si="50"/>
        <v>239030010720</v>
      </c>
      <c r="D3239" s="52" t="s">
        <v>6372</v>
      </c>
    </row>
    <row r="3240" spans="1:4" x14ac:dyDescent="0.15">
      <c r="A3240" s="51" t="s">
        <v>6373</v>
      </c>
      <c r="B3240" s="51" t="s">
        <v>3440</v>
      </c>
      <c r="C3240" s="55" t="str">
        <f t="shared" si="50"/>
        <v>230040003930</v>
      </c>
      <c r="D3240" s="52" t="s">
        <v>6374</v>
      </c>
    </row>
    <row r="3241" spans="1:4" x14ac:dyDescent="0.15">
      <c r="A3241" s="51" t="s">
        <v>6375</v>
      </c>
      <c r="B3241" s="51" t="s">
        <v>188</v>
      </c>
      <c r="C3241" s="55" t="str">
        <f t="shared" si="50"/>
        <v>237030087917</v>
      </c>
      <c r="D3241" s="52" t="s">
        <v>6376</v>
      </c>
    </row>
    <row r="3242" spans="1:4" x14ac:dyDescent="0.15">
      <c r="A3242" s="51" t="s">
        <v>6377</v>
      </c>
      <c r="B3242" s="51" t="s">
        <v>167</v>
      </c>
      <c r="C3242" s="55" t="str">
        <f t="shared" si="50"/>
        <v>239030006527</v>
      </c>
      <c r="D3242" s="52" t="s">
        <v>6378</v>
      </c>
    </row>
    <row r="3243" spans="1:4" x14ac:dyDescent="0.15">
      <c r="A3243" s="51" t="s">
        <v>6379</v>
      </c>
      <c r="B3243" s="51" t="s">
        <v>277</v>
      </c>
      <c r="C3243" s="55" t="str">
        <f t="shared" si="50"/>
        <v>239060009220</v>
      </c>
      <c r="D3243" s="52" t="s">
        <v>6380</v>
      </c>
    </row>
    <row r="3244" spans="1:4" x14ac:dyDescent="0.15">
      <c r="A3244" s="51" t="s">
        <v>6381</v>
      </c>
      <c r="B3244" s="51" t="s">
        <v>167</v>
      </c>
      <c r="C3244" s="55" t="str">
        <f t="shared" si="50"/>
        <v>237210144027</v>
      </c>
      <c r="D3244" s="52" t="s">
        <v>6382</v>
      </c>
    </row>
    <row r="3245" spans="1:4" x14ac:dyDescent="0.15">
      <c r="A3245" s="51" t="s">
        <v>6383</v>
      </c>
      <c r="B3245" s="51" t="s">
        <v>167</v>
      </c>
      <c r="C3245" s="55" t="str">
        <f t="shared" si="50"/>
        <v>239210003427</v>
      </c>
      <c r="D3245" s="52" t="s">
        <v>6384</v>
      </c>
    </row>
    <row r="3246" spans="1:4" x14ac:dyDescent="0.15">
      <c r="A3246" s="51" t="s">
        <v>6385</v>
      </c>
      <c r="B3246" s="51" t="s">
        <v>210</v>
      </c>
      <c r="C3246" s="55" t="str">
        <f t="shared" si="50"/>
        <v>239750004805</v>
      </c>
      <c r="D3246" s="52" t="s">
        <v>6386</v>
      </c>
    </row>
    <row r="3247" spans="1:4" x14ac:dyDescent="0.15">
      <c r="A3247" s="51" t="s">
        <v>6385</v>
      </c>
      <c r="B3247" s="51" t="s">
        <v>167</v>
      </c>
      <c r="C3247" s="55" t="str">
        <f t="shared" si="50"/>
        <v>239750004827</v>
      </c>
      <c r="D3247" s="52" t="s">
        <v>6386</v>
      </c>
    </row>
    <row r="3248" spans="1:4" x14ac:dyDescent="0.15">
      <c r="A3248" s="51" t="s">
        <v>6387</v>
      </c>
      <c r="B3248" s="51" t="s">
        <v>167</v>
      </c>
      <c r="C3248" s="55" t="str">
        <f t="shared" si="50"/>
        <v>237560144627</v>
      </c>
      <c r="D3248" s="52" t="s">
        <v>6388</v>
      </c>
    </row>
    <row r="3249" spans="1:4" x14ac:dyDescent="0.15">
      <c r="A3249" s="51" t="s">
        <v>6387</v>
      </c>
      <c r="B3249" s="51" t="s">
        <v>210</v>
      </c>
      <c r="C3249" s="55" t="str">
        <f t="shared" si="50"/>
        <v>237560144605</v>
      </c>
      <c r="D3249" s="52" t="s">
        <v>6388</v>
      </c>
    </row>
    <row r="3250" spans="1:4" x14ac:dyDescent="0.15">
      <c r="A3250" s="51" t="s">
        <v>6389</v>
      </c>
      <c r="B3250" s="51" t="s">
        <v>1018</v>
      </c>
      <c r="C3250" s="55" t="str">
        <f t="shared" si="50"/>
        <v>237450111822</v>
      </c>
      <c r="D3250" s="52" t="s">
        <v>6390</v>
      </c>
    </row>
    <row r="3251" spans="1:4" x14ac:dyDescent="0.15">
      <c r="A3251" s="51" t="s">
        <v>6391</v>
      </c>
      <c r="B3251" s="51" t="s">
        <v>188</v>
      </c>
      <c r="C3251" s="55" t="str">
        <f t="shared" si="50"/>
        <v>237450110017</v>
      </c>
      <c r="D3251" s="52" t="s">
        <v>6392</v>
      </c>
    </row>
    <row r="3252" spans="1:4" x14ac:dyDescent="0.15">
      <c r="A3252" s="51" t="s">
        <v>6393</v>
      </c>
      <c r="B3252" s="51" t="s">
        <v>162</v>
      </c>
      <c r="C3252" s="55" t="str">
        <f t="shared" si="50"/>
        <v>237450108401</v>
      </c>
      <c r="D3252" s="52" t="s">
        <v>6394</v>
      </c>
    </row>
    <row r="3253" spans="1:4" x14ac:dyDescent="0.15">
      <c r="A3253" s="51" t="s">
        <v>6395</v>
      </c>
      <c r="B3253" s="51" t="s">
        <v>188</v>
      </c>
      <c r="C3253" s="55" t="str">
        <f t="shared" si="50"/>
        <v>237210217417</v>
      </c>
      <c r="D3253" s="52" t="s">
        <v>6396</v>
      </c>
    </row>
    <row r="3254" spans="1:4" x14ac:dyDescent="0.15">
      <c r="A3254" s="51" t="s">
        <v>6397</v>
      </c>
      <c r="B3254" s="51" t="s">
        <v>162</v>
      </c>
      <c r="C3254" s="55" t="str">
        <f t="shared" si="50"/>
        <v>237210269501</v>
      </c>
      <c r="D3254" s="52" t="s">
        <v>6398</v>
      </c>
    </row>
    <row r="3255" spans="1:4" x14ac:dyDescent="0.15">
      <c r="A3255" s="51" t="s">
        <v>6399</v>
      </c>
      <c r="B3255" s="51" t="s">
        <v>162</v>
      </c>
      <c r="C3255" s="55" t="str">
        <f t="shared" si="50"/>
        <v>237210142401</v>
      </c>
      <c r="D3255" s="52" t="s">
        <v>6400</v>
      </c>
    </row>
    <row r="3256" spans="1:4" x14ac:dyDescent="0.15">
      <c r="A3256" s="51" t="s">
        <v>6401</v>
      </c>
      <c r="B3256" s="51" t="s">
        <v>236</v>
      </c>
      <c r="C3256" s="55" t="str">
        <f t="shared" si="50"/>
        <v>236119005713</v>
      </c>
      <c r="D3256" s="52" t="s">
        <v>6402</v>
      </c>
    </row>
    <row r="3257" spans="1:4" x14ac:dyDescent="0.15">
      <c r="A3257" s="57" t="s">
        <v>6403</v>
      </c>
      <c r="B3257" s="57" t="s">
        <v>188</v>
      </c>
      <c r="C3257" s="55" t="str">
        <f t="shared" si="50"/>
        <v>237110011217</v>
      </c>
      <c r="D3257" s="52" t="s">
        <v>6404</v>
      </c>
    </row>
    <row r="3258" spans="1:4" x14ac:dyDescent="0.15">
      <c r="A3258" s="51" t="s">
        <v>6405</v>
      </c>
      <c r="B3258" s="51" t="s">
        <v>199</v>
      </c>
      <c r="C3258" s="55" t="str">
        <f t="shared" si="50"/>
        <v>235338001324</v>
      </c>
      <c r="D3258" s="52" t="s">
        <v>6406</v>
      </c>
    </row>
    <row r="3259" spans="1:4" x14ac:dyDescent="0.15">
      <c r="A3259" s="51" t="s">
        <v>6407</v>
      </c>
      <c r="B3259" s="51" t="s">
        <v>201</v>
      </c>
      <c r="C3259" s="55" t="str">
        <f t="shared" si="50"/>
        <v>235118003506</v>
      </c>
      <c r="D3259" s="52" t="s">
        <v>6408</v>
      </c>
    </row>
    <row r="3260" spans="1:4" x14ac:dyDescent="0.15">
      <c r="A3260" s="51" t="s">
        <v>6407</v>
      </c>
      <c r="B3260" s="51" t="s">
        <v>199</v>
      </c>
      <c r="C3260" s="55" t="str">
        <f t="shared" si="50"/>
        <v>235118003524</v>
      </c>
      <c r="D3260" s="52" t="s">
        <v>6408</v>
      </c>
    </row>
    <row r="3261" spans="1:4" x14ac:dyDescent="0.15">
      <c r="A3261" s="51" t="s">
        <v>6409</v>
      </c>
      <c r="B3261" s="51" t="s">
        <v>328</v>
      </c>
      <c r="C3261" s="55" t="str">
        <f t="shared" si="50"/>
        <v>235108000307</v>
      </c>
      <c r="D3261" s="52" t="s">
        <v>6410</v>
      </c>
    </row>
    <row r="3262" spans="1:4" x14ac:dyDescent="0.15">
      <c r="A3262" s="51" t="s">
        <v>6409</v>
      </c>
      <c r="B3262" s="51" t="s">
        <v>199</v>
      </c>
      <c r="C3262" s="55" t="str">
        <f t="shared" si="50"/>
        <v>235108000324</v>
      </c>
      <c r="D3262" s="52" t="s">
        <v>6410</v>
      </c>
    </row>
    <row r="3263" spans="1:4" x14ac:dyDescent="0.15">
      <c r="A3263" s="51" t="s">
        <v>6411</v>
      </c>
      <c r="B3263" s="51" t="s">
        <v>170</v>
      </c>
      <c r="C3263" s="55" t="str">
        <f t="shared" si="50"/>
        <v>237030260211</v>
      </c>
      <c r="D3263" s="52" t="s">
        <v>6412</v>
      </c>
    </row>
    <row r="3264" spans="1:4" x14ac:dyDescent="0.15">
      <c r="A3264" s="51" t="s">
        <v>6413</v>
      </c>
      <c r="B3264" s="51" t="s">
        <v>170</v>
      </c>
      <c r="C3264" s="55" t="str">
        <f t="shared" si="50"/>
        <v>237250193811</v>
      </c>
      <c r="D3264" s="52" t="s">
        <v>6414</v>
      </c>
    </row>
    <row r="3265" spans="1:4" x14ac:dyDescent="0.15">
      <c r="A3265" s="51" t="s">
        <v>6415</v>
      </c>
      <c r="B3265" s="51" t="s">
        <v>188</v>
      </c>
      <c r="C3265" s="55" t="str">
        <f t="shared" si="50"/>
        <v>237250194617</v>
      </c>
      <c r="D3265" s="52" t="s">
        <v>6414</v>
      </c>
    </row>
    <row r="3266" spans="1:4" x14ac:dyDescent="0.15">
      <c r="A3266" s="51" t="s">
        <v>6416</v>
      </c>
      <c r="B3266" s="51" t="s">
        <v>201</v>
      </c>
      <c r="C3266" s="55" t="str">
        <f t="shared" si="50"/>
        <v>235498005006</v>
      </c>
      <c r="D3266" s="52" t="s">
        <v>6417</v>
      </c>
    </row>
    <row r="3267" spans="1:4" ht="18.75" x14ac:dyDescent="0.15">
      <c r="A3267" s="54" t="s">
        <v>6416</v>
      </c>
      <c r="B3267" s="54" t="s">
        <v>199</v>
      </c>
      <c r="C3267" s="55" t="str">
        <f t="shared" ref="C3267:C3330" si="51">A3267&amp;B3267</f>
        <v>235498005024</v>
      </c>
      <c r="D3267" s="52" t="s">
        <v>6417</v>
      </c>
    </row>
    <row r="3268" spans="1:4" x14ac:dyDescent="0.15">
      <c r="A3268" s="51" t="s">
        <v>6418</v>
      </c>
      <c r="B3268" s="51" t="s">
        <v>188</v>
      </c>
      <c r="C3268" s="55" t="str">
        <f t="shared" si="51"/>
        <v>237160107717</v>
      </c>
      <c r="D3268" s="52" t="s">
        <v>6419</v>
      </c>
    </row>
    <row r="3269" spans="1:4" x14ac:dyDescent="0.15">
      <c r="A3269" s="51" t="s">
        <v>6420</v>
      </c>
      <c r="B3269" s="51" t="s">
        <v>199</v>
      </c>
      <c r="C3269" s="55" t="str">
        <f t="shared" si="51"/>
        <v>235168004224</v>
      </c>
      <c r="D3269" s="52" t="s">
        <v>6421</v>
      </c>
    </row>
    <row r="3270" spans="1:4" x14ac:dyDescent="0.15">
      <c r="A3270" s="51" t="s">
        <v>6422</v>
      </c>
      <c r="B3270" s="51" t="s">
        <v>236</v>
      </c>
      <c r="C3270" s="55" t="str">
        <f t="shared" si="51"/>
        <v>236169044513</v>
      </c>
      <c r="D3270" s="52" t="s">
        <v>6423</v>
      </c>
    </row>
    <row r="3271" spans="1:4" x14ac:dyDescent="0.15">
      <c r="A3271" s="51" t="s">
        <v>6424</v>
      </c>
      <c r="B3271" s="51" t="s">
        <v>236</v>
      </c>
      <c r="C3271" s="55" t="str">
        <f t="shared" si="51"/>
        <v>236389021713</v>
      </c>
      <c r="D3271" s="52" t="s">
        <v>6425</v>
      </c>
    </row>
    <row r="3272" spans="1:4" x14ac:dyDescent="0.15">
      <c r="A3272" s="51" t="s">
        <v>6426</v>
      </c>
      <c r="B3272" s="51" t="s">
        <v>236</v>
      </c>
      <c r="C3272" s="55" t="str">
        <f t="shared" si="51"/>
        <v>236139032713</v>
      </c>
      <c r="D3272" s="52" t="s">
        <v>6427</v>
      </c>
    </row>
    <row r="3273" spans="1:4" x14ac:dyDescent="0.15">
      <c r="A3273" s="51" t="s">
        <v>6428</v>
      </c>
      <c r="B3273" s="51" t="s">
        <v>170</v>
      </c>
      <c r="C3273" s="55" t="str">
        <f t="shared" si="51"/>
        <v>237130374011</v>
      </c>
      <c r="D3273" s="52" t="s">
        <v>6429</v>
      </c>
    </row>
    <row r="3274" spans="1:4" x14ac:dyDescent="0.15">
      <c r="A3274" s="51" t="s">
        <v>6430</v>
      </c>
      <c r="B3274" s="51" t="s">
        <v>170</v>
      </c>
      <c r="C3274" s="55" t="str">
        <f t="shared" si="51"/>
        <v>237140376311</v>
      </c>
      <c r="D3274" s="52" t="s">
        <v>6431</v>
      </c>
    </row>
    <row r="3275" spans="1:4" x14ac:dyDescent="0.15">
      <c r="A3275" s="51" t="s">
        <v>6432</v>
      </c>
      <c r="B3275" s="51" t="s">
        <v>170</v>
      </c>
      <c r="C3275" s="55" t="str">
        <f t="shared" si="51"/>
        <v>237160360211</v>
      </c>
      <c r="D3275" s="52" t="s">
        <v>6433</v>
      </c>
    </row>
    <row r="3276" spans="1:4" x14ac:dyDescent="0.15">
      <c r="A3276" s="51" t="s">
        <v>6434</v>
      </c>
      <c r="B3276" s="51" t="s">
        <v>170</v>
      </c>
      <c r="C3276" s="55" t="str">
        <f t="shared" si="51"/>
        <v>237130296511</v>
      </c>
      <c r="D3276" s="52" t="s">
        <v>6435</v>
      </c>
    </row>
    <row r="3277" spans="1:4" x14ac:dyDescent="0.15">
      <c r="A3277" s="51" t="s">
        <v>6436</v>
      </c>
      <c r="B3277" s="51" t="s">
        <v>170</v>
      </c>
      <c r="C3277" s="55" t="str">
        <f t="shared" si="51"/>
        <v>237220468111</v>
      </c>
      <c r="D3277" s="52" t="s">
        <v>6437</v>
      </c>
    </row>
    <row r="3278" spans="1:4" x14ac:dyDescent="0.15">
      <c r="A3278" s="51" t="s">
        <v>6438</v>
      </c>
      <c r="B3278" s="51" t="s">
        <v>170</v>
      </c>
      <c r="C3278" s="55" t="str">
        <f t="shared" si="51"/>
        <v>237380208711</v>
      </c>
      <c r="D3278" s="52" t="s">
        <v>6439</v>
      </c>
    </row>
    <row r="3279" spans="1:4" x14ac:dyDescent="0.15">
      <c r="A3279" s="51" t="s">
        <v>6440</v>
      </c>
      <c r="B3279" s="51" t="s">
        <v>170</v>
      </c>
      <c r="C3279" s="55" t="str">
        <f t="shared" si="51"/>
        <v>237450174611</v>
      </c>
      <c r="D3279" s="52" t="s">
        <v>6441</v>
      </c>
    </row>
    <row r="3280" spans="1:4" x14ac:dyDescent="0.15">
      <c r="A3280" s="51" t="s">
        <v>6442</v>
      </c>
      <c r="B3280" s="51" t="s">
        <v>236</v>
      </c>
      <c r="C3280" s="55" t="str">
        <f t="shared" si="51"/>
        <v>236259005713</v>
      </c>
      <c r="D3280" s="52" t="s">
        <v>6443</v>
      </c>
    </row>
    <row r="3281" spans="1:4" x14ac:dyDescent="0.15">
      <c r="A3281" s="51" t="s">
        <v>4693</v>
      </c>
      <c r="B3281" s="51" t="s">
        <v>331</v>
      </c>
      <c r="C3281" s="55" t="str">
        <f t="shared" si="51"/>
        <v>231310065914</v>
      </c>
      <c r="D3281" s="52" t="s">
        <v>4694</v>
      </c>
    </row>
    <row r="3282" spans="1:4" ht="18.75" x14ac:dyDescent="0.15">
      <c r="A3282" s="54" t="s">
        <v>6444</v>
      </c>
      <c r="B3282" s="54" t="s">
        <v>173</v>
      </c>
      <c r="C3282" s="55" t="str">
        <f t="shared" si="51"/>
        <v>234200385819</v>
      </c>
      <c r="D3282" s="52" t="s">
        <v>6445</v>
      </c>
    </row>
    <row r="3283" spans="1:4" x14ac:dyDescent="0.15">
      <c r="A3283" s="51" t="s">
        <v>6446</v>
      </c>
      <c r="B3283" s="51" t="s">
        <v>173</v>
      </c>
      <c r="C3283" s="55" t="str">
        <f t="shared" si="51"/>
        <v>234200329619</v>
      </c>
      <c r="D3283" s="52" t="s">
        <v>6447</v>
      </c>
    </row>
    <row r="3284" spans="1:4" ht="18.75" x14ac:dyDescent="0.15">
      <c r="A3284" s="54" t="s">
        <v>6448</v>
      </c>
      <c r="B3284" s="54" t="s">
        <v>173</v>
      </c>
      <c r="C3284" s="55" t="str">
        <f t="shared" si="51"/>
        <v>234300196819</v>
      </c>
      <c r="D3284" s="52" t="s">
        <v>6449</v>
      </c>
    </row>
    <row r="3285" spans="1:4" x14ac:dyDescent="0.15">
      <c r="A3285" s="51" t="s">
        <v>6450</v>
      </c>
      <c r="B3285" s="51" t="s">
        <v>173</v>
      </c>
      <c r="C3285" s="55" t="str">
        <f t="shared" si="51"/>
        <v>234320122019</v>
      </c>
      <c r="D3285" s="52" t="s">
        <v>6451</v>
      </c>
    </row>
    <row r="3286" spans="1:4" x14ac:dyDescent="0.15">
      <c r="A3286" s="51" t="s">
        <v>6452</v>
      </c>
      <c r="B3286" s="51" t="s">
        <v>173</v>
      </c>
      <c r="C3286" s="55" t="str">
        <f t="shared" si="51"/>
        <v>234070373119</v>
      </c>
      <c r="D3286" s="52" t="s">
        <v>6453</v>
      </c>
    </row>
    <row r="3287" spans="1:4" x14ac:dyDescent="0.15">
      <c r="A3287" s="51" t="s">
        <v>6454</v>
      </c>
      <c r="B3287" s="51" t="s">
        <v>173</v>
      </c>
      <c r="C3287" s="55" t="str">
        <f t="shared" si="51"/>
        <v>234020184319</v>
      </c>
      <c r="D3287" s="52" t="s">
        <v>6455</v>
      </c>
    </row>
    <row r="3288" spans="1:4" ht="18.75" x14ac:dyDescent="0.15">
      <c r="A3288" s="54" t="s">
        <v>6456</v>
      </c>
      <c r="B3288" s="54" t="s">
        <v>173</v>
      </c>
      <c r="C3288" s="55" t="str">
        <f t="shared" si="51"/>
        <v>234230167419</v>
      </c>
      <c r="D3288" s="52" t="s">
        <v>6457</v>
      </c>
    </row>
    <row r="3289" spans="1:4" x14ac:dyDescent="0.15">
      <c r="A3289" s="56" t="s">
        <v>6458</v>
      </c>
      <c r="B3289" s="56" t="s">
        <v>173</v>
      </c>
      <c r="C3289" s="55" t="str">
        <f t="shared" si="51"/>
        <v>234230092419</v>
      </c>
      <c r="D3289" s="52" t="s">
        <v>6459</v>
      </c>
    </row>
    <row r="3290" spans="1:4" x14ac:dyDescent="0.15">
      <c r="A3290" s="56" t="s">
        <v>6460</v>
      </c>
      <c r="B3290" s="56" t="s">
        <v>173</v>
      </c>
      <c r="C3290" s="55" t="str">
        <f t="shared" si="51"/>
        <v>234120198219</v>
      </c>
      <c r="D3290" s="52" t="s">
        <v>6461</v>
      </c>
    </row>
    <row r="3291" spans="1:4" x14ac:dyDescent="0.15">
      <c r="A3291" s="51" t="s">
        <v>6462</v>
      </c>
      <c r="B3291" s="51" t="s">
        <v>173</v>
      </c>
      <c r="C3291" s="55" t="str">
        <f t="shared" si="51"/>
        <v>234010274419</v>
      </c>
      <c r="D3291" s="52" t="s">
        <v>6463</v>
      </c>
    </row>
    <row r="3292" spans="1:4" x14ac:dyDescent="0.15">
      <c r="A3292" s="51" t="s">
        <v>6464</v>
      </c>
      <c r="B3292" s="51" t="s">
        <v>173</v>
      </c>
      <c r="C3292" s="55" t="str">
        <f t="shared" si="51"/>
        <v>234560188019</v>
      </c>
      <c r="D3292" s="52" t="s">
        <v>6465</v>
      </c>
    </row>
    <row r="3293" spans="1:4" x14ac:dyDescent="0.15">
      <c r="A3293" s="51" t="s">
        <v>6466</v>
      </c>
      <c r="B3293" s="51" t="s">
        <v>173</v>
      </c>
      <c r="C3293" s="55" t="str">
        <f t="shared" si="51"/>
        <v>234110151319</v>
      </c>
      <c r="D3293" s="52" t="s">
        <v>6467</v>
      </c>
    </row>
    <row r="3294" spans="1:4" x14ac:dyDescent="0.15">
      <c r="A3294" s="51" t="s">
        <v>6468</v>
      </c>
      <c r="B3294" s="51" t="s">
        <v>173</v>
      </c>
      <c r="C3294" s="55" t="str">
        <f t="shared" si="51"/>
        <v>234090129319</v>
      </c>
      <c r="D3294" s="52" t="s">
        <v>6469</v>
      </c>
    </row>
    <row r="3295" spans="1:4" x14ac:dyDescent="0.15">
      <c r="A3295" s="51" t="s">
        <v>6470</v>
      </c>
      <c r="B3295" s="51" t="s">
        <v>236</v>
      </c>
      <c r="C3295" s="55" t="str">
        <f t="shared" si="51"/>
        <v>236119017213</v>
      </c>
      <c r="D3295" s="52" t="s">
        <v>6471</v>
      </c>
    </row>
    <row r="3296" spans="1:4" x14ac:dyDescent="0.15">
      <c r="A3296" s="51" t="s">
        <v>6472</v>
      </c>
      <c r="B3296" s="51" t="s">
        <v>173</v>
      </c>
      <c r="C3296" s="55" t="str">
        <f t="shared" si="51"/>
        <v>234250149719</v>
      </c>
      <c r="D3296" s="52" t="s">
        <v>3639</v>
      </c>
    </row>
    <row r="3297" spans="1:4" x14ac:dyDescent="0.15">
      <c r="A3297" s="51" t="s">
        <v>6473</v>
      </c>
      <c r="B3297" s="51" t="s">
        <v>173</v>
      </c>
      <c r="C3297" s="55" t="str">
        <f t="shared" si="51"/>
        <v>234250165319</v>
      </c>
      <c r="D3297" s="52" t="s">
        <v>6474</v>
      </c>
    </row>
    <row r="3298" spans="1:4" x14ac:dyDescent="0.15">
      <c r="A3298" s="51" t="s">
        <v>6475</v>
      </c>
      <c r="B3298" s="51" t="s">
        <v>173</v>
      </c>
      <c r="C3298" s="55" t="str">
        <f t="shared" si="51"/>
        <v>234310088519</v>
      </c>
      <c r="D3298" s="52" t="s">
        <v>6476</v>
      </c>
    </row>
    <row r="3299" spans="1:4" x14ac:dyDescent="0.15">
      <c r="A3299" s="51" t="s">
        <v>6477</v>
      </c>
      <c r="B3299" s="51" t="s">
        <v>173</v>
      </c>
      <c r="C3299" s="55" t="str">
        <f t="shared" si="51"/>
        <v>234300436819</v>
      </c>
      <c r="D3299" s="52" t="s">
        <v>6478</v>
      </c>
    </row>
    <row r="3300" spans="1:4" x14ac:dyDescent="0.15">
      <c r="A3300" s="51" t="s">
        <v>6479</v>
      </c>
      <c r="B3300" s="51" t="s">
        <v>201</v>
      </c>
      <c r="C3300" s="55" t="str">
        <f t="shared" si="51"/>
        <v>231140279206</v>
      </c>
      <c r="D3300" s="52" t="s">
        <v>6480</v>
      </c>
    </row>
    <row r="3301" spans="1:4" x14ac:dyDescent="0.15">
      <c r="A3301" s="51" t="s">
        <v>6481</v>
      </c>
      <c r="B3301" s="51" t="s">
        <v>173</v>
      </c>
      <c r="C3301" s="55" t="str">
        <f t="shared" si="51"/>
        <v>234490048119</v>
      </c>
      <c r="D3301" s="52" t="s">
        <v>6482</v>
      </c>
    </row>
    <row r="3302" spans="1:4" x14ac:dyDescent="0.15">
      <c r="A3302" s="51" t="s">
        <v>6483</v>
      </c>
      <c r="B3302" s="51" t="s">
        <v>173</v>
      </c>
      <c r="C3302" s="55" t="str">
        <f t="shared" si="51"/>
        <v>231110177419</v>
      </c>
      <c r="D3302" s="52" t="s">
        <v>6484</v>
      </c>
    </row>
    <row r="3303" spans="1:4" x14ac:dyDescent="0.15">
      <c r="A3303" s="51" t="s">
        <v>6485</v>
      </c>
      <c r="B3303" s="51" t="s">
        <v>173</v>
      </c>
      <c r="C3303" s="55" t="str">
        <f t="shared" si="51"/>
        <v>234330181419</v>
      </c>
      <c r="D3303" s="52" t="s">
        <v>6486</v>
      </c>
    </row>
    <row r="3304" spans="1:4" x14ac:dyDescent="0.15">
      <c r="A3304" s="56" t="s">
        <v>6487</v>
      </c>
      <c r="B3304" s="56" t="s">
        <v>307</v>
      </c>
      <c r="C3304" s="55" t="str">
        <f t="shared" si="51"/>
        <v>237230258409</v>
      </c>
      <c r="D3304" s="52" t="s">
        <v>6488</v>
      </c>
    </row>
    <row r="3305" spans="1:4" x14ac:dyDescent="0.15">
      <c r="A3305" s="51" t="s">
        <v>6489</v>
      </c>
      <c r="B3305" s="51" t="s">
        <v>307</v>
      </c>
      <c r="C3305" s="55" t="str">
        <f t="shared" si="51"/>
        <v>237130025809</v>
      </c>
      <c r="D3305" s="52" t="s">
        <v>6490</v>
      </c>
    </row>
    <row r="3306" spans="1:4" x14ac:dyDescent="0.15">
      <c r="A3306" s="51" t="s">
        <v>6491</v>
      </c>
      <c r="B3306" s="51" t="s">
        <v>307</v>
      </c>
      <c r="C3306" s="55" t="str">
        <f t="shared" si="51"/>
        <v>237570110509</v>
      </c>
      <c r="D3306" s="52" t="s">
        <v>6492</v>
      </c>
    </row>
    <row r="3307" spans="1:4" x14ac:dyDescent="0.15">
      <c r="A3307" s="51" t="s">
        <v>4049</v>
      </c>
      <c r="B3307" s="51" t="s">
        <v>229</v>
      </c>
      <c r="C3307" s="55" t="str">
        <f t="shared" si="51"/>
        <v>235098000510</v>
      </c>
      <c r="D3307" s="52" t="s">
        <v>4050</v>
      </c>
    </row>
    <row r="3308" spans="1:4" x14ac:dyDescent="0.15">
      <c r="A3308" s="56" t="s">
        <v>6493</v>
      </c>
      <c r="B3308" s="56" t="s">
        <v>307</v>
      </c>
      <c r="C3308" s="55" t="str">
        <f t="shared" si="51"/>
        <v>237610036409</v>
      </c>
      <c r="D3308" s="52" t="s">
        <v>6494</v>
      </c>
    </row>
    <row r="3309" spans="1:4" x14ac:dyDescent="0.15">
      <c r="A3309" s="56" t="s">
        <v>6495</v>
      </c>
      <c r="B3309" s="56" t="s">
        <v>307</v>
      </c>
      <c r="C3309" s="55" t="str">
        <f t="shared" si="51"/>
        <v>237210054109</v>
      </c>
      <c r="D3309" s="52" t="s">
        <v>6496</v>
      </c>
    </row>
    <row r="3310" spans="1:4" x14ac:dyDescent="0.15">
      <c r="A3310" s="51" t="s">
        <v>3943</v>
      </c>
      <c r="B3310" s="51" t="s">
        <v>307</v>
      </c>
      <c r="C3310" s="55" t="str">
        <f t="shared" si="51"/>
        <v>237550009309</v>
      </c>
      <c r="D3310" s="52" t="s">
        <v>3944</v>
      </c>
    </row>
    <row r="3311" spans="1:4" x14ac:dyDescent="0.15">
      <c r="A3311" s="51" t="s">
        <v>6497</v>
      </c>
      <c r="B3311" s="51" t="s">
        <v>173</v>
      </c>
      <c r="C3311" s="55" t="str">
        <f t="shared" si="51"/>
        <v>234100244819</v>
      </c>
      <c r="D3311" s="52" t="s">
        <v>6498</v>
      </c>
    </row>
    <row r="3312" spans="1:4" x14ac:dyDescent="0.15">
      <c r="A3312" s="51" t="s">
        <v>6499</v>
      </c>
      <c r="B3312" s="51" t="s">
        <v>173</v>
      </c>
      <c r="C3312" s="55" t="str">
        <f t="shared" si="51"/>
        <v>234350048019</v>
      </c>
      <c r="D3312" s="52" t="s">
        <v>6500</v>
      </c>
    </row>
    <row r="3313" spans="1:4" x14ac:dyDescent="0.15">
      <c r="A3313" s="51" t="s">
        <v>6501</v>
      </c>
      <c r="B3313" s="51" t="s">
        <v>173</v>
      </c>
      <c r="C3313" s="55" t="str">
        <f t="shared" si="51"/>
        <v>234600016519</v>
      </c>
      <c r="D3313" s="52" t="s">
        <v>6502</v>
      </c>
    </row>
    <row r="3314" spans="1:4" x14ac:dyDescent="0.15">
      <c r="A3314" s="51" t="s">
        <v>6483</v>
      </c>
      <c r="B3314" s="51" t="s">
        <v>331</v>
      </c>
      <c r="C3314" s="55" t="str">
        <f t="shared" si="51"/>
        <v>231110177414</v>
      </c>
      <c r="D3314" s="52" t="s">
        <v>6484</v>
      </c>
    </row>
    <row r="3315" spans="1:4" x14ac:dyDescent="0.15">
      <c r="A3315" s="51" t="s">
        <v>6503</v>
      </c>
      <c r="B3315" s="51" t="s">
        <v>236</v>
      </c>
      <c r="C3315" s="55" t="str">
        <f t="shared" si="51"/>
        <v>236119008113</v>
      </c>
      <c r="D3315" s="52" t="s">
        <v>6504</v>
      </c>
    </row>
    <row r="3316" spans="1:4" x14ac:dyDescent="0.15">
      <c r="A3316" s="51" t="s">
        <v>6505</v>
      </c>
      <c r="B3316" s="51" t="s">
        <v>156</v>
      </c>
      <c r="C3316" s="55" t="str">
        <f t="shared" si="51"/>
        <v>237300093018</v>
      </c>
      <c r="D3316" s="52" t="s">
        <v>5850</v>
      </c>
    </row>
    <row r="3317" spans="1:4" x14ac:dyDescent="0.15">
      <c r="A3317" s="62" t="s">
        <v>6506</v>
      </c>
      <c r="B3317" s="62" t="s">
        <v>170</v>
      </c>
      <c r="C3317" s="55" t="str">
        <f t="shared" si="51"/>
        <v>237120130811</v>
      </c>
      <c r="D3317" s="52" t="s">
        <v>6507</v>
      </c>
    </row>
    <row r="3318" spans="1:4" x14ac:dyDescent="0.15">
      <c r="A3318" s="51" t="s">
        <v>6508</v>
      </c>
      <c r="B3318" s="51" t="s">
        <v>170</v>
      </c>
      <c r="C3318" s="55" t="str">
        <f t="shared" si="51"/>
        <v>237040118011</v>
      </c>
      <c r="D3318" s="52" t="s">
        <v>6509</v>
      </c>
    </row>
    <row r="3319" spans="1:4" x14ac:dyDescent="0.15">
      <c r="A3319" s="56" t="s">
        <v>6510</v>
      </c>
      <c r="B3319" s="56" t="s">
        <v>170</v>
      </c>
      <c r="C3319" s="55" t="str">
        <f t="shared" si="51"/>
        <v>237440052711</v>
      </c>
      <c r="D3319" s="52" t="s">
        <v>6511</v>
      </c>
    </row>
    <row r="3320" spans="1:4" x14ac:dyDescent="0.15">
      <c r="A3320" s="51" t="s">
        <v>6512</v>
      </c>
      <c r="B3320" s="51" t="s">
        <v>170</v>
      </c>
      <c r="C3320" s="55" t="str">
        <f t="shared" si="51"/>
        <v>237480070011</v>
      </c>
      <c r="D3320" s="52" t="s">
        <v>6513</v>
      </c>
    </row>
    <row r="3321" spans="1:4" x14ac:dyDescent="0.15">
      <c r="A3321" s="51" t="s">
        <v>6514</v>
      </c>
      <c r="B3321" s="51" t="s">
        <v>170</v>
      </c>
      <c r="C3321" s="55" t="str">
        <f t="shared" si="51"/>
        <v>237450197711</v>
      </c>
      <c r="D3321" s="52" t="s">
        <v>6515</v>
      </c>
    </row>
    <row r="3322" spans="1:4" x14ac:dyDescent="0.15">
      <c r="A3322" s="51" t="s">
        <v>6516</v>
      </c>
      <c r="B3322" s="51" t="s">
        <v>307</v>
      </c>
      <c r="C3322" s="55" t="str">
        <f t="shared" si="51"/>
        <v>237120249609</v>
      </c>
      <c r="D3322" s="52" t="s">
        <v>6517</v>
      </c>
    </row>
    <row r="3323" spans="1:4" x14ac:dyDescent="0.15">
      <c r="A3323" s="51" t="s">
        <v>6518</v>
      </c>
      <c r="B3323" s="51" t="s">
        <v>307</v>
      </c>
      <c r="C3323" s="55" t="str">
        <f t="shared" si="51"/>
        <v>237060031009</v>
      </c>
      <c r="D3323" s="52" t="s">
        <v>6519</v>
      </c>
    </row>
    <row r="3324" spans="1:4" x14ac:dyDescent="0.15">
      <c r="A3324" s="51" t="s">
        <v>6520</v>
      </c>
      <c r="B3324" s="51" t="s">
        <v>173</v>
      </c>
      <c r="C3324" s="55" t="str">
        <f t="shared" si="51"/>
        <v>234470043619</v>
      </c>
      <c r="D3324" s="52" t="s">
        <v>6521</v>
      </c>
    </row>
    <row r="3325" spans="1:4" x14ac:dyDescent="0.15">
      <c r="A3325" s="51" t="s">
        <v>6522</v>
      </c>
      <c r="B3325" s="51" t="s">
        <v>173</v>
      </c>
      <c r="C3325" s="55" t="str">
        <f t="shared" si="51"/>
        <v>234500076019</v>
      </c>
      <c r="D3325" s="52" t="s">
        <v>6523</v>
      </c>
    </row>
    <row r="3326" spans="1:4" x14ac:dyDescent="0.15">
      <c r="A3326" s="51" t="s">
        <v>6524</v>
      </c>
      <c r="B3326" s="51" t="s">
        <v>199</v>
      </c>
      <c r="C3326" s="55" t="str">
        <f t="shared" si="51"/>
        <v>235638000224</v>
      </c>
      <c r="D3326" s="52" t="s">
        <v>6525</v>
      </c>
    </row>
    <row r="3327" spans="1:4" x14ac:dyDescent="0.15">
      <c r="A3327" s="51" t="s">
        <v>6526</v>
      </c>
      <c r="B3327" s="51" t="s">
        <v>167</v>
      </c>
      <c r="C3327" s="55" t="str">
        <f t="shared" si="51"/>
        <v>239400006727</v>
      </c>
      <c r="D3327" s="52" t="s">
        <v>6527</v>
      </c>
    </row>
    <row r="3328" spans="1:4" ht="18.75" x14ac:dyDescent="0.15">
      <c r="A3328" s="54" t="s">
        <v>6528</v>
      </c>
      <c r="B3328" s="54" t="s">
        <v>167</v>
      </c>
      <c r="C3328" s="55" t="str">
        <f t="shared" si="51"/>
        <v>239400002627</v>
      </c>
      <c r="D3328" s="52" t="s">
        <v>6529</v>
      </c>
    </row>
    <row r="3329" spans="1:4" x14ac:dyDescent="0.15">
      <c r="A3329" s="51" t="s">
        <v>6530</v>
      </c>
      <c r="B3329" s="51" t="s">
        <v>173</v>
      </c>
      <c r="C3329" s="55" t="str">
        <f t="shared" si="51"/>
        <v>234250269319</v>
      </c>
      <c r="D3329" s="52" t="s">
        <v>6531</v>
      </c>
    </row>
    <row r="3330" spans="1:4" x14ac:dyDescent="0.15">
      <c r="A3330" s="51" t="s">
        <v>6532</v>
      </c>
      <c r="B3330" s="51" t="s">
        <v>173</v>
      </c>
      <c r="C3330" s="55" t="str">
        <f t="shared" si="51"/>
        <v>234100163019</v>
      </c>
      <c r="D3330" s="52" t="s">
        <v>6533</v>
      </c>
    </row>
    <row r="3331" spans="1:4" x14ac:dyDescent="0.15">
      <c r="A3331" s="51" t="s">
        <v>6534</v>
      </c>
      <c r="B3331" s="51" t="s">
        <v>173</v>
      </c>
      <c r="C3331" s="55" t="str">
        <f t="shared" ref="C3331:C3394" si="52">A3331&amp;B3331</f>
        <v>234130091719</v>
      </c>
      <c r="D3331" s="52" t="s">
        <v>6535</v>
      </c>
    </row>
    <row r="3332" spans="1:4" x14ac:dyDescent="0.15">
      <c r="A3332" s="57" t="s">
        <v>6536</v>
      </c>
      <c r="B3332" s="57" t="s">
        <v>170</v>
      </c>
      <c r="C3332" s="55" t="str">
        <f t="shared" si="52"/>
        <v>237090102311</v>
      </c>
      <c r="D3332" s="52" t="s">
        <v>6537</v>
      </c>
    </row>
    <row r="3333" spans="1:4" x14ac:dyDescent="0.15">
      <c r="A3333" s="51" t="s">
        <v>6538</v>
      </c>
      <c r="B3333" s="51" t="s">
        <v>188</v>
      </c>
      <c r="C3333" s="55" t="str">
        <f t="shared" si="52"/>
        <v>237300313217</v>
      </c>
      <c r="D3333" s="52" t="s">
        <v>6539</v>
      </c>
    </row>
    <row r="3334" spans="1:4" x14ac:dyDescent="0.15">
      <c r="A3334" s="51" t="s">
        <v>6540</v>
      </c>
      <c r="B3334" s="51" t="s">
        <v>162</v>
      </c>
      <c r="C3334" s="55" t="str">
        <f t="shared" si="52"/>
        <v>237300089801</v>
      </c>
      <c r="D3334" s="52" t="s">
        <v>6541</v>
      </c>
    </row>
    <row r="3335" spans="1:4" x14ac:dyDescent="0.15">
      <c r="A3335" s="51" t="s">
        <v>6542</v>
      </c>
      <c r="B3335" s="51" t="s">
        <v>170</v>
      </c>
      <c r="C3335" s="55" t="str">
        <f t="shared" si="52"/>
        <v>237750017411</v>
      </c>
      <c r="D3335" s="52" t="s">
        <v>6543</v>
      </c>
    </row>
    <row r="3336" spans="1:4" x14ac:dyDescent="0.15">
      <c r="A3336" s="51" t="s">
        <v>6544</v>
      </c>
      <c r="B3336" s="51" t="s">
        <v>188</v>
      </c>
      <c r="C3336" s="55" t="str">
        <f t="shared" si="52"/>
        <v>237560131317</v>
      </c>
      <c r="D3336" s="52" t="s">
        <v>6545</v>
      </c>
    </row>
    <row r="3337" spans="1:4" x14ac:dyDescent="0.15">
      <c r="A3337" s="51" t="s">
        <v>6546</v>
      </c>
      <c r="B3337" s="51" t="s">
        <v>162</v>
      </c>
      <c r="C3337" s="55" t="str">
        <f t="shared" si="52"/>
        <v>237560130501</v>
      </c>
      <c r="D3337" s="52" t="s">
        <v>6547</v>
      </c>
    </row>
    <row r="3338" spans="1:4" x14ac:dyDescent="0.15">
      <c r="A3338" s="51" t="s">
        <v>6548</v>
      </c>
      <c r="B3338" s="51" t="s">
        <v>201</v>
      </c>
      <c r="C3338" s="55" t="str">
        <f t="shared" si="52"/>
        <v>231750021906</v>
      </c>
      <c r="D3338" s="52" t="s">
        <v>6549</v>
      </c>
    </row>
    <row r="3339" spans="1:4" x14ac:dyDescent="0.15">
      <c r="A3339" s="51" t="s">
        <v>6550</v>
      </c>
      <c r="B3339" s="51" t="s">
        <v>159</v>
      </c>
      <c r="C3339" s="55" t="str">
        <f t="shared" si="52"/>
        <v>237030180204</v>
      </c>
      <c r="D3339" s="52" t="s">
        <v>6551</v>
      </c>
    </row>
    <row r="3340" spans="1:4" x14ac:dyDescent="0.15">
      <c r="A3340" s="51" t="s">
        <v>6552</v>
      </c>
      <c r="B3340" s="51" t="s">
        <v>236</v>
      </c>
      <c r="C3340" s="55" t="str">
        <f t="shared" si="52"/>
        <v>236059021613</v>
      </c>
      <c r="D3340" s="52" t="s">
        <v>6553</v>
      </c>
    </row>
    <row r="3341" spans="1:4" x14ac:dyDescent="0.15">
      <c r="A3341" s="51" t="s">
        <v>6554</v>
      </c>
      <c r="B3341" s="51" t="s">
        <v>170</v>
      </c>
      <c r="C3341" s="55" t="str">
        <f t="shared" si="52"/>
        <v>237050287011</v>
      </c>
      <c r="D3341" s="52" t="s">
        <v>6555</v>
      </c>
    </row>
    <row r="3342" spans="1:4" x14ac:dyDescent="0.15">
      <c r="A3342" s="51" t="s">
        <v>6556</v>
      </c>
      <c r="B3342" s="51" t="s">
        <v>236</v>
      </c>
      <c r="C3342" s="55" t="str">
        <f t="shared" si="52"/>
        <v>236069014913</v>
      </c>
      <c r="D3342" s="52" t="s">
        <v>6557</v>
      </c>
    </row>
    <row r="3343" spans="1:4" x14ac:dyDescent="0.15">
      <c r="A3343" s="51" t="s">
        <v>6558</v>
      </c>
      <c r="B3343" s="51" t="s">
        <v>1018</v>
      </c>
      <c r="C3343" s="55" t="str">
        <f t="shared" si="52"/>
        <v>237300138322</v>
      </c>
      <c r="D3343" s="52" t="s">
        <v>6559</v>
      </c>
    </row>
    <row r="3344" spans="1:4" x14ac:dyDescent="0.15">
      <c r="A3344" s="51" t="s">
        <v>6560</v>
      </c>
      <c r="B3344" s="51" t="s">
        <v>307</v>
      </c>
      <c r="C3344" s="55" t="str">
        <f t="shared" si="52"/>
        <v>237300139109</v>
      </c>
      <c r="D3344" s="52" t="s">
        <v>6561</v>
      </c>
    </row>
    <row r="3345" spans="1:4" x14ac:dyDescent="0.15">
      <c r="A3345" s="51" t="s">
        <v>6562</v>
      </c>
      <c r="B3345" s="51" t="s">
        <v>162</v>
      </c>
      <c r="C3345" s="55" t="str">
        <f t="shared" si="52"/>
        <v>237300085601</v>
      </c>
      <c r="D3345" s="52" t="s">
        <v>6563</v>
      </c>
    </row>
    <row r="3346" spans="1:4" x14ac:dyDescent="0.15">
      <c r="A3346" s="51" t="s">
        <v>6564</v>
      </c>
      <c r="B3346" s="51" t="s">
        <v>170</v>
      </c>
      <c r="C3346" s="55" t="str">
        <f t="shared" si="52"/>
        <v>237300086411</v>
      </c>
      <c r="D3346" s="52" t="s">
        <v>6565</v>
      </c>
    </row>
    <row r="3347" spans="1:4" x14ac:dyDescent="0.15">
      <c r="A3347" s="51" t="s">
        <v>6566</v>
      </c>
      <c r="B3347" s="51" t="s">
        <v>188</v>
      </c>
      <c r="C3347" s="55" t="str">
        <f t="shared" si="52"/>
        <v>237300087217</v>
      </c>
      <c r="D3347" s="52" t="s">
        <v>6567</v>
      </c>
    </row>
    <row r="3348" spans="1:4" x14ac:dyDescent="0.15">
      <c r="A3348" s="51" t="s">
        <v>6568</v>
      </c>
      <c r="B3348" s="51" t="s">
        <v>849</v>
      </c>
      <c r="C3348" s="55" t="str">
        <f t="shared" si="52"/>
        <v>239300022523</v>
      </c>
      <c r="D3348" s="52" t="s">
        <v>6569</v>
      </c>
    </row>
    <row r="3349" spans="1:4" x14ac:dyDescent="0.15">
      <c r="A3349" s="51" t="s">
        <v>6570</v>
      </c>
      <c r="B3349" s="51" t="s">
        <v>159</v>
      </c>
      <c r="C3349" s="55" t="str">
        <f t="shared" si="52"/>
        <v>237300272004</v>
      </c>
      <c r="D3349" s="52" t="s">
        <v>6571</v>
      </c>
    </row>
    <row r="3350" spans="1:4" x14ac:dyDescent="0.15">
      <c r="A3350" s="51" t="s">
        <v>6572</v>
      </c>
      <c r="B3350" s="51" t="s">
        <v>188</v>
      </c>
      <c r="C3350" s="55" t="str">
        <f t="shared" si="52"/>
        <v>237300273817</v>
      </c>
      <c r="D3350" s="52" t="s">
        <v>6573</v>
      </c>
    </row>
    <row r="3351" spans="1:4" x14ac:dyDescent="0.15">
      <c r="A3351" s="51" t="s">
        <v>6574</v>
      </c>
      <c r="B3351" s="51" t="s">
        <v>849</v>
      </c>
      <c r="C3351" s="55" t="str">
        <f t="shared" si="52"/>
        <v>239300032423</v>
      </c>
      <c r="D3351" s="52" t="s">
        <v>6575</v>
      </c>
    </row>
    <row r="3352" spans="1:4" x14ac:dyDescent="0.15">
      <c r="A3352" s="51" t="s">
        <v>6576</v>
      </c>
      <c r="B3352" s="51" t="s">
        <v>162</v>
      </c>
      <c r="C3352" s="55" t="str">
        <f t="shared" si="52"/>
        <v>237570078401</v>
      </c>
      <c r="D3352" s="52" t="s">
        <v>6577</v>
      </c>
    </row>
    <row r="3353" spans="1:4" x14ac:dyDescent="0.15">
      <c r="A3353" s="51" t="s">
        <v>6578</v>
      </c>
      <c r="B3353" s="51" t="s">
        <v>170</v>
      </c>
      <c r="C3353" s="55" t="str">
        <f t="shared" si="52"/>
        <v>237220264411</v>
      </c>
      <c r="D3353" s="52" t="s">
        <v>6579</v>
      </c>
    </row>
    <row r="3354" spans="1:4" x14ac:dyDescent="0.15">
      <c r="A3354" s="51" t="s">
        <v>6580</v>
      </c>
      <c r="B3354" s="51" t="s">
        <v>199</v>
      </c>
      <c r="C3354" s="55" t="str">
        <f t="shared" si="52"/>
        <v>235578002024</v>
      </c>
      <c r="D3354" s="52" t="s">
        <v>6581</v>
      </c>
    </row>
    <row r="3355" spans="1:4" x14ac:dyDescent="0.15">
      <c r="A3355" s="51" t="s">
        <v>6582</v>
      </c>
      <c r="B3355" s="51" t="s">
        <v>170</v>
      </c>
      <c r="C3355" s="55" t="str">
        <f t="shared" si="52"/>
        <v>237150357011</v>
      </c>
      <c r="D3355" s="52" t="s">
        <v>6583</v>
      </c>
    </row>
    <row r="3356" spans="1:4" x14ac:dyDescent="0.15">
      <c r="A3356" s="51" t="s">
        <v>6584</v>
      </c>
      <c r="B3356" s="51" t="s">
        <v>170</v>
      </c>
      <c r="C3356" s="55" t="str">
        <f t="shared" si="52"/>
        <v>237030435011</v>
      </c>
      <c r="D3356" s="52" t="s">
        <v>6585</v>
      </c>
    </row>
    <row r="3357" spans="1:4" x14ac:dyDescent="0.15">
      <c r="A3357" s="51" t="s">
        <v>6586</v>
      </c>
      <c r="B3357" s="51" t="s">
        <v>170</v>
      </c>
      <c r="C3357" s="55" t="str">
        <f t="shared" si="52"/>
        <v>237300411411</v>
      </c>
      <c r="D3357" s="52" t="s">
        <v>6587</v>
      </c>
    </row>
    <row r="3358" spans="1:4" x14ac:dyDescent="0.15">
      <c r="A3358" s="51" t="s">
        <v>6588</v>
      </c>
      <c r="B3358" s="51" t="s">
        <v>170</v>
      </c>
      <c r="C3358" s="55" t="str">
        <f t="shared" si="52"/>
        <v>237120304911</v>
      </c>
      <c r="D3358" s="52" t="s">
        <v>6589</v>
      </c>
    </row>
    <row r="3359" spans="1:4" x14ac:dyDescent="0.15">
      <c r="A3359" s="51" t="s">
        <v>6590</v>
      </c>
      <c r="B3359" s="51" t="s">
        <v>188</v>
      </c>
      <c r="C3359" s="55" t="str">
        <f t="shared" si="52"/>
        <v>237100461117</v>
      </c>
      <c r="D3359" s="52" t="s">
        <v>6591</v>
      </c>
    </row>
    <row r="3360" spans="1:4" x14ac:dyDescent="0.15">
      <c r="A3360" s="51" t="s">
        <v>6592</v>
      </c>
      <c r="B3360" s="51" t="s">
        <v>170</v>
      </c>
      <c r="C3360" s="55" t="str">
        <f t="shared" si="52"/>
        <v>237100462911</v>
      </c>
      <c r="D3360" s="52" t="s">
        <v>6593</v>
      </c>
    </row>
    <row r="3361" spans="1:4" x14ac:dyDescent="0.15">
      <c r="A3361" s="51" t="s">
        <v>6594</v>
      </c>
      <c r="B3361" s="51" t="s">
        <v>170</v>
      </c>
      <c r="C3361" s="55" t="str">
        <f t="shared" si="52"/>
        <v>237220534011</v>
      </c>
      <c r="D3361" s="52" t="s">
        <v>6595</v>
      </c>
    </row>
    <row r="3362" spans="1:4" x14ac:dyDescent="0.15">
      <c r="A3362" s="51" t="s">
        <v>6596</v>
      </c>
      <c r="B3362" s="51" t="s">
        <v>162</v>
      </c>
      <c r="C3362" s="55" t="str">
        <f t="shared" si="52"/>
        <v>237210196001</v>
      </c>
      <c r="D3362" s="52" t="s">
        <v>6597</v>
      </c>
    </row>
    <row r="3363" spans="1:4" x14ac:dyDescent="0.15">
      <c r="A3363" s="51" t="s">
        <v>6598</v>
      </c>
      <c r="B3363" s="51" t="s">
        <v>188</v>
      </c>
      <c r="C3363" s="55" t="str">
        <f t="shared" si="52"/>
        <v>237410139817</v>
      </c>
      <c r="D3363" s="52" t="s">
        <v>6599</v>
      </c>
    </row>
    <row r="3364" spans="1:4" x14ac:dyDescent="0.15">
      <c r="A3364" s="51" t="s">
        <v>6600</v>
      </c>
      <c r="B3364" s="51" t="s">
        <v>173</v>
      </c>
      <c r="C3364" s="55" t="str">
        <f t="shared" si="52"/>
        <v>234470044419</v>
      </c>
      <c r="D3364" s="52" t="s">
        <v>6601</v>
      </c>
    </row>
    <row r="3365" spans="1:4" x14ac:dyDescent="0.15">
      <c r="A3365" s="51" t="s">
        <v>6602</v>
      </c>
      <c r="B3365" s="51" t="s">
        <v>173</v>
      </c>
      <c r="C3365" s="55" t="str">
        <f t="shared" si="52"/>
        <v>234130173319</v>
      </c>
      <c r="D3365" s="52" t="s">
        <v>6603</v>
      </c>
    </row>
    <row r="3366" spans="1:4" x14ac:dyDescent="0.15">
      <c r="A3366" s="51" t="s">
        <v>6604</v>
      </c>
      <c r="B3366" s="51" t="s">
        <v>173</v>
      </c>
      <c r="C3366" s="55" t="str">
        <f t="shared" si="52"/>
        <v>234250283419</v>
      </c>
      <c r="D3366" s="52" t="s">
        <v>6605</v>
      </c>
    </row>
    <row r="3367" spans="1:4" x14ac:dyDescent="0.15">
      <c r="A3367" s="51" t="s">
        <v>6606</v>
      </c>
      <c r="B3367" s="51" t="s">
        <v>173</v>
      </c>
      <c r="C3367" s="55" t="str">
        <f t="shared" si="52"/>
        <v>234050279419</v>
      </c>
      <c r="D3367" s="52" t="s">
        <v>6607</v>
      </c>
    </row>
    <row r="3368" spans="1:4" x14ac:dyDescent="0.15">
      <c r="A3368" s="51" t="s">
        <v>6608</v>
      </c>
      <c r="B3368" s="51" t="s">
        <v>173</v>
      </c>
      <c r="C3368" s="55" t="str">
        <f t="shared" si="52"/>
        <v>234120204819</v>
      </c>
      <c r="D3368" s="52" t="s">
        <v>6609</v>
      </c>
    </row>
    <row r="3369" spans="1:4" x14ac:dyDescent="0.15">
      <c r="A3369" s="51" t="s">
        <v>6610</v>
      </c>
      <c r="B3369" s="51" t="s">
        <v>173</v>
      </c>
      <c r="C3369" s="55" t="str">
        <f t="shared" si="52"/>
        <v>234380109419</v>
      </c>
      <c r="D3369" s="52" t="s">
        <v>6611</v>
      </c>
    </row>
    <row r="3370" spans="1:4" x14ac:dyDescent="0.15">
      <c r="A3370" s="51" t="s">
        <v>6612</v>
      </c>
      <c r="B3370" s="51" t="s">
        <v>173</v>
      </c>
      <c r="C3370" s="55" t="str">
        <f t="shared" si="52"/>
        <v>234530052519</v>
      </c>
      <c r="D3370" s="52" t="s">
        <v>6613</v>
      </c>
    </row>
    <row r="3371" spans="1:4" x14ac:dyDescent="0.15">
      <c r="A3371" s="51" t="s">
        <v>6614</v>
      </c>
      <c r="B3371" s="51" t="s">
        <v>173</v>
      </c>
      <c r="C3371" s="55" t="str">
        <f t="shared" si="52"/>
        <v>234250224819</v>
      </c>
      <c r="D3371" s="52" t="s">
        <v>6615</v>
      </c>
    </row>
    <row r="3372" spans="1:4" x14ac:dyDescent="0.15">
      <c r="A3372" s="51" t="s">
        <v>6616</v>
      </c>
      <c r="B3372" s="51" t="s">
        <v>173</v>
      </c>
      <c r="C3372" s="55" t="str">
        <f t="shared" si="52"/>
        <v>234110104219</v>
      </c>
      <c r="D3372" s="52" t="s">
        <v>6617</v>
      </c>
    </row>
    <row r="3373" spans="1:4" x14ac:dyDescent="0.15">
      <c r="A3373" s="51" t="s">
        <v>6618</v>
      </c>
      <c r="B3373" s="51" t="s">
        <v>173</v>
      </c>
      <c r="C3373" s="55" t="str">
        <f t="shared" si="52"/>
        <v>234130095819</v>
      </c>
      <c r="D3373" s="52" t="s">
        <v>6619</v>
      </c>
    </row>
    <row r="3374" spans="1:4" x14ac:dyDescent="0.15">
      <c r="A3374" s="56" t="s">
        <v>6620</v>
      </c>
      <c r="B3374" s="56" t="s">
        <v>167</v>
      </c>
      <c r="C3374" s="55" t="str">
        <f t="shared" si="52"/>
        <v>239100006027</v>
      </c>
      <c r="D3374" s="52" t="s">
        <v>6621</v>
      </c>
    </row>
    <row r="3375" spans="1:4" x14ac:dyDescent="0.15">
      <c r="A3375" s="51" t="s">
        <v>6622</v>
      </c>
      <c r="B3375" s="51" t="s">
        <v>188</v>
      </c>
      <c r="C3375" s="55" t="str">
        <f t="shared" si="52"/>
        <v>237300315717</v>
      </c>
      <c r="D3375" s="52" t="s">
        <v>6623</v>
      </c>
    </row>
    <row r="3376" spans="1:4" x14ac:dyDescent="0.15">
      <c r="A3376" s="51" t="s">
        <v>6624</v>
      </c>
      <c r="B3376" s="51" t="s">
        <v>159</v>
      </c>
      <c r="C3376" s="55" t="str">
        <f t="shared" si="52"/>
        <v>237300316504</v>
      </c>
      <c r="D3376" s="52" t="s">
        <v>6625</v>
      </c>
    </row>
    <row r="3377" spans="1:4" x14ac:dyDescent="0.15">
      <c r="A3377" s="51" t="s">
        <v>6626</v>
      </c>
      <c r="B3377" s="51" t="s">
        <v>307</v>
      </c>
      <c r="C3377" s="55" t="str">
        <f t="shared" si="52"/>
        <v>237300314009</v>
      </c>
      <c r="D3377" s="52" t="s">
        <v>6627</v>
      </c>
    </row>
    <row r="3378" spans="1:4" x14ac:dyDescent="0.15">
      <c r="A3378" s="51" t="s">
        <v>6628</v>
      </c>
      <c r="B3378" s="51" t="s">
        <v>849</v>
      </c>
      <c r="C3378" s="55" t="str">
        <f t="shared" si="52"/>
        <v>239300033223</v>
      </c>
      <c r="D3378" s="52" t="s">
        <v>6629</v>
      </c>
    </row>
    <row r="3379" spans="1:4" x14ac:dyDescent="0.15">
      <c r="A3379" s="51" t="s">
        <v>6630</v>
      </c>
      <c r="B3379" s="51" t="s">
        <v>159</v>
      </c>
      <c r="C3379" s="55" t="str">
        <f t="shared" si="52"/>
        <v>239300051404</v>
      </c>
      <c r="D3379" s="52" t="s">
        <v>6631</v>
      </c>
    </row>
    <row r="3380" spans="1:4" x14ac:dyDescent="0.15">
      <c r="A3380" s="51" t="s">
        <v>6632</v>
      </c>
      <c r="B3380" s="51" t="s">
        <v>307</v>
      </c>
      <c r="C3380" s="55" t="str">
        <f t="shared" si="52"/>
        <v>237620021409</v>
      </c>
      <c r="D3380" s="52" t="s">
        <v>6633</v>
      </c>
    </row>
    <row r="3381" spans="1:4" x14ac:dyDescent="0.15">
      <c r="A3381" s="51" t="s">
        <v>6634</v>
      </c>
      <c r="B3381" s="51" t="s">
        <v>170</v>
      </c>
      <c r="C3381" s="55" t="str">
        <f t="shared" si="52"/>
        <v>237410019211</v>
      </c>
      <c r="D3381" s="52" t="s">
        <v>6635</v>
      </c>
    </row>
    <row r="3382" spans="1:4" x14ac:dyDescent="0.15">
      <c r="A3382" s="51" t="s">
        <v>6636</v>
      </c>
      <c r="B3382" s="51" t="s">
        <v>170</v>
      </c>
      <c r="C3382" s="55" t="str">
        <f t="shared" si="52"/>
        <v>237250041911</v>
      </c>
      <c r="D3382" s="52" t="s">
        <v>6637</v>
      </c>
    </row>
    <row r="3383" spans="1:4" x14ac:dyDescent="0.15">
      <c r="A3383" s="51" t="s">
        <v>6638</v>
      </c>
      <c r="B3383" s="51" t="s">
        <v>170</v>
      </c>
      <c r="C3383" s="55" t="str">
        <f t="shared" si="52"/>
        <v>237030033311</v>
      </c>
      <c r="D3383" s="52" t="s">
        <v>6639</v>
      </c>
    </row>
    <row r="3384" spans="1:4" x14ac:dyDescent="0.15">
      <c r="A3384" s="51" t="s">
        <v>6640</v>
      </c>
      <c r="B3384" s="51" t="s">
        <v>173</v>
      </c>
      <c r="C3384" s="55" t="str">
        <f t="shared" si="52"/>
        <v>234360079319</v>
      </c>
      <c r="D3384" s="52" t="s">
        <v>6641</v>
      </c>
    </row>
    <row r="3385" spans="1:4" ht="18.75" x14ac:dyDescent="0.15">
      <c r="A3385" s="54" t="s">
        <v>6642</v>
      </c>
      <c r="B3385" s="54" t="s">
        <v>236</v>
      </c>
      <c r="C3385" s="55" t="str">
        <f t="shared" si="52"/>
        <v>236239021913</v>
      </c>
      <c r="D3385" s="52" t="s">
        <v>6643</v>
      </c>
    </row>
    <row r="3386" spans="1:4" x14ac:dyDescent="0.15">
      <c r="A3386" s="51" t="s">
        <v>6644</v>
      </c>
      <c r="B3386" s="51" t="s">
        <v>188</v>
      </c>
      <c r="C3386" s="55" t="str">
        <f t="shared" si="52"/>
        <v>237230017417</v>
      </c>
      <c r="D3386" s="52" t="s">
        <v>6645</v>
      </c>
    </row>
    <row r="3387" spans="1:4" x14ac:dyDescent="0.15">
      <c r="A3387" s="51" t="s">
        <v>6646</v>
      </c>
      <c r="B3387" s="51" t="s">
        <v>331</v>
      </c>
      <c r="C3387" s="55" t="str">
        <f t="shared" si="52"/>
        <v>231230065614</v>
      </c>
      <c r="D3387" s="52" t="s">
        <v>6647</v>
      </c>
    </row>
    <row r="3388" spans="1:4" x14ac:dyDescent="0.15">
      <c r="A3388" s="51" t="s">
        <v>6646</v>
      </c>
      <c r="B3388" s="51" t="s">
        <v>201</v>
      </c>
      <c r="C3388" s="55" t="str">
        <f t="shared" si="52"/>
        <v>231230065606</v>
      </c>
      <c r="D3388" s="52" t="s">
        <v>6647</v>
      </c>
    </row>
    <row r="3389" spans="1:4" x14ac:dyDescent="0.15">
      <c r="A3389" s="51" t="s">
        <v>6648</v>
      </c>
      <c r="B3389" s="51" t="s">
        <v>188</v>
      </c>
      <c r="C3389" s="55" t="str">
        <f t="shared" si="52"/>
        <v>237130015917</v>
      </c>
      <c r="D3389" s="52" t="s">
        <v>6649</v>
      </c>
    </row>
    <row r="3390" spans="1:4" ht="18.75" x14ac:dyDescent="0.15">
      <c r="A3390" s="54" t="s">
        <v>6650</v>
      </c>
      <c r="B3390" s="54" t="s">
        <v>173</v>
      </c>
      <c r="C3390" s="55" t="str">
        <f t="shared" si="52"/>
        <v>234090078219</v>
      </c>
      <c r="D3390" s="52" t="s">
        <v>6651</v>
      </c>
    </row>
    <row r="3391" spans="1:4" x14ac:dyDescent="0.15">
      <c r="A3391" s="51" t="s">
        <v>6652</v>
      </c>
      <c r="B3391" s="51" t="s">
        <v>207</v>
      </c>
      <c r="C3391" s="55" t="str">
        <f t="shared" si="52"/>
        <v>237320119903</v>
      </c>
      <c r="D3391" s="52" t="s">
        <v>6653</v>
      </c>
    </row>
    <row r="3392" spans="1:4" x14ac:dyDescent="0.15">
      <c r="A3392" s="51" t="s">
        <v>6654</v>
      </c>
      <c r="B3392" s="51" t="s">
        <v>2362</v>
      </c>
      <c r="C3392" s="55" t="str">
        <f t="shared" si="52"/>
        <v>23A320005329</v>
      </c>
      <c r="D3392" s="52" t="s">
        <v>6655</v>
      </c>
    </row>
    <row r="3393" spans="1:4" x14ac:dyDescent="0.15">
      <c r="A3393" s="51" t="s">
        <v>6656</v>
      </c>
      <c r="B3393" s="51" t="s">
        <v>162</v>
      </c>
      <c r="C3393" s="55" t="str">
        <f t="shared" si="52"/>
        <v>237070036701</v>
      </c>
      <c r="D3393" s="52" t="s">
        <v>6657</v>
      </c>
    </row>
    <row r="3394" spans="1:4" x14ac:dyDescent="0.15">
      <c r="A3394" s="51" t="s">
        <v>6658</v>
      </c>
      <c r="B3394" s="51" t="s">
        <v>236</v>
      </c>
      <c r="C3394" s="55" t="str">
        <f t="shared" si="52"/>
        <v>236399008213</v>
      </c>
      <c r="D3394" s="52" t="s">
        <v>6659</v>
      </c>
    </row>
    <row r="3395" spans="1:4" x14ac:dyDescent="0.15">
      <c r="A3395" s="51" t="s">
        <v>6660</v>
      </c>
      <c r="B3395" s="51" t="s">
        <v>170</v>
      </c>
      <c r="C3395" s="55" t="str">
        <f t="shared" ref="C3395:C3458" si="53">A3395&amp;B3395</f>
        <v>237390161611</v>
      </c>
      <c r="D3395" s="52" t="s">
        <v>6661</v>
      </c>
    </row>
    <row r="3396" spans="1:4" x14ac:dyDescent="0.15">
      <c r="A3396" s="51" t="s">
        <v>6662</v>
      </c>
      <c r="B3396" s="51" t="s">
        <v>188</v>
      </c>
      <c r="C3396" s="55" t="str">
        <f t="shared" si="53"/>
        <v>237390187117</v>
      </c>
      <c r="D3396" s="52" t="s">
        <v>6663</v>
      </c>
    </row>
    <row r="3397" spans="1:4" x14ac:dyDescent="0.15">
      <c r="A3397" s="51" t="s">
        <v>6664</v>
      </c>
      <c r="B3397" s="51" t="s">
        <v>162</v>
      </c>
      <c r="C3397" s="55" t="str">
        <f t="shared" si="53"/>
        <v>237390133501</v>
      </c>
      <c r="D3397" s="52" t="s">
        <v>6665</v>
      </c>
    </row>
    <row r="3398" spans="1:4" x14ac:dyDescent="0.15">
      <c r="A3398" s="51" t="s">
        <v>6666</v>
      </c>
      <c r="B3398" s="51" t="s">
        <v>3440</v>
      </c>
      <c r="C3398" s="55" t="str">
        <f t="shared" si="53"/>
        <v>230200015930</v>
      </c>
      <c r="D3398" s="52" t="s">
        <v>6667</v>
      </c>
    </row>
    <row r="3399" spans="1:4" x14ac:dyDescent="0.15">
      <c r="A3399" s="51" t="s">
        <v>6668</v>
      </c>
      <c r="B3399" s="51" t="s">
        <v>188</v>
      </c>
      <c r="C3399" s="55" t="str">
        <f t="shared" si="53"/>
        <v>237200021217</v>
      </c>
      <c r="D3399" s="52" t="s">
        <v>6669</v>
      </c>
    </row>
    <row r="3400" spans="1:4" x14ac:dyDescent="0.15">
      <c r="A3400" s="51" t="s">
        <v>6670</v>
      </c>
      <c r="B3400" s="51" t="s">
        <v>236</v>
      </c>
      <c r="C3400" s="55" t="str">
        <f t="shared" si="53"/>
        <v>236209026413</v>
      </c>
      <c r="D3400" s="52" t="s">
        <v>6671</v>
      </c>
    </row>
    <row r="3401" spans="1:4" x14ac:dyDescent="0.15">
      <c r="A3401" s="51" t="s">
        <v>6672</v>
      </c>
      <c r="B3401" s="51" t="s">
        <v>201</v>
      </c>
      <c r="C3401" s="55" t="str">
        <f t="shared" si="53"/>
        <v>235208000206</v>
      </c>
      <c r="D3401" s="52" t="s">
        <v>6673</v>
      </c>
    </row>
    <row r="3402" spans="1:4" x14ac:dyDescent="0.15">
      <c r="A3402" s="51" t="s">
        <v>6674</v>
      </c>
      <c r="B3402" s="51" t="s">
        <v>167</v>
      </c>
      <c r="C3402" s="55" t="str">
        <f t="shared" si="53"/>
        <v>239010023427</v>
      </c>
      <c r="D3402" s="52" t="s">
        <v>6675</v>
      </c>
    </row>
    <row r="3403" spans="1:4" x14ac:dyDescent="0.15">
      <c r="A3403" s="51" t="s">
        <v>6676</v>
      </c>
      <c r="B3403" s="51" t="s">
        <v>277</v>
      </c>
      <c r="C3403" s="55" t="str">
        <f t="shared" si="53"/>
        <v>239010022620</v>
      </c>
      <c r="D3403" s="52" t="s">
        <v>6677</v>
      </c>
    </row>
    <row r="3404" spans="1:4" x14ac:dyDescent="0.15">
      <c r="A3404" s="51" t="s">
        <v>6678</v>
      </c>
      <c r="B3404" s="51" t="s">
        <v>1018</v>
      </c>
      <c r="C3404" s="55" t="str">
        <f t="shared" si="53"/>
        <v>237130012622</v>
      </c>
      <c r="D3404" s="52" t="s">
        <v>6679</v>
      </c>
    </row>
    <row r="3405" spans="1:4" x14ac:dyDescent="0.15">
      <c r="A3405" s="56" t="s">
        <v>6680</v>
      </c>
      <c r="B3405" s="56" t="s">
        <v>277</v>
      </c>
      <c r="C3405" s="55" t="str">
        <f t="shared" si="53"/>
        <v>239220039620</v>
      </c>
      <c r="D3405" s="52" t="s">
        <v>5465</v>
      </c>
    </row>
    <row r="3406" spans="1:4" x14ac:dyDescent="0.15">
      <c r="A3406" s="51" t="s">
        <v>6681</v>
      </c>
      <c r="B3406" s="51" t="s">
        <v>162</v>
      </c>
      <c r="C3406" s="55" t="str">
        <f t="shared" si="53"/>
        <v>237130037301</v>
      </c>
      <c r="D3406" s="52" t="s">
        <v>6682</v>
      </c>
    </row>
    <row r="3407" spans="1:4" x14ac:dyDescent="0.15">
      <c r="A3407" s="51" t="s">
        <v>6683</v>
      </c>
      <c r="B3407" s="51" t="s">
        <v>170</v>
      </c>
      <c r="C3407" s="55" t="str">
        <f t="shared" si="53"/>
        <v>237130077911</v>
      </c>
      <c r="D3407" s="52" t="s">
        <v>6684</v>
      </c>
    </row>
    <row r="3408" spans="1:4" x14ac:dyDescent="0.15">
      <c r="A3408" s="51" t="s">
        <v>6672</v>
      </c>
      <c r="B3408" s="51" t="s">
        <v>229</v>
      </c>
      <c r="C3408" s="55" t="str">
        <f t="shared" si="53"/>
        <v>235208000210</v>
      </c>
      <c r="D3408" s="52" t="s">
        <v>6673</v>
      </c>
    </row>
    <row r="3409" spans="1:4" x14ac:dyDescent="0.15">
      <c r="A3409" s="51" t="s">
        <v>6672</v>
      </c>
      <c r="B3409" s="51" t="s">
        <v>199</v>
      </c>
      <c r="C3409" s="55" t="str">
        <f t="shared" si="53"/>
        <v>235208000224</v>
      </c>
      <c r="D3409" s="52" t="s">
        <v>6673</v>
      </c>
    </row>
    <row r="3410" spans="1:4" x14ac:dyDescent="0.15">
      <c r="A3410" s="51" t="s">
        <v>6685</v>
      </c>
      <c r="B3410" s="51" t="s">
        <v>3062</v>
      </c>
      <c r="C3410" s="55" t="str">
        <f t="shared" si="53"/>
        <v>23B200001526</v>
      </c>
      <c r="D3410" s="52" t="s">
        <v>6686</v>
      </c>
    </row>
    <row r="3411" spans="1:4" ht="18.75" x14ac:dyDescent="0.15">
      <c r="A3411" s="54" t="s">
        <v>6687</v>
      </c>
      <c r="B3411" s="58" t="s">
        <v>671</v>
      </c>
      <c r="C3411" s="55" t="str">
        <f t="shared" si="53"/>
        <v>235358000000</v>
      </c>
      <c r="D3411" s="52" t="e">
        <v>#N/A</v>
      </c>
    </row>
    <row r="3412" spans="1:4" x14ac:dyDescent="0.15">
      <c r="A3412" s="60" t="s">
        <v>6687</v>
      </c>
      <c r="B3412" s="60" t="s">
        <v>671</v>
      </c>
      <c r="C3412" s="55" t="str">
        <f t="shared" si="53"/>
        <v>235358000000</v>
      </c>
      <c r="D3412" s="52" t="e">
        <v>#N/A</v>
      </c>
    </row>
    <row r="3413" spans="1:4" x14ac:dyDescent="0.15">
      <c r="A3413" s="51" t="s">
        <v>6687</v>
      </c>
      <c r="B3413" s="51" t="s">
        <v>201</v>
      </c>
      <c r="C3413" s="55" t="str">
        <f t="shared" si="53"/>
        <v>235358000006</v>
      </c>
      <c r="D3413" s="52" t="s">
        <v>6688</v>
      </c>
    </row>
    <row r="3414" spans="1:4" x14ac:dyDescent="0.15">
      <c r="A3414" s="51" t="s">
        <v>6689</v>
      </c>
      <c r="B3414" s="51" t="s">
        <v>236</v>
      </c>
      <c r="C3414" s="55" t="str">
        <f t="shared" si="53"/>
        <v>236359003113</v>
      </c>
      <c r="D3414" s="52" t="s">
        <v>6690</v>
      </c>
    </row>
    <row r="3415" spans="1:4" x14ac:dyDescent="0.15">
      <c r="A3415" s="51" t="s">
        <v>6691</v>
      </c>
      <c r="B3415" s="51" t="s">
        <v>188</v>
      </c>
      <c r="C3415" s="55" t="str">
        <f t="shared" si="53"/>
        <v>237350005317</v>
      </c>
      <c r="D3415" s="52" t="s">
        <v>6692</v>
      </c>
    </row>
    <row r="3416" spans="1:4" x14ac:dyDescent="0.15">
      <c r="A3416" s="51" t="s">
        <v>6693</v>
      </c>
      <c r="B3416" s="51" t="s">
        <v>162</v>
      </c>
      <c r="C3416" s="55" t="str">
        <f t="shared" si="53"/>
        <v>237210312301</v>
      </c>
      <c r="D3416" s="52" t="s">
        <v>6694</v>
      </c>
    </row>
    <row r="3417" spans="1:4" x14ac:dyDescent="0.15">
      <c r="A3417" s="51" t="s">
        <v>6695</v>
      </c>
      <c r="B3417" s="51" t="s">
        <v>170</v>
      </c>
      <c r="C3417" s="55" t="str">
        <f t="shared" si="53"/>
        <v>237210223211</v>
      </c>
      <c r="D3417" s="52" t="s">
        <v>6696</v>
      </c>
    </row>
    <row r="3418" spans="1:4" x14ac:dyDescent="0.15">
      <c r="A3418" s="51" t="s">
        <v>6697</v>
      </c>
      <c r="B3418" s="51" t="s">
        <v>1018</v>
      </c>
      <c r="C3418" s="55" t="str">
        <f t="shared" si="53"/>
        <v>237100203722</v>
      </c>
      <c r="D3418" s="52" t="s">
        <v>6698</v>
      </c>
    </row>
    <row r="3419" spans="1:4" x14ac:dyDescent="0.15">
      <c r="A3419" s="51" t="s">
        <v>6699</v>
      </c>
      <c r="B3419" s="51" t="s">
        <v>307</v>
      </c>
      <c r="C3419" s="55" t="str">
        <f t="shared" si="53"/>
        <v>237100204509</v>
      </c>
      <c r="D3419" s="52" t="s">
        <v>6700</v>
      </c>
    </row>
    <row r="3420" spans="1:4" x14ac:dyDescent="0.15">
      <c r="A3420" s="51" t="s">
        <v>6701</v>
      </c>
      <c r="B3420" s="51" t="s">
        <v>307</v>
      </c>
      <c r="C3420" s="55" t="str">
        <f t="shared" si="53"/>
        <v>237100078309</v>
      </c>
      <c r="D3420" s="52" t="s">
        <v>6702</v>
      </c>
    </row>
    <row r="3421" spans="1:4" x14ac:dyDescent="0.15">
      <c r="A3421" s="51" t="s">
        <v>6701</v>
      </c>
      <c r="B3421" s="51" t="s">
        <v>1018</v>
      </c>
      <c r="C3421" s="55" t="str">
        <f t="shared" si="53"/>
        <v>237100078322</v>
      </c>
      <c r="D3421" s="52" t="s">
        <v>6702</v>
      </c>
    </row>
    <row r="3422" spans="1:4" x14ac:dyDescent="0.15">
      <c r="A3422" s="51" t="s">
        <v>6703</v>
      </c>
      <c r="B3422" s="51" t="s">
        <v>6704</v>
      </c>
      <c r="C3422" s="55" t="str">
        <f t="shared" si="53"/>
        <v>231100214725</v>
      </c>
      <c r="D3422" s="52" t="s">
        <v>6705</v>
      </c>
    </row>
    <row r="3423" spans="1:4" x14ac:dyDescent="0.15">
      <c r="A3423" s="51" t="s">
        <v>6706</v>
      </c>
      <c r="B3423" s="51" t="s">
        <v>1018</v>
      </c>
      <c r="C3423" s="55" t="str">
        <f t="shared" si="53"/>
        <v>237430082622</v>
      </c>
      <c r="D3423" s="52" t="s">
        <v>6707</v>
      </c>
    </row>
    <row r="3424" spans="1:4" x14ac:dyDescent="0.15">
      <c r="A3424" s="51" t="s">
        <v>6708</v>
      </c>
      <c r="B3424" s="51" t="s">
        <v>167</v>
      </c>
      <c r="C3424" s="55" t="str">
        <f t="shared" si="53"/>
        <v>237160121827</v>
      </c>
      <c r="D3424" s="52" t="s">
        <v>6709</v>
      </c>
    </row>
    <row r="3425" spans="1:4" x14ac:dyDescent="0.15">
      <c r="A3425" s="51" t="s">
        <v>6710</v>
      </c>
      <c r="B3425" s="51" t="s">
        <v>162</v>
      </c>
      <c r="C3425" s="55" t="str">
        <f t="shared" si="53"/>
        <v>237160128301</v>
      </c>
      <c r="D3425" s="52" t="s">
        <v>6711</v>
      </c>
    </row>
    <row r="3426" spans="1:4" x14ac:dyDescent="0.15">
      <c r="A3426" s="51" t="s">
        <v>6712</v>
      </c>
      <c r="B3426" s="51" t="s">
        <v>188</v>
      </c>
      <c r="C3426" s="55" t="str">
        <f t="shared" si="53"/>
        <v>237160201817</v>
      </c>
      <c r="D3426" s="52" t="s">
        <v>6713</v>
      </c>
    </row>
    <row r="3427" spans="1:4" x14ac:dyDescent="0.15">
      <c r="A3427" s="51" t="s">
        <v>6714</v>
      </c>
      <c r="B3427" s="51" t="s">
        <v>162</v>
      </c>
      <c r="C3427" s="55" t="str">
        <f t="shared" si="53"/>
        <v>237040300401</v>
      </c>
      <c r="D3427" s="52" t="s">
        <v>6715</v>
      </c>
    </row>
    <row r="3428" spans="1:4" x14ac:dyDescent="0.15">
      <c r="A3428" s="51" t="s">
        <v>6716</v>
      </c>
      <c r="B3428" s="51" t="s">
        <v>167</v>
      </c>
      <c r="C3428" s="55" t="str">
        <f t="shared" si="53"/>
        <v>237040116427</v>
      </c>
      <c r="D3428" s="52" t="s">
        <v>6717</v>
      </c>
    </row>
    <row r="3429" spans="1:4" x14ac:dyDescent="0.15">
      <c r="A3429" s="51" t="s">
        <v>6718</v>
      </c>
      <c r="B3429" s="51" t="s">
        <v>167</v>
      </c>
      <c r="C3429" s="55" t="str">
        <f t="shared" si="53"/>
        <v>237130116527</v>
      </c>
      <c r="D3429" s="52" t="s">
        <v>6719</v>
      </c>
    </row>
    <row r="3430" spans="1:4" x14ac:dyDescent="0.15">
      <c r="A3430" s="51" t="s">
        <v>6720</v>
      </c>
      <c r="B3430" s="51" t="s">
        <v>159</v>
      </c>
      <c r="C3430" s="55" t="str">
        <f t="shared" si="53"/>
        <v>237130115704</v>
      </c>
      <c r="D3430" s="52" t="s">
        <v>6721</v>
      </c>
    </row>
    <row r="3431" spans="1:4" x14ac:dyDescent="0.15">
      <c r="A3431" s="51" t="s">
        <v>6722</v>
      </c>
      <c r="B3431" s="51" t="s">
        <v>210</v>
      </c>
      <c r="C3431" s="55" t="str">
        <f t="shared" si="53"/>
        <v>239040004805</v>
      </c>
      <c r="D3431" s="52" t="s">
        <v>6723</v>
      </c>
    </row>
    <row r="3432" spans="1:4" x14ac:dyDescent="0.15">
      <c r="A3432" s="51" t="s">
        <v>6724</v>
      </c>
      <c r="B3432" s="51" t="s">
        <v>170</v>
      </c>
      <c r="C3432" s="55" t="str">
        <f t="shared" si="53"/>
        <v>237220544911</v>
      </c>
      <c r="D3432" s="52" t="s">
        <v>6725</v>
      </c>
    </row>
    <row r="3433" spans="1:4" x14ac:dyDescent="0.15">
      <c r="A3433" s="56" t="s">
        <v>6726</v>
      </c>
      <c r="B3433" s="56" t="s">
        <v>170</v>
      </c>
      <c r="C3433" s="55" t="str">
        <f t="shared" si="53"/>
        <v>237240170911</v>
      </c>
      <c r="D3433" s="52" t="s">
        <v>6727</v>
      </c>
    </row>
    <row r="3434" spans="1:4" x14ac:dyDescent="0.15">
      <c r="A3434" s="56" t="s">
        <v>6728</v>
      </c>
      <c r="B3434" s="56" t="s">
        <v>167</v>
      </c>
      <c r="C3434" s="55" t="str">
        <f t="shared" si="53"/>
        <v>239240006127</v>
      </c>
      <c r="D3434" s="52" t="s">
        <v>6729</v>
      </c>
    </row>
    <row r="3435" spans="1:4" x14ac:dyDescent="0.15">
      <c r="A3435" s="51" t="s">
        <v>6730</v>
      </c>
      <c r="B3435" s="51" t="s">
        <v>170</v>
      </c>
      <c r="C3435" s="55" t="str">
        <f t="shared" si="53"/>
        <v>237240022211</v>
      </c>
      <c r="D3435" s="52" t="s">
        <v>6731</v>
      </c>
    </row>
    <row r="3436" spans="1:4" x14ac:dyDescent="0.15">
      <c r="A3436" s="51" t="s">
        <v>6732</v>
      </c>
      <c r="B3436" s="51" t="s">
        <v>170</v>
      </c>
      <c r="C3436" s="55" t="str">
        <f t="shared" si="53"/>
        <v>237110110211</v>
      </c>
      <c r="D3436" s="52" t="s">
        <v>2240</v>
      </c>
    </row>
    <row r="3437" spans="1:4" x14ac:dyDescent="0.15">
      <c r="A3437" s="51" t="s">
        <v>6733</v>
      </c>
      <c r="B3437" s="51" t="s">
        <v>170</v>
      </c>
      <c r="C3437" s="55" t="str">
        <f t="shared" si="53"/>
        <v>237110135911</v>
      </c>
      <c r="D3437" s="52" t="s">
        <v>6734</v>
      </c>
    </row>
    <row r="3438" spans="1:4" x14ac:dyDescent="0.15">
      <c r="A3438" s="56" t="s">
        <v>6735</v>
      </c>
      <c r="B3438" s="56" t="s">
        <v>277</v>
      </c>
      <c r="C3438" s="55" t="str">
        <f t="shared" si="53"/>
        <v>239110005020</v>
      </c>
      <c r="D3438" s="52" t="s">
        <v>6734</v>
      </c>
    </row>
    <row r="3439" spans="1:4" x14ac:dyDescent="0.15">
      <c r="A3439" s="51" t="s">
        <v>6736</v>
      </c>
      <c r="B3439" s="51" t="s">
        <v>170</v>
      </c>
      <c r="C3439" s="55" t="str">
        <f t="shared" si="53"/>
        <v>237100482711</v>
      </c>
      <c r="D3439" s="52" t="s">
        <v>6737</v>
      </c>
    </row>
    <row r="3440" spans="1:4" x14ac:dyDescent="0.15">
      <c r="A3440" s="51" t="s">
        <v>6738</v>
      </c>
      <c r="B3440" s="51" t="s">
        <v>170</v>
      </c>
      <c r="C3440" s="55" t="str">
        <f t="shared" si="53"/>
        <v>237520083511</v>
      </c>
      <c r="D3440" s="52" t="s">
        <v>6739</v>
      </c>
    </row>
    <row r="3441" spans="1:4" x14ac:dyDescent="0.15">
      <c r="A3441" s="51" t="s">
        <v>6738</v>
      </c>
      <c r="B3441" s="51" t="s">
        <v>302</v>
      </c>
      <c r="C3441" s="55" t="str">
        <f t="shared" si="53"/>
        <v>237520083512</v>
      </c>
      <c r="D3441" s="52" t="s">
        <v>6739</v>
      </c>
    </row>
    <row r="3442" spans="1:4" x14ac:dyDescent="0.15">
      <c r="A3442" s="51" t="s">
        <v>6740</v>
      </c>
      <c r="B3442" s="51" t="s">
        <v>170</v>
      </c>
      <c r="C3442" s="55" t="str">
        <f t="shared" si="53"/>
        <v>237240101411</v>
      </c>
      <c r="D3442" s="52" t="s">
        <v>6741</v>
      </c>
    </row>
    <row r="3443" spans="1:4" x14ac:dyDescent="0.15">
      <c r="A3443" s="51" t="s">
        <v>6742</v>
      </c>
      <c r="B3443" s="51" t="s">
        <v>170</v>
      </c>
      <c r="C3443" s="55" t="str">
        <f t="shared" si="53"/>
        <v>237220543111</v>
      </c>
      <c r="D3443" s="52" t="s">
        <v>6743</v>
      </c>
    </row>
    <row r="3444" spans="1:4" x14ac:dyDescent="0.15">
      <c r="A3444" s="51" t="s">
        <v>6744</v>
      </c>
      <c r="B3444" s="51" t="s">
        <v>162</v>
      </c>
      <c r="C3444" s="55" t="str">
        <f t="shared" si="53"/>
        <v>237200406501</v>
      </c>
      <c r="D3444" s="52" t="s">
        <v>6745</v>
      </c>
    </row>
    <row r="3445" spans="1:4" x14ac:dyDescent="0.15">
      <c r="A3445" s="51" t="s">
        <v>6746</v>
      </c>
      <c r="B3445" s="51" t="s">
        <v>170</v>
      </c>
      <c r="C3445" s="55" t="str">
        <f t="shared" si="53"/>
        <v>237130099311</v>
      </c>
      <c r="D3445" s="52" t="s">
        <v>6747</v>
      </c>
    </row>
    <row r="3446" spans="1:4" x14ac:dyDescent="0.15">
      <c r="A3446" s="51" t="s">
        <v>6748</v>
      </c>
      <c r="B3446" s="51" t="s">
        <v>199</v>
      </c>
      <c r="C3446" s="55" t="str">
        <f t="shared" si="53"/>
        <v>235488000324</v>
      </c>
      <c r="D3446" s="52" t="s">
        <v>6749</v>
      </c>
    </row>
    <row r="3447" spans="1:4" x14ac:dyDescent="0.15">
      <c r="A3447" s="51" t="s">
        <v>6750</v>
      </c>
      <c r="B3447" s="51" t="s">
        <v>188</v>
      </c>
      <c r="C3447" s="55" t="str">
        <f t="shared" si="53"/>
        <v>237480007217</v>
      </c>
      <c r="D3447" s="52" t="s">
        <v>6751</v>
      </c>
    </row>
    <row r="3448" spans="1:4" x14ac:dyDescent="0.15">
      <c r="A3448" s="51" t="s">
        <v>6752</v>
      </c>
      <c r="B3448" s="51" t="s">
        <v>199</v>
      </c>
      <c r="C3448" s="55" t="str">
        <f t="shared" si="53"/>
        <v>235418001624</v>
      </c>
      <c r="D3448" s="52" t="s">
        <v>6753</v>
      </c>
    </row>
    <row r="3449" spans="1:4" x14ac:dyDescent="0.15">
      <c r="A3449" s="51" t="s">
        <v>6752</v>
      </c>
      <c r="B3449" s="51" t="s">
        <v>201</v>
      </c>
      <c r="C3449" s="55" t="str">
        <f t="shared" si="53"/>
        <v>235418001606</v>
      </c>
      <c r="D3449" s="52" t="s">
        <v>6753</v>
      </c>
    </row>
    <row r="3450" spans="1:4" x14ac:dyDescent="0.15">
      <c r="A3450" s="51" t="s">
        <v>6754</v>
      </c>
      <c r="B3450" s="51" t="s">
        <v>188</v>
      </c>
      <c r="C3450" s="55" t="str">
        <f t="shared" si="53"/>
        <v>237410055617</v>
      </c>
      <c r="D3450" s="52" t="s">
        <v>6755</v>
      </c>
    </row>
    <row r="3451" spans="1:4" x14ac:dyDescent="0.15">
      <c r="A3451" s="51" t="s">
        <v>6756</v>
      </c>
      <c r="B3451" s="51" t="s">
        <v>162</v>
      </c>
      <c r="C3451" s="55" t="str">
        <f t="shared" si="53"/>
        <v>237110240701</v>
      </c>
      <c r="D3451" s="52" t="s">
        <v>6757</v>
      </c>
    </row>
    <row r="3452" spans="1:4" x14ac:dyDescent="0.15">
      <c r="A3452" s="51" t="s">
        <v>6758</v>
      </c>
      <c r="B3452" s="51" t="s">
        <v>1018</v>
      </c>
      <c r="C3452" s="55" t="str">
        <f t="shared" si="53"/>
        <v>237110238122</v>
      </c>
      <c r="D3452" s="52" t="s">
        <v>6759</v>
      </c>
    </row>
    <row r="3453" spans="1:4" x14ac:dyDescent="0.15">
      <c r="A3453" s="51" t="s">
        <v>6760</v>
      </c>
      <c r="B3453" s="51" t="s">
        <v>302</v>
      </c>
      <c r="C3453" s="55" t="str">
        <f t="shared" si="53"/>
        <v>237100208612</v>
      </c>
      <c r="D3453" s="52" t="s">
        <v>6761</v>
      </c>
    </row>
    <row r="3454" spans="1:4" x14ac:dyDescent="0.15">
      <c r="A3454" s="51" t="s">
        <v>6762</v>
      </c>
      <c r="B3454" s="51" t="s">
        <v>302</v>
      </c>
      <c r="C3454" s="55" t="str">
        <f t="shared" si="53"/>
        <v>237080117312</v>
      </c>
      <c r="D3454" s="52" t="s">
        <v>6763</v>
      </c>
    </row>
    <row r="3455" spans="1:4" x14ac:dyDescent="0.15">
      <c r="A3455" s="51" t="s">
        <v>6764</v>
      </c>
      <c r="B3455" s="51" t="s">
        <v>302</v>
      </c>
      <c r="C3455" s="55" t="str">
        <f t="shared" si="53"/>
        <v>237010017012</v>
      </c>
      <c r="D3455" s="52" t="s">
        <v>6765</v>
      </c>
    </row>
    <row r="3456" spans="1:4" x14ac:dyDescent="0.15">
      <c r="A3456" s="51" t="s">
        <v>6766</v>
      </c>
      <c r="B3456" s="51" t="s">
        <v>302</v>
      </c>
      <c r="C3456" s="55" t="str">
        <f t="shared" si="53"/>
        <v>237200170712</v>
      </c>
      <c r="D3456" s="52" t="s">
        <v>6767</v>
      </c>
    </row>
    <row r="3457" spans="1:4" x14ac:dyDescent="0.15">
      <c r="A3457" s="51" t="s">
        <v>6768</v>
      </c>
      <c r="B3457" s="51" t="s">
        <v>302</v>
      </c>
      <c r="C3457" s="55" t="str">
        <f t="shared" si="53"/>
        <v>237450021912</v>
      </c>
      <c r="D3457" s="52" t="s">
        <v>6769</v>
      </c>
    </row>
    <row r="3458" spans="1:4" x14ac:dyDescent="0.15">
      <c r="A3458" s="51" t="s">
        <v>6770</v>
      </c>
      <c r="B3458" s="51" t="s">
        <v>302</v>
      </c>
      <c r="C3458" s="55" t="str">
        <f t="shared" si="53"/>
        <v>237410018412</v>
      </c>
      <c r="D3458" s="52" t="s">
        <v>6771</v>
      </c>
    </row>
    <row r="3459" spans="1:4" x14ac:dyDescent="0.15">
      <c r="A3459" s="51" t="s">
        <v>6772</v>
      </c>
      <c r="B3459" s="51" t="s">
        <v>302</v>
      </c>
      <c r="C3459" s="55" t="str">
        <f t="shared" ref="C3459:C3522" si="54">A3459&amp;B3459</f>
        <v>237320069612</v>
      </c>
      <c r="D3459" s="52" t="s">
        <v>6773</v>
      </c>
    </row>
    <row r="3460" spans="1:4" x14ac:dyDescent="0.15">
      <c r="A3460" s="51" t="s">
        <v>6774</v>
      </c>
      <c r="B3460" s="51" t="s">
        <v>302</v>
      </c>
      <c r="C3460" s="55" t="str">
        <f t="shared" si="54"/>
        <v>237310132412</v>
      </c>
      <c r="D3460" s="52" t="s">
        <v>6775</v>
      </c>
    </row>
    <row r="3461" spans="1:4" x14ac:dyDescent="0.15">
      <c r="A3461" s="51" t="s">
        <v>6776</v>
      </c>
      <c r="B3461" s="51" t="s">
        <v>1018</v>
      </c>
      <c r="C3461" s="55" t="str">
        <f t="shared" si="54"/>
        <v>237080169422</v>
      </c>
      <c r="D3461" s="52" t="s">
        <v>6777</v>
      </c>
    </row>
    <row r="3462" spans="1:4" x14ac:dyDescent="0.15">
      <c r="A3462" s="51" t="s">
        <v>6778</v>
      </c>
      <c r="B3462" s="51" t="s">
        <v>302</v>
      </c>
      <c r="C3462" s="55" t="str">
        <f t="shared" si="54"/>
        <v>237380056012</v>
      </c>
      <c r="D3462" s="52" t="s">
        <v>6779</v>
      </c>
    </row>
    <row r="3463" spans="1:4" x14ac:dyDescent="0.15">
      <c r="A3463" s="51" t="s">
        <v>6780</v>
      </c>
      <c r="B3463" s="51" t="s">
        <v>302</v>
      </c>
      <c r="C3463" s="55" t="str">
        <f t="shared" si="54"/>
        <v>237270048012</v>
      </c>
      <c r="D3463" s="52" t="s">
        <v>6781</v>
      </c>
    </row>
    <row r="3464" spans="1:4" x14ac:dyDescent="0.15">
      <c r="A3464" s="51" t="s">
        <v>6782</v>
      </c>
      <c r="B3464" s="51" t="s">
        <v>302</v>
      </c>
      <c r="C3464" s="55" t="str">
        <f t="shared" si="54"/>
        <v>237250276112</v>
      </c>
      <c r="D3464" s="52" t="s">
        <v>6783</v>
      </c>
    </row>
    <row r="3465" spans="1:4" x14ac:dyDescent="0.15">
      <c r="A3465" s="51" t="s">
        <v>6784</v>
      </c>
      <c r="B3465" s="51" t="s">
        <v>302</v>
      </c>
      <c r="C3465" s="55" t="str">
        <f t="shared" si="54"/>
        <v>237230143812</v>
      </c>
      <c r="D3465" s="52" t="s">
        <v>6785</v>
      </c>
    </row>
    <row r="3466" spans="1:4" x14ac:dyDescent="0.15">
      <c r="A3466" s="51" t="s">
        <v>6786</v>
      </c>
      <c r="B3466" s="51" t="s">
        <v>302</v>
      </c>
      <c r="C3466" s="55" t="str">
        <f t="shared" si="54"/>
        <v>237220301412</v>
      </c>
      <c r="D3466" s="52" t="s">
        <v>6787</v>
      </c>
    </row>
    <row r="3467" spans="1:4" x14ac:dyDescent="0.15">
      <c r="A3467" s="51" t="s">
        <v>6788</v>
      </c>
      <c r="B3467" s="51" t="s">
        <v>302</v>
      </c>
      <c r="C3467" s="55" t="str">
        <f t="shared" si="54"/>
        <v>237050378712</v>
      </c>
      <c r="D3467" s="52" t="s">
        <v>6789</v>
      </c>
    </row>
    <row r="3468" spans="1:4" x14ac:dyDescent="0.15">
      <c r="A3468" s="51" t="s">
        <v>6790</v>
      </c>
      <c r="B3468" s="51" t="s">
        <v>302</v>
      </c>
      <c r="C3468" s="55" t="str">
        <f t="shared" si="54"/>
        <v>237040157812</v>
      </c>
      <c r="D3468" s="52" t="s">
        <v>6791</v>
      </c>
    </row>
    <row r="3469" spans="1:4" x14ac:dyDescent="0.15">
      <c r="A3469" s="51" t="s">
        <v>6792</v>
      </c>
      <c r="B3469" s="51" t="s">
        <v>302</v>
      </c>
      <c r="C3469" s="55" t="str">
        <f t="shared" si="54"/>
        <v>237140059512</v>
      </c>
      <c r="D3469" s="52" t="s">
        <v>6793</v>
      </c>
    </row>
    <row r="3470" spans="1:4" x14ac:dyDescent="0.15">
      <c r="A3470" s="51" t="s">
        <v>6794</v>
      </c>
      <c r="B3470" s="51" t="s">
        <v>302</v>
      </c>
      <c r="C3470" s="55" t="str">
        <f t="shared" si="54"/>
        <v>237150019612</v>
      </c>
      <c r="D3470" s="52" t="s">
        <v>6795</v>
      </c>
    </row>
    <row r="3471" spans="1:4" x14ac:dyDescent="0.15">
      <c r="A3471" s="51" t="s">
        <v>6796</v>
      </c>
      <c r="B3471" s="51" t="s">
        <v>302</v>
      </c>
      <c r="C3471" s="55" t="str">
        <f t="shared" si="54"/>
        <v>237110049212</v>
      </c>
      <c r="D3471" s="52" t="s">
        <v>6797</v>
      </c>
    </row>
    <row r="3472" spans="1:4" x14ac:dyDescent="0.15">
      <c r="A3472" s="57" t="s">
        <v>6798</v>
      </c>
      <c r="B3472" s="57" t="s">
        <v>199</v>
      </c>
      <c r="C3472" s="55" t="str">
        <f t="shared" si="54"/>
        <v>235488001124</v>
      </c>
      <c r="D3472" s="52" t="s">
        <v>6799</v>
      </c>
    </row>
    <row r="3473" spans="1:4" x14ac:dyDescent="0.15">
      <c r="A3473" s="57" t="s">
        <v>6800</v>
      </c>
      <c r="B3473" s="57" t="s">
        <v>199</v>
      </c>
      <c r="C3473" s="55" t="str">
        <f t="shared" si="54"/>
        <v>235148001324</v>
      </c>
      <c r="D3473" s="52" t="s">
        <v>6801</v>
      </c>
    </row>
    <row r="3474" spans="1:4" x14ac:dyDescent="0.15">
      <c r="A3474" s="51" t="s">
        <v>6800</v>
      </c>
      <c r="B3474" s="51" t="s">
        <v>201</v>
      </c>
      <c r="C3474" s="55" t="str">
        <f t="shared" si="54"/>
        <v>235148001306</v>
      </c>
      <c r="D3474" s="52" t="s">
        <v>6801</v>
      </c>
    </row>
    <row r="3475" spans="1:4" x14ac:dyDescent="0.15">
      <c r="A3475" s="51" t="s">
        <v>6800</v>
      </c>
      <c r="B3475" s="51" t="s">
        <v>331</v>
      </c>
      <c r="C3475" s="55" t="str">
        <f t="shared" si="54"/>
        <v>235148001314</v>
      </c>
      <c r="D3475" s="52" t="s">
        <v>6801</v>
      </c>
    </row>
    <row r="3476" spans="1:4" x14ac:dyDescent="0.15">
      <c r="A3476" s="51" t="s">
        <v>6802</v>
      </c>
      <c r="B3476" s="51" t="s">
        <v>188</v>
      </c>
      <c r="C3476" s="55" t="str">
        <f t="shared" si="54"/>
        <v>237140012417</v>
      </c>
      <c r="D3476" s="52" t="s">
        <v>6803</v>
      </c>
    </row>
    <row r="3477" spans="1:4" x14ac:dyDescent="0.15">
      <c r="A3477" s="57" t="s">
        <v>6804</v>
      </c>
      <c r="B3477" s="57" t="s">
        <v>199</v>
      </c>
      <c r="C3477" s="55" t="str">
        <f t="shared" si="54"/>
        <v>235148002124</v>
      </c>
      <c r="D3477" s="52" t="s">
        <v>6805</v>
      </c>
    </row>
    <row r="3478" spans="1:4" x14ac:dyDescent="0.15">
      <c r="A3478" s="57" t="s">
        <v>6804</v>
      </c>
      <c r="B3478" s="57" t="s">
        <v>201</v>
      </c>
      <c r="C3478" s="55" t="str">
        <f t="shared" si="54"/>
        <v>235148002106</v>
      </c>
      <c r="D3478" s="52" t="s">
        <v>6805</v>
      </c>
    </row>
    <row r="3479" spans="1:4" x14ac:dyDescent="0.15">
      <c r="A3479" s="51" t="s">
        <v>6806</v>
      </c>
      <c r="B3479" s="51" t="s">
        <v>156</v>
      </c>
      <c r="C3479" s="55" t="str">
        <f t="shared" si="54"/>
        <v>237140308618</v>
      </c>
      <c r="D3479" s="52" t="s">
        <v>6807</v>
      </c>
    </row>
    <row r="3480" spans="1:4" x14ac:dyDescent="0.15">
      <c r="A3480" s="51" t="s">
        <v>6808</v>
      </c>
      <c r="B3480" s="51" t="s">
        <v>302</v>
      </c>
      <c r="C3480" s="55" t="str">
        <f t="shared" si="54"/>
        <v>237390166512</v>
      </c>
      <c r="D3480" s="52" t="s">
        <v>6809</v>
      </c>
    </row>
    <row r="3481" spans="1:4" x14ac:dyDescent="0.15">
      <c r="A3481" s="56" t="s">
        <v>5920</v>
      </c>
      <c r="B3481" s="56" t="s">
        <v>840</v>
      </c>
      <c r="C3481" s="55" t="str">
        <f t="shared" si="54"/>
        <v>237300094802</v>
      </c>
      <c r="D3481" s="52" t="s">
        <v>5850</v>
      </c>
    </row>
    <row r="3482" spans="1:4" x14ac:dyDescent="0.15">
      <c r="A3482" s="51" t="s">
        <v>6810</v>
      </c>
      <c r="B3482" s="51" t="s">
        <v>188</v>
      </c>
      <c r="C3482" s="55" t="str">
        <f t="shared" si="54"/>
        <v>237100488417</v>
      </c>
      <c r="D3482" s="52" t="s">
        <v>4703</v>
      </c>
    </row>
    <row r="3483" spans="1:4" x14ac:dyDescent="0.15">
      <c r="A3483" s="51" t="s">
        <v>6811</v>
      </c>
      <c r="B3483" s="51" t="s">
        <v>840</v>
      </c>
      <c r="C3483" s="55" t="str">
        <f t="shared" si="54"/>
        <v>237210181202</v>
      </c>
      <c r="D3483" s="52" t="s">
        <v>6812</v>
      </c>
    </row>
    <row r="3484" spans="1:4" x14ac:dyDescent="0.15">
      <c r="A3484" s="51" t="s">
        <v>6813</v>
      </c>
      <c r="B3484" s="51" t="s">
        <v>162</v>
      </c>
      <c r="C3484" s="55" t="str">
        <f t="shared" si="54"/>
        <v>237310191001</v>
      </c>
      <c r="D3484" s="52" t="s">
        <v>6814</v>
      </c>
    </row>
    <row r="3485" spans="1:4" x14ac:dyDescent="0.15">
      <c r="A3485" s="51" t="s">
        <v>6815</v>
      </c>
      <c r="B3485" s="51" t="s">
        <v>162</v>
      </c>
      <c r="C3485" s="55" t="str">
        <f t="shared" si="54"/>
        <v>237210481601</v>
      </c>
      <c r="D3485" s="52" t="s">
        <v>6816</v>
      </c>
    </row>
    <row r="3486" spans="1:4" x14ac:dyDescent="0.15">
      <c r="A3486" s="51" t="s">
        <v>6817</v>
      </c>
      <c r="B3486" s="51" t="s">
        <v>840</v>
      </c>
      <c r="C3486" s="55" t="str">
        <f t="shared" si="54"/>
        <v>237110264702</v>
      </c>
      <c r="D3486" s="52" t="s">
        <v>6346</v>
      </c>
    </row>
    <row r="3487" spans="1:4" x14ac:dyDescent="0.15">
      <c r="A3487" s="51" t="s">
        <v>6818</v>
      </c>
      <c r="B3487" s="51" t="s">
        <v>236</v>
      </c>
      <c r="C3487" s="55" t="str">
        <f t="shared" si="54"/>
        <v>236769008413</v>
      </c>
      <c r="D3487" s="52" t="s">
        <v>6819</v>
      </c>
    </row>
    <row r="3488" spans="1:4" x14ac:dyDescent="0.15">
      <c r="A3488" s="51" t="s">
        <v>6820</v>
      </c>
      <c r="B3488" s="51" t="s">
        <v>170</v>
      </c>
      <c r="C3488" s="55" t="str">
        <f t="shared" si="54"/>
        <v>237760127911</v>
      </c>
      <c r="D3488" s="52" t="s">
        <v>6821</v>
      </c>
    </row>
    <row r="3489" spans="1:4" x14ac:dyDescent="0.15">
      <c r="A3489" s="51" t="s">
        <v>6822</v>
      </c>
      <c r="B3489" s="51" t="s">
        <v>210</v>
      </c>
      <c r="C3489" s="55" t="str">
        <f t="shared" si="54"/>
        <v>239210021605</v>
      </c>
      <c r="D3489" s="52" t="s">
        <v>6823</v>
      </c>
    </row>
    <row r="3490" spans="1:4" x14ac:dyDescent="0.15">
      <c r="A3490" s="51" t="s">
        <v>6824</v>
      </c>
      <c r="B3490" s="51" t="s">
        <v>210</v>
      </c>
      <c r="C3490" s="55" t="str">
        <f t="shared" si="54"/>
        <v>239210033105</v>
      </c>
      <c r="D3490" s="52" t="s">
        <v>6825</v>
      </c>
    </row>
    <row r="3491" spans="1:4" x14ac:dyDescent="0.15">
      <c r="A3491" s="51" t="s">
        <v>6826</v>
      </c>
      <c r="B3491" s="51" t="s">
        <v>156</v>
      </c>
      <c r="C3491" s="55" t="str">
        <f t="shared" si="54"/>
        <v>237210118418</v>
      </c>
      <c r="D3491" s="52" t="s">
        <v>6827</v>
      </c>
    </row>
    <row r="3492" spans="1:4" x14ac:dyDescent="0.15">
      <c r="A3492" s="51" t="s">
        <v>6828</v>
      </c>
      <c r="B3492" s="51" t="s">
        <v>188</v>
      </c>
      <c r="C3492" s="55" t="str">
        <f t="shared" si="54"/>
        <v>237210107717</v>
      </c>
      <c r="D3492" s="52" t="s">
        <v>6829</v>
      </c>
    </row>
    <row r="3493" spans="1:4" x14ac:dyDescent="0.15">
      <c r="A3493" s="51" t="s">
        <v>6830</v>
      </c>
      <c r="B3493" s="51" t="s">
        <v>159</v>
      </c>
      <c r="C3493" s="55" t="str">
        <f t="shared" si="54"/>
        <v>239400011704</v>
      </c>
      <c r="D3493" s="52" t="s">
        <v>6831</v>
      </c>
    </row>
    <row r="3494" spans="1:4" x14ac:dyDescent="0.15">
      <c r="A3494" s="51" t="s">
        <v>6832</v>
      </c>
      <c r="B3494" s="51" t="s">
        <v>170</v>
      </c>
      <c r="C3494" s="55" t="str">
        <f t="shared" si="54"/>
        <v>237010334911</v>
      </c>
      <c r="D3494" s="52" t="s">
        <v>6833</v>
      </c>
    </row>
    <row r="3495" spans="1:4" x14ac:dyDescent="0.15">
      <c r="A3495" s="51" t="s">
        <v>6834</v>
      </c>
      <c r="B3495" s="51" t="s">
        <v>170</v>
      </c>
      <c r="C3495" s="55" t="str">
        <f t="shared" si="54"/>
        <v>237480068411</v>
      </c>
      <c r="D3495" s="52" t="s">
        <v>6835</v>
      </c>
    </row>
    <row r="3496" spans="1:4" x14ac:dyDescent="0.15">
      <c r="A3496" s="51" t="s">
        <v>6836</v>
      </c>
      <c r="B3496" s="51" t="s">
        <v>170</v>
      </c>
      <c r="C3496" s="55" t="str">
        <f t="shared" si="54"/>
        <v>237390127711</v>
      </c>
      <c r="D3496" s="52" t="s">
        <v>6837</v>
      </c>
    </row>
    <row r="3497" spans="1:4" ht="18.75" x14ac:dyDescent="0.15">
      <c r="A3497" s="54" t="s">
        <v>6838</v>
      </c>
      <c r="B3497" s="54" t="s">
        <v>162</v>
      </c>
      <c r="C3497" s="55" t="str">
        <f t="shared" si="54"/>
        <v>237030457401</v>
      </c>
      <c r="D3497" s="52" t="s">
        <v>6839</v>
      </c>
    </row>
    <row r="3498" spans="1:4" ht="18.75" x14ac:dyDescent="0.15">
      <c r="A3498" s="54" t="s">
        <v>6840</v>
      </c>
      <c r="B3498" s="54" t="s">
        <v>162</v>
      </c>
      <c r="C3498" s="55" t="str">
        <f t="shared" si="54"/>
        <v>237100491801</v>
      </c>
      <c r="D3498" s="52" t="s">
        <v>6841</v>
      </c>
    </row>
    <row r="3499" spans="1:4" ht="18.75" x14ac:dyDescent="0.15">
      <c r="A3499" s="54" t="s">
        <v>6842</v>
      </c>
      <c r="B3499" s="54" t="s">
        <v>162</v>
      </c>
      <c r="C3499" s="55" t="str">
        <f t="shared" si="54"/>
        <v>237140418301</v>
      </c>
      <c r="D3499" s="52" t="s">
        <v>6843</v>
      </c>
    </row>
    <row r="3500" spans="1:4" ht="18.75" x14ac:dyDescent="0.15">
      <c r="A3500" s="54" t="s">
        <v>6844</v>
      </c>
      <c r="B3500" s="54" t="s">
        <v>162</v>
      </c>
      <c r="C3500" s="55" t="str">
        <f t="shared" si="54"/>
        <v>237100492601</v>
      </c>
      <c r="D3500" s="52" t="s">
        <v>6845</v>
      </c>
    </row>
    <row r="3501" spans="1:4" x14ac:dyDescent="0.15">
      <c r="A3501" s="51" t="s">
        <v>6846</v>
      </c>
      <c r="B3501" s="51" t="s">
        <v>170</v>
      </c>
      <c r="C3501" s="55" t="str">
        <f t="shared" si="54"/>
        <v>237100489211</v>
      </c>
      <c r="D3501" s="52" t="s">
        <v>6845</v>
      </c>
    </row>
    <row r="3502" spans="1:4" x14ac:dyDescent="0.15">
      <c r="A3502" s="51" t="s">
        <v>6847</v>
      </c>
      <c r="B3502" s="51" t="s">
        <v>170</v>
      </c>
      <c r="C3502" s="55" t="str">
        <f t="shared" si="54"/>
        <v>237110263911</v>
      </c>
      <c r="D3502" s="52" t="s">
        <v>6346</v>
      </c>
    </row>
    <row r="3503" spans="1:4" x14ac:dyDescent="0.15">
      <c r="A3503" s="51" t="s">
        <v>6848</v>
      </c>
      <c r="B3503" s="51" t="s">
        <v>162</v>
      </c>
      <c r="C3503" s="55" t="str">
        <f t="shared" si="54"/>
        <v>237150377801</v>
      </c>
      <c r="D3503" s="52" t="s">
        <v>5876</v>
      </c>
    </row>
    <row r="3504" spans="1:4" x14ac:dyDescent="0.15">
      <c r="A3504" s="51" t="s">
        <v>5920</v>
      </c>
      <c r="B3504" s="51" t="s">
        <v>302</v>
      </c>
      <c r="C3504" s="55" t="str">
        <f t="shared" si="54"/>
        <v>237300094812</v>
      </c>
      <c r="D3504" s="52" t="s">
        <v>5850</v>
      </c>
    </row>
    <row r="3505" spans="1:4" x14ac:dyDescent="0.15">
      <c r="A3505" s="51" t="s">
        <v>6849</v>
      </c>
      <c r="B3505" s="51" t="s">
        <v>159</v>
      </c>
      <c r="C3505" s="55" t="str">
        <f t="shared" si="54"/>
        <v>239320023904</v>
      </c>
      <c r="D3505" s="52" t="s">
        <v>6850</v>
      </c>
    </row>
    <row r="3506" spans="1:4" x14ac:dyDescent="0.15">
      <c r="A3506" s="51" t="s">
        <v>6851</v>
      </c>
      <c r="B3506" s="51" t="s">
        <v>236</v>
      </c>
      <c r="C3506" s="55" t="str">
        <f t="shared" si="54"/>
        <v>236249019113</v>
      </c>
      <c r="D3506" s="52" t="s">
        <v>6852</v>
      </c>
    </row>
    <row r="3507" spans="1:4" x14ac:dyDescent="0.15">
      <c r="A3507" s="51" t="s">
        <v>6853</v>
      </c>
      <c r="B3507" s="51" t="s">
        <v>236</v>
      </c>
      <c r="C3507" s="55" t="str">
        <f t="shared" si="54"/>
        <v>236439006813</v>
      </c>
      <c r="D3507" s="52" t="s">
        <v>6854</v>
      </c>
    </row>
    <row r="3508" spans="1:4" x14ac:dyDescent="0.15">
      <c r="A3508" s="51" t="s">
        <v>6855</v>
      </c>
      <c r="B3508" s="51" t="s">
        <v>236</v>
      </c>
      <c r="C3508" s="55" t="str">
        <f t="shared" si="54"/>
        <v>236769006813</v>
      </c>
      <c r="D3508" s="52" t="s">
        <v>6856</v>
      </c>
    </row>
    <row r="3509" spans="1:4" x14ac:dyDescent="0.15">
      <c r="A3509" s="51" t="s">
        <v>6483</v>
      </c>
      <c r="B3509" s="51" t="s">
        <v>201</v>
      </c>
      <c r="C3509" s="55" t="str">
        <f t="shared" si="54"/>
        <v>231110177406</v>
      </c>
      <c r="D3509" s="52" t="s">
        <v>6484</v>
      </c>
    </row>
    <row r="3510" spans="1:4" ht="18.75" x14ac:dyDescent="0.15">
      <c r="A3510" s="58" t="s">
        <v>6857</v>
      </c>
      <c r="B3510" s="54" t="s">
        <v>167</v>
      </c>
      <c r="C3510" s="55" t="str">
        <f t="shared" si="54"/>
        <v>239250031627</v>
      </c>
      <c r="D3510" s="52" t="s">
        <v>6858</v>
      </c>
    </row>
    <row r="3511" spans="1:4" x14ac:dyDescent="0.15">
      <c r="A3511" s="51" t="s">
        <v>6859</v>
      </c>
      <c r="B3511" s="51" t="s">
        <v>167</v>
      </c>
      <c r="C3511" s="55" t="str">
        <f t="shared" si="54"/>
        <v>239380010327</v>
      </c>
      <c r="D3511" s="52" t="s">
        <v>6860</v>
      </c>
    </row>
    <row r="3512" spans="1:4" x14ac:dyDescent="0.15">
      <c r="A3512" s="51" t="s">
        <v>6861</v>
      </c>
      <c r="B3512" s="51" t="s">
        <v>210</v>
      </c>
      <c r="C3512" s="55" t="str">
        <f t="shared" si="54"/>
        <v>239380011105</v>
      </c>
      <c r="D3512" s="52" t="s">
        <v>6860</v>
      </c>
    </row>
    <row r="3513" spans="1:4" x14ac:dyDescent="0.15">
      <c r="A3513" s="51" t="s">
        <v>6862</v>
      </c>
      <c r="B3513" s="51" t="s">
        <v>167</v>
      </c>
      <c r="C3513" s="55" t="str">
        <f t="shared" si="54"/>
        <v>239030039627</v>
      </c>
      <c r="D3513" s="52" t="s">
        <v>6863</v>
      </c>
    </row>
    <row r="3514" spans="1:4" x14ac:dyDescent="0.15">
      <c r="A3514" s="51" t="s">
        <v>6864</v>
      </c>
      <c r="B3514" s="51" t="s">
        <v>2803</v>
      </c>
      <c r="C3514" s="55" t="str">
        <f t="shared" si="54"/>
        <v>237130084508</v>
      </c>
      <c r="D3514" s="52" t="s">
        <v>6865</v>
      </c>
    </row>
    <row r="3515" spans="1:4" x14ac:dyDescent="0.15">
      <c r="A3515" s="51" t="s">
        <v>6866</v>
      </c>
      <c r="B3515" s="51" t="s">
        <v>188</v>
      </c>
      <c r="C3515" s="55" t="str">
        <f t="shared" si="54"/>
        <v>237130083717</v>
      </c>
      <c r="D3515" s="52" t="s">
        <v>6867</v>
      </c>
    </row>
    <row r="3516" spans="1:4" x14ac:dyDescent="0.15">
      <c r="A3516" s="51" t="s">
        <v>6868</v>
      </c>
      <c r="B3516" s="51" t="s">
        <v>236</v>
      </c>
      <c r="C3516" s="55" t="str">
        <f t="shared" si="54"/>
        <v>236139027713</v>
      </c>
      <c r="D3516" s="52" t="s">
        <v>6869</v>
      </c>
    </row>
    <row r="3517" spans="1:4" x14ac:dyDescent="0.15">
      <c r="A3517" s="51" t="s">
        <v>6870</v>
      </c>
      <c r="B3517" s="51" t="s">
        <v>3735</v>
      </c>
      <c r="C3517" s="55" t="str">
        <f t="shared" si="54"/>
        <v>239290017715</v>
      </c>
      <c r="D3517" s="52" t="s">
        <v>6871</v>
      </c>
    </row>
    <row r="3518" spans="1:4" x14ac:dyDescent="0.15">
      <c r="A3518" s="51" t="s">
        <v>6872</v>
      </c>
      <c r="B3518" s="51" t="s">
        <v>188</v>
      </c>
      <c r="C3518" s="55" t="str">
        <f t="shared" si="54"/>
        <v>237440069117</v>
      </c>
      <c r="D3518" s="52" t="s">
        <v>6873</v>
      </c>
    </row>
    <row r="3519" spans="1:4" x14ac:dyDescent="0.15">
      <c r="A3519" s="51" t="s">
        <v>6874</v>
      </c>
      <c r="B3519" s="51" t="s">
        <v>3735</v>
      </c>
      <c r="C3519" s="55" t="str">
        <f t="shared" si="54"/>
        <v>239440005115</v>
      </c>
      <c r="D3519" s="52" t="s">
        <v>6875</v>
      </c>
    </row>
    <row r="3520" spans="1:4" x14ac:dyDescent="0.15">
      <c r="A3520" s="51" t="s">
        <v>6876</v>
      </c>
      <c r="B3520" s="51" t="s">
        <v>188</v>
      </c>
      <c r="C3520" s="55" t="str">
        <f t="shared" si="54"/>
        <v>237030123217</v>
      </c>
      <c r="D3520" s="52" t="s">
        <v>6877</v>
      </c>
    </row>
    <row r="3521" spans="1:4" x14ac:dyDescent="0.15">
      <c r="A3521" s="51" t="s">
        <v>6878</v>
      </c>
      <c r="B3521" s="51" t="s">
        <v>162</v>
      </c>
      <c r="C3521" s="55" t="str">
        <f t="shared" si="54"/>
        <v>237030044001</v>
      </c>
      <c r="D3521" s="52" t="s">
        <v>6879</v>
      </c>
    </row>
    <row r="3522" spans="1:4" x14ac:dyDescent="0.15">
      <c r="A3522" s="51" t="s">
        <v>6880</v>
      </c>
      <c r="B3522" s="51" t="s">
        <v>840</v>
      </c>
      <c r="C3522" s="55" t="str">
        <f t="shared" si="54"/>
        <v>237030071302</v>
      </c>
      <c r="D3522" s="52" t="s">
        <v>6881</v>
      </c>
    </row>
    <row r="3523" spans="1:4" x14ac:dyDescent="0.15">
      <c r="A3523" s="51" t="s">
        <v>6882</v>
      </c>
      <c r="B3523" s="51" t="s">
        <v>159</v>
      </c>
      <c r="C3523" s="55" t="str">
        <f t="shared" ref="C3523:C3586" si="55">A3523&amp;B3523</f>
        <v>237030105904</v>
      </c>
      <c r="D3523" s="52" t="s">
        <v>6883</v>
      </c>
    </row>
    <row r="3524" spans="1:4" x14ac:dyDescent="0.15">
      <c r="A3524" s="51" t="s">
        <v>6884</v>
      </c>
      <c r="B3524" s="51" t="s">
        <v>167</v>
      </c>
      <c r="C3524" s="55" t="str">
        <f t="shared" si="55"/>
        <v>239220020627</v>
      </c>
      <c r="D3524" s="52" t="s">
        <v>6885</v>
      </c>
    </row>
    <row r="3525" spans="1:4" x14ac:dyDescent="0.15">
      <c r="A3525" s="51" t="s">
        <v>6886</v>
      </c>
      <c r="B3525" s="51" t="s">
        <v>167</v>
      </c>
      <c r="C3525" s="55" t="str">
        <f t="shared" si="55"/>
        <v>239470003927</v>
      </c>
      <c r="D3525" s="52" t="s">
        <v>6887</v>
      </c>
    </row>
    <row r="3526" spans="1:4" x14ac:dyDescent="0.15">
      <c r="A3526" s="51" t="s">
        <v>6888</v>
      </c>
      <c r="B3526" s="51" t="s">
        <v>167</v>
      </c>
      <c r="C3526" s="55" t="str">
        <f t="shared" si="55"/>
        <v>237030083827</v>
      </c>
      <c r="D3526" s="52" t="s">
        <v>6889</v>
      </c>
    </row>
    <row r="3527" spans="1:4" ht="18.75" x14ac:dyDescent="0.15">
      <c r="A3527" s="54" t="s">
        <v>6890</v>
      </c>
      <c r="B3527" s="54" t="s">
        <v>167</v>
      </c>
      <c r="C3527" s="55" t="str">
        <f t="shared" si="55"/>
        <v>239740005827</v>
      </c>
      <c r="D3527" s="52" t="s">
        <v>6891</v>
      </c>
    </row>
    <row r="3528" spans="1:4" x14ac:dyDescent="0.15">
      <c r="A3528" s="51" t="s">
        <v>6892</v>
      </c>
      <c r="B3528" s="51" t="s">
        <v>167</v>
      </c>
      <c r="C3528" s="55" t="str">
        <f t="shared" si="55"/>
        <v>239380007927</v>
      </c>
      <c r="D3528" s="52" t="s">
        <v>6893</v>
      </c>
    </row>
    <row r="3529" spans="1:4" x14ac:dyDescent="0.15">
      <c r="A3529" s="57" t="s">
        <v>6894</v>
      </c>
      <c r="B3529" s="57" t="s">
        <v>199</v>
      </c>
      <c r="C3529" s="55" t="str">
        <f t="shared" si="55"/>
        <v>235318005824</v>
      </c>
      <c r="D3529" s="52" t="s">
        <v>6895</v>
      </c>
    </row>
    <row r="3530" spans="1:4" x14ac:dyDescent="0.15">
      <c r="A3530" s="57" t="s">
        <v>6896</v>
      </c>
      <c r="B3530" s="57" t="s">
        <v>229</v>
      </c>
      <c r="C3530" s="55" t="str">
        <f t="shared" si="55"/>
        <v>235318004110</v>
      </c>
      <c r="D3530" s="52" t="s">
        <v>6897</v>
      </c>
    </row>
    <row r="3531" spans="1:4" ht="18.75" x14ac:dyDescent="0.15">
      <c r="A3531" s="54" t="s">
        <v>6896</v>
      </c>
      <c r="B3531" s="58" t="s">
        <v>199</v>
      </c>
      <c r="C3531" s="55" t="str">
        <f t="shared" si="55"/>
        <v>235318004124</v>
      </c>
      <c r="D3531" s="52" t="s">
        <v>6897</v>
      </c>
    </row>
    <row r="3532" spans="1:4" x14ac:dyDescent="0.15">
      <c r="A3532" s="57" t="s">
        <v>6896</v>
      </c>
      <c r="B3532" s="57" t="s">
        <v>2803</v>
      </c>
      <c r="C3532" s="55" t="str">
        <f t="shared" si="55"/>
        <v>235318004108</v>
      </c>
      <c r="D3532" s="52" t="s">
        <v>6897</v>
      </c>
    </row>
    <row r="3533" spans="1:4" x14ac:dyDescent="0.15">
      <c r="A3533" s="57" t="s">
        <v>6894</v>
      </c>
      <c r="B3533" s="57" t="s">
        <v>229</v>
      </c>
      <c r="C3533" s="55" t="str">
        <f t="shared" si="55"/>
        <v>235318005810</v>
      </c>
      <c r="D3533" s="52" t="s">
        <v>6895</v>
      </c>
    </row>
    <row r="3534" spans="1:4" x14ac:dyDescent="0.15">
      <c r="A3534" s="57" t="s">
        <v>6898</v>
      </c>
      <c r="B3534" s="57" t="s">
        <v>188</v>
      </c>
      <c r="C3534" s="55" t="str">
        <f t="shared" si="55"/>
        <v>237310215717</v>
      </c>
      <c r="D3534" s="52" t="s">
        <v>6899</v>
      </c>
    </row>
    <row r="3535" spans="1:4" x14ac:dyDescent="0.15">
      <c r="A3535" s="57" t="s">
        <v>6900</v>
      </c>
      <c r="B3535" s="57" t="s">
        <v>331</v>
      </c>
      <c r="C3535" s="55" t="str">
        <f t="shared" si="55"/>
        <v>237310211614</v>
      </c>
      <c r="D3535" s="52" t="s">
        <v>6901</v>
      </c>
    </row>
    <row r="3536" spans="1:4" x14ac:dyDescent="0.15">
      <c r="A3536" s="57" t="s">
        <v>6902</v>
      </c>
      <c r="B3536" s="57" t="s">
        <v>3440</v>
      </c>
      <c r="C3536" s="55" t="str">
        <f t="shared" si="55"/>
        <v>230310010730</v>
      </c>
      <c r="D3536" s="52" t="s">
        <v>6903</v>
      </c>
    </row>
    <row r="3537" spans="1:4" x14ac:dyDescent="0.15">
      <c r="A3537" s="51" t="s">
        <v>6904</v>
      </c>
      <c r="B3537" s="51" t="s">
        <v>188</v>
      </c>
      <c r="C3537" s="55" t="str">
        <f t="shared" si="55"/>
        <v>237030029117</v>
      </c>
      <c r="D3537" s="52" t="s">
        <v>6905</v>
      </c>
    </row>
    <row r="3538" spans="1:4" x14ac:dyDescent="0.15">
      <c r="A3538" s="51" t="s">
        <v>6906</v>
      </c>
      <c r="B3538" s="51" t="s">
        <v>236</v>
      </c>
      <c r="C3538" s="55" t="str">
        <f t="shared" si="55"/>
        <v>236159003313</v>
      </c>
      <c r="D3538" s="52" t="s">
        <v>6907</v>
      </c>
    </row>
    <row r="3539" spans="1:4" x14ac:dyDescent="0.15">
      <c r="A3539" s="51" t="s">
        <v>6908</v>
      </c>
      <c r="B3539" s="51" t="s">
        <v>188</v>
      </c>
      <c r="C3539" s="55" t="str">
        <f t="shared" si="55"/>
        <v>237150006317</v>
      </c>
      <c r="D3539" s="52" t="s">
        <v>6909</v>
      </c>
    </row>
    <row r="3540" spans="1:4" x14ac:dyDescent="0.15">
      <c r="A3540" s="51" t="s">
        <v>6910</v>
      </c>
      <c r="B3540" s="51" t="s">
        <v>167</v>
      </c>
      <c r="C3540" s="55" t="str">
        <f t="shared" si="55"/>
        <v>237150125127</v>
      </c>
      <c r="D3540" s="52" t="s">
        <v>6911</v>
      </c>
    </row>
    <row r="3541" spans="1:4" x14ac:dyDescent="0.15">
      <c r="A3541" s="51" t="s">
        <v>6912</v>
      </c>
      <c r="B3541" s="51" t="s">
        <v>159</v>
      </c>
      <c r="C3541" s="55" t="str">
        <f t="shared" si="55"/>
        <v>237130284104</v>
      </c>
      <c r="D3541" s="52" t="s">
        <v>6913</v>
      </c>
    </row>
    <row r="3542" spans="1:4" x14ac:dyDescent="0.15">
      <c r="A3542" s="57" t="s">
        <v>6914</v>
      </c>
      <c r="B3542" s="57" t="s">
        <v>236</v>
      </c>
      <c r="C3542" s="55" t="str">
        <f t="shared" si="55"/>
        <v>236319002213</v>
      </c>
      <c r="D3542" s="52" t="s">
        <v>6915</v>
      </c>
    </row>
    <row r="3543" spans="1:4" x14ac:dyDescent="0.15">
      <c r="A3543" s="57" t="s">
        <v>6916</v>
      </c>
      <c r="B3543" s="57" t="s">
        <v>331</v>
      </c>
      <c r="C3543" s="55" t="str">
        <f t="shared" si="55"/>
        <v>231310083214</v>
      </c>
      <c r="D3543" s="52" t="s">
        <v>6917</v>
      </c>
    </row>
    <row r="3544" spans="1:4" x14ac:dyDescent="0.15">
      <c r="A3544" s="57" t="s">
        <v>6918</v>
      </c>
      <c r="B3544" s="57" t="s">
        <v>162</v>
      </c>
      <c r="C3544" s="55" t="str">
        <f t="shared" si="55"/>
        <v>237310195101</v>
      </c>
      <c r="D3544" s="52" t="s">
        <v>6919</v>
      </c>
    </row>
    <row r="3545" spans="1:4" x14ac:dyDescent="0.15">
      <c r="A3545" s="57" t="s">
        <v>6916</v>
      </c>
      <c r="B3545" s="57" t="s">
        <v>201</v>
      </c>
      <c r="C3545" s="55" t="str">
        <f t="shared" si="55"/>
        <v>231310083206</v>
      </c>
      <c r="D3545" s="52" t="s">
        <v>6917</v>
      </c>
    </row>
    <row r="3546" spans="1:4" x14ac:dyDescent="0.15">
      <c r="A3546" s="57" t="s">
        <v>6920</v>
      </c>
      <c r="B3546" s="57" t="s">
        <v>170</v>
      </c>
      <c r="C3546" s="55" t="str">
        <f t="shared" si="55"/>
        <v>237310007811</v>
      </c>
      <c r="D3546" s="52" t="s">
        <v>6921</v>
      </c>
    </row>
    <row r="3547" spans="1:4" x14ac:dyDescent="0.15">
      <c r="A3547" s="51" t="s">
        <v>6922</v>
      </c>
      <c r="B3547" s="51" t="s">
        <v>188</v>
      </c>
      <c r="C3547" s="55" t="str">
        <f t="shared" si="55"/>
        <v>237310002917</v>
      </c>
      <c r="D3547" s="52" t="s">
        <v>6923</v>
      </c>
    </row>
    <row r="3548" spans="1:4" ht="18.75" x14ac:dyDescent="0.15">
      <c r="A3548" s="54" t="s">
        <v>6924</v>
      </c>
      <c r="B3548" s="54" t="s">
        <v>170</v>
      </c>
      <c r="C3548" s="55" t="str">
        <f t="shared" si="55"/>
        <v>237060265411</v>
      </c>
      <c r="D3548" s="52" t="s">
        <v>6925</v>
      </c>
    </row>
    <row r="3549" spans="1:4" x14ac:dyDescent="0.15">
      <c r="A3549" s="51" t="s">
        <v>6926</v>
      </c>
      <c r="B3549" s="51" t="s">
        <v>159</v>
      </c>
      <c r="C3549" s="55" t="str">
        <f t="shared" si="55"/>
        <v>237470047004</v>
      </c>
      <c r="D3549" s="52" t="s">
        <v>6927</v>
      </c>
    </row>
    <row r="3550" spans="1:4" x14ac:dyDescent="0.15">
      <c r="A3550" s="51" t="s">
        <v>6928</v>
      </c>
      <c r="B3550" s="51" t="s">
        <v>188</v>
      </c>
      <c r="C3550" s="55" t="str">
        <f t="shared" si="55"/>
        <v>237470065217</v>
      </c>
      <c r="D3550" s="52" t="s">
        <v>6929</v>
      </c>
    </row>
    <row r="3551" spans="1:4" x14ac:dyDescent="0.15">
      <c r="A3551" s="51" t="s">
        <v>6930</v>
      </c>
      <c r="B3551" s="51" t="s">
        <v>162</v>
      </c>
      <c r="C3551" s="55" t="str">
        <f t="shared" si="55"/>
        <v>237470059501</v>
      </c>
      <c r="D3551" s="52" t="s">
        <v>6931</v>
      </c>
    </row>
    <row r="3552" spans="1:4" x14ac:dyDescent="0.15">
      <c r="A3552" s="51" t="s">
        <v>6932</v>
      </c>
      <c r="B3552" s="51" t="s">
        <v>159</v>
      </c>
      <c r="C3552" s="55" t="str">
        <f t="shared" si="55"/>
        <v>237220458204</v>
      </c>
      <c r="D3552" s="52" t="s">
        <v>6933</v>
      </c>
    </row>
    <row r="3553" spans="1:4" x14ac:dyDescent="0.15">
      <c r="A3553" s="51" t="s">
        <v>6934</v>
      </c>
      <c r="B3553" s="51" t="s">
        <v>159</v>
      </c>
      <c r="C3553" s="55" t="str">
        <f t="shared" si="55"/>
        <v>237140246804</v>
      </c>
      <c r="D3553" s="52" t="s">
        <v>6935</v>
      </c>
    </row>
    <row r="3554" spans="1:4" x14ac:dyDescent="0.15">
      <c r="A3554" s="51" t="s">
        <v>6936</v>
      </c>
      <c r="B3554" s="51" t="s">
        <v>236</v>
      </c>
      <c r="C3554" s="55" t="str">
        <f t="shared" si="55"/>
        <v>236079008913</v>
      </c>
      <c r="D3554" s="52" t="s">
        <v>6937</v>
      </c>
    </row>
    <row r="3555" spans="1:4" x14ac:dyDescent="0.15">
      <c r="A3555" s="51" t="s">
        <v>6938</v>
      </c>
      <c r="B3555" s="51" t="s">
        <v>170</v>
      </c>
      <c r="C3555" s="55" t="str">
        <f t="shared" si="55"/>
        <v>237220552211</v>
      </c>
      <c r="D3555" s="52" t="s">
        <v>6939</v>
      </c>
    </row>
    <row r="3556" spans="1:4" x14ac:dyDescent="0.15">
      <c r="A3556" s="51" t="s">
        <v>6940</v>
      </c>
      <c r="B3556" s="51" t="s">
        <v>173</v>
      </c>
      <c r="C3556" s="55" t="str">
        <f t="shared" si="55"/>
        <v>234310126319</v>
      </c>
      <c r="D3556" s="52" t="s">
        <v>6941</v>
      </c>
    </row>
    <row r="3557" spans="1:4" x14ac:dyDescent="0.15">
      <c r="A3557" s="51" t="s">
        <v>6942</v>
      </c>
      <c r="B3557" s="51" t="s">
        <v>173</v>
      </c>
      <c r="C3557" s="55" t="str">
        <f t="shared" si="55"/>
        <v>234310146119</v>
      </c>
      <c r="D3557" s="52" t="s">
        <v>6943</v>
      </c>
    </row>
    <row r="3558" spans="1:4" x14ac:dyDescent="0.15">
      <c r="A3558" s="51" t="s">
        <v>6944</v>
      </c>
      <c r="B3558" s="51" t="s">
        <v>173</v>
      </c>
      <c r="C3558" s="55" t="str">
        <f t="shared" si="55"/>
        <v>234310085119</v>
      </c>
      <c r="D3558" s="52" t="s">
        <v>6945</v>
      </c>
    </row>
    <row r="3559" spans="1:4" ht="18.75" x14ac:dyDescent="0.15">
      <c r="A3559" s="54" t="s">
        <v>6946</v>
      </c>
      <c r="B3559" s="54" t="s">
        <v>173</v>
      </c>
      <c r="C3559" s="55" t="str">
        <f t="shared" si="55"/>
        <v>234110152119</v>
      </c>
      <c r="D3559" s="52" t="s">
        <v>6947</v>
      </c>
    </row>
    <row r="3560" spans="1:4" x14ac:dyDescent="0.15">
      <c r="A3560" s="51" t="s">
        <v>6948</v>
      </c>
      <c r="B3560" s="51" t="s">
        <v>277</v>
      </c>
      <c r="C3560" s="55" t="str">
        <f t="shared" si="55"/>
        <v>239040022020</v>
      </c>
      <c r="D3560" s="52" t="s">
        <v>6949</v>
      </c>
    </row>
    <row r="3561" spans="1:4" x14ac:dyDescent="0.15">
      <c r="A3561" s="51" t="s">
        <v>6950</v>
      </c>
      <c r="B3561" s="51" t="s">
        <v>277</v>
      </c>
      <c r="C3561" s="55" t="str">
        <f t="shared" si="55"/>
        <v>239120015720</v>
      </c>
      <c r="D3561" s="52" t="s">
        <v>6951</v>
      </c>
    </row>
    <row r="3562" spans="1:4" x14ac:dyDescent="0.15">
      <c r="A3562" s="51" t="s">
        <v>6952</v>
      </c>
      <c r="B3562" s="51" t="s">
        <v>277</v>
      </c>
      <c r="C3562" s="55" t="str">
        <f t="shared" si="55"/>
        <v>239080019720</v>
      </c>
      <c r="D3562" s="52" t="s">
        <v>6953</v>
      </c>
    </row>
    <row r="3563" spans="1:4" x14ac:dyDescent="0.15">
      <c r="A3563" s="51" t="s">
        <v>6954</v>
      </c>
      <c r="B3563" s="51" t="s">
        <v>162</v>
      </c>
      <c r="C3563" s="55" t="str">
        <f t="shared" si="55"/>
        <v>237120182901</v>
      </c>
      <c r="D3563" s="52" t="s">
        <v>6955</v>
      </c>
    </row>
    <row r="3564" spans="1:4" x14ac:dyDescent="0.15">
      <c r="A3564" s="51" t="s">
        <v>6956</v>
      </c>
      <c r="B3564" s="51" t="s">
        <v>162</v>
      </c>
      <c r="C3564" s="55" t="str">
        <f t="shared" si="55"/>
        <v>237030257801</v>
      </c>
      <c r="D3564" s="52" t="s">
        <v>6957</v>
      </c>
    </row>
    <row r="3565" spans="1:4" x14ac:dyDescent="0.15">
      <c r="A3565" s="51" t="s">
        <v>6958</v>
      </c>
      <c r="B3565" s="51" t="s">
        <v>167</v>
      </c>
      <c r="C3565" s="55" t="str">
        <f t="shared" si="55"/>
        <v>239040024627</v>
      </c>
      <c r="D3565" s="52" t="s">
        <v>6959</v>
      </c>
    </row>
    <row r="3566" spans="1:4" x14ac:dyDescent="0.15">
      <c r="A3566" s="51" t="s">
        <v>6960</v>
      </c>
      <c r="B3566" s="51" t="s">
        <v>167</v>
      </c>
      <c r="C3566" s="55" t="str">
        <f t="shared" si="55"/>
        <v>239040023827</v>
      </c>
      <c r="D3566" s="52" t="s">
        <v>6961</v>
      </c>
    </row>
    <row r="3567" spans="1:4" x14ac:dyDescent="0.15">
      <c r="A3567" s="51" t="s">
        <v>6962</v>
      </c>
      <c r="B3567" s="51" t="s">
        <v>167</v>
      </c>
      <c r="C3567" s="55" t="str">
        <f t="shared" si="55"/>
        <v>239090013827</v>
      </c>
      <c r="D3567" s="52" t="s">
        <v>6963</v>
      </c>
    </row>
    <row r="3568" spans="1:4" x14ac:dyDescent="0.15">
      <c r="A3568" s="51" t="s">
        <v>6964</v>
      </c>
      <c r="B3568" s="51" t="s">
        <v>167</v>
      </c>
      <c r="C3568" s="55" t="str">
        <f t="shared" si="55"/>
        <v>239120016527</v>
      </c>
      <c r="D3568" s="52" t="s">
        <v>6965</v>
      </c>
    </row>
    <row r="3569" spans="1:4" x14ac:dyDescent="0.15">
      <c r="A3569" s="51" t="s">
        <v>6966</v>
      </c>
      <c r="B3569" s="51" t="s">
        <v>167</v>
      </c>
      <c r="C3569" s="55" t="str">
        <f t="shared" si="55"/>
        <v>239120008227</v>
      </c>
      <c r="D3569" s="52" t="s">
        <v>6967</v>
      </c>
    </row>
    <row r="3570" spans="1:4" x14ac:dyDescent="0.15">
      <c r="A3570" s="51" t="s">
        <v>6968</v>
      </c>
      <c r="B3570" s="51" t="s">
        <v>167</v>
      </c>
      <c r="C3570" s="55" t="str">
        <f t="shared" si="55"/>
        <v>239080020527</v>
      </c>
      <c r="D3570" s="52" t="s">
        <v>6969</v>
      </c>
    </row>
    <row r="3571" spans="1:4" x14ac:dyDescent="0.15">
      <c r="A3571" s="51" t="s">
        <v>6970</v>
      </c>
      <c r="B3571" s="51" t="s">
        <v>170</v>
      </c>
      <c r="C3571" s="55" t="str">
        <f t="shared" si="55"/>
        <v>237040178411</v>
      </c>
      <c r="D3571" s="52" t="s">
        <v>6971</v>
      </c>
    </row>
    <row r="3572" spans="1:4" x14ac:dyDescent="0.15">
      <c r="A3572" s="51" t="s">
        <v>6972</v>
      </c>
      <c r="B3572" s="51" t="s">
        <v>170</v>
      </c>
      <c r="C3572" s="55" t="str">
        <f t="shared" si="55"/>
        <v>237050201111</v>
      </c>
      <c r="D3572" s="52" t="s">
        <v>6973</v>
      </c>
    </row>
    <row r="3573" spans="1:4" x14ac:dyDescent="0.15">
      <c r="A3573" s="51" t="s">
        <v>6974</v>
      </c>
      <c r="B3573" s="51" t="s">
        <v>170</v>
      </c>
      <c r="C3573" s="55" t="str">
        <f t="shared" si="55"/>
        <v>237080147011</v>
      </c>
      <c r="D3573" s="52" t="s">
        <v>6975</v>
      </c>
    </row>
    <row r="3574" spans="1:4" x14ac:dyDescent="0.15">
      <c r="A3574" s="51" t="s">
        <v>6976</v>
      </c>
      <c r="B3574" s="51" t="s">
        <v>170</v>
      </c>
      <c r="C3574" s="55" t="str">
        <f t="shared" si="55"/>
        <v>237030194311</v>
      </c>
      <c r="D3574" s="52" t="s">
        <v>6977</v>
      </c>
    </row>
    <row r="3575" spans="1:4" x14ac:dyDescent="0.15">
      <c r="A3575" s="51" t="s">
        <v>6978</v>
      </c>
      <c r="B3575" s="51" t="s">
        <v>170</v>
      </c>
      <c r="C3575" s="55" t="str">
        <f t="shared" si="55"/>
        <v>237250297711</v>
      </c>
      <c r="D3575" s="52" t="s">
        <v>6979</v>
      </c>
    </row>
    <row r="3576" spans="1:4" x14ac:dyDescent="0.15">
      <c r="A3576" s="51" t="s">
        <v>6980</v>
      </c>
      <c r="B3576" s="51" t="s">
        <v>170</v>
      </c>
      <c r="C3576" s="55" t="str">
        <f t="shared" si="55"/>
        <v>237150245711</v>
      </c>
      <c r="D3576" s="52" t="s">
        <v>6981</v>
      </c>
    </row>
    <row r="3577" spans="1:4" x14ac:dyDescent="0.15">
      <c r="A3577" s="51" t="s">
        <v>6982</v>
      </c>
      <c r="B3577" s="51" t="s">
        <v>173</v>
      </c>
      <c r="C3577" s="55" t="str">
        <f t="shared" si="55"/>
        <v>234260198219</v>
      </c>
      <c r="D3577" s="52" t="s">
        <v>6983</v>
      </c>
    </row>
    <row r="3578" spans="1:4" x14ac:dyDescent="0.15">
      <c r="A3578" s="51" t="s">
        <v>6984</v>
      </c>
      <c r="B3578" s="51" t="s">
        <v>173</v>
      </c>
      <c r="C3578" s="55" t="str">
        <f t="shared" si="55"/>
        <v>234060291719</v>
      </c>
      <c r="D3578" s="52" t="s">
        <v>6985</v>
      </c>
    </row>
    <row r="3579" spans="1:4" x14ac:dyDescent="0.15">
      <c r="A3579" s="51" t="s">
        <v>6986</v>
      </c>
      <c r="B3579" s="51" t="s">
        <v>173</v>
      </c>
      <c r="C3579" s="55" t="str">
        <f t="shared" si="55"/>
        <v>234390131619</v>
      </c>
      <c r="D3579" s="52" t="s">
        <v>6987</v>
      </c>
    </row>
    <row r="3580" spans="1:4" x14ac:dyDescent="0.15">
      <c r="A3580" s="51" t="s">
        <v>6988</v>
      </c>
      <c r="B3580" s="51" t="s">
        <v>173</v>
      </c>
      <c r="C3580" s="55" t="str">
        <f t="shared" si="55"/>
        <v>234210382319</v>
      </c>
      <c r="D3580" s="52" t="s">
        <v>6989</v>
      </c>
    </row>
    <row r="3581" spans="1:4" x14ac:dyDescent="0.15">
      <c r="A3581" s="51" t="s">
        <v>6990</v>
      </c>
      <c r="B3581" s="51" t="s">
        <v>173</v>
      </c>
      <c r="C3581" s="55" t="str">
        <f t="shared" si="55"/>
        <v>234210384919</v>
      </c>
      <c r="D3581" s="52" t="s">
        <v>6991</v>
      </c>
    </row>
    <row r="3582" spans="1:4" x14ac:dyDescent="0.15">
      <c r="A3582" s="51" t="s">
        <v>6992</v>
      </c>
      <c r="B3582" s="51" t="s">
        <v>173</v>
      </c>
      <c r="C3582" s="55" t="str">
        <f t="shared" si="55"/>
        <v>234210374019</v>
      </c>
      <c r="D3582" s="52" t="s">
        <v>6993</v>
      </c>
    </row>
    <row r="3583" spans="1:4" x14ac:dyDescent="0.15">
      <c r="A3583" s="51" t="s">
        <v>6994</v>
      </c>
      <c r="B3583" s="51" t="s">
        <v>173</v>
      </c>
      <c r="C3583" s="55" t="str">
        <f t="shared" si="55"/>
        <v>234210378119</v>
      </c>
      <c r="D3583" s="52" t="s">
        <v>6995</v>
      </c>
    </row>
    <row r="3584" spans="1:4" x14ac:dyDescent="0.15">
      <c r="A3584" s="51" t="s">
        <v>6996</v>
      </c>
      <c r="B3584" s="51" t="s">
        <v>173</v>
      </c>
      <c r="C3584" s="55" t="str">
        <f t="shared" si="55"/>
        <v>234210385619</v>
      </c>
      <c r="D3584" s="52" t="s">
        <v>6997</v>
      </c>
    </row>
    <row r="3585" spans="1:4" x14ac:dyDescent="0.15">
      <c r="A3585" s="59" t="s">
        <v>6998</v>
      </c>
      <c r="B3585" s="59" t="s">
        <v>916</v>
      </c>
      <c r="C3585" s="55" t="str">
        <f t="shared" si="55"/>
        <v>234300348500</v>
      </c>
      <c r="D3585" s="52" t="e">
        <v>#N/A</v>
      </c>
    </row>
    <row r="3586" spans="1:4" x14ac:dyDescent="0.15">
      <c r="A3586" s="51" t="s">
        <v>6999</v>
      </c>
      <c r="B3586" s="51" t="s">
        <v>173</v>
      </c>
      <c r="C3586" s="55" t="str">
        <f t="shared" si="55"/>
        <v>234210386419</v>
      </c>
      <c r="D3586" s="52" t="s">
        <v>7000</v>
      </c>
    </row>
    <row r="3587" spans="1:4" x14ac:dyDescent="0.15">
      <c r="A3587" s="51" t="s">
        <v>7001</v>
      </c>
      <c r="B3587" s="51" t="s">
        <v>173</v>
      </c>
      <c r="C3587" s="55" t="str">
        <f t="shared" ref="C3587:C3650" si="56">A3587&amp;B3587</f>
        <v>234310144619</v>
      </c>
      <c r="D3587" s="52" t="s">
        <v>7002</v>
      </c>
    </row>
    <row r="3588" spans="1:4" x14ac:dyDescent="0.15">
      <c r="A3588" s="51" t="s">
        <v>7003</v>
      </c>
      <c r="B3588" s="51" t="s">
        <v>173</v>
      </c>
      <c r="C3588" s="55" t="str">
        <f t="shared" si="56"/>
        <v>234210383119</v>
      </c>
      <c r="D3588" s="52" t="s">
        <v>7004</v>
      </c>
    </row>
    <row r="3589" spans="1:4" x14ac:dyDescent="0.15">
      <c r="A3589" s="51" t="s">
        <v>7005</v>
      </c>
      <c r="B3589" s="51" t="s">
        <v>173</v>
      </c>
      <c r="C3589" s="55" t="str">
        <f t="shared" si="56"/>
        <v>234400051419</v>
      </c>
      <c r="D3589" s="52" t="s">
        <v>7006</v>
      </c>
    </row>
    <row r="3590" spans="1:4" x14ac:dyDescent="0.15">
      <c r="A3590" s="51" t="s">
        <v>7007</v>
      </c>
      <c r="B3590" s="51" t="s">
        <v>236</v>
      </c>
      <c r="C3590" s="55" t="str">
        <f t="shared" si="56"/>
        <v>236569007813</v>
      </c>
      <c r="D3590" s="52" t="s">
        <v>7008</v>
      </c>
    </row>
    <row r="3591" spans="1:4" x14ac:dyDescent="0.15">
      <c r="A3591" s="51" t="s">
        <v>7009</v>
      </c>
      <c r="B3591" s="51" t="s">
        <v>188</v>
      </c>
      <c r="C3591" s="55" t="str">
        <f t="shared" si="56"/>
        <v>237560180017</v>
      </c>
      <c r="D3591" s="52" t="s">
        <v>7010</v>
      </c>
    </row>
    <row r="3592" spans="1:4" x14ac:dyDescent="0.15">
      <c r="A3592" s="51" t="s">
        <v>7011</v>
      </c>
      <c r="B3592" s="51" t="s">
        <v>156</v>
      </c>
      <c r="C3592" s="55" t="str">
        <f t="shared" si="56"/>
        <v>237760068518</v>
      </c>
      <c r="D3592" s="52" t="s">
        <v>7012</v>
      </c>
    </row>
    <row r="3593" spans="1:4" x14ac:dyDescent="0.15">
      <c r="A3593" s="51" t="s">
        <v>7013</v>
      </c>
      <c r="B3593" s="51" t="s">
        <v>162</v>
      </c>
      <c r="C3593" s="55" t="str">
        <f t="shared" si="56"/>
        <v>237560192501</v>
      </c>
      <c r="D3593" s="52" t="s">
        <v>7014</v>
      </c>
    </row>
    <row r="3594" spans="1:4" x14ac:dyDescent="0.15">
      <c r="A3594" s="51" t="s">
        <v>7015</v>
      </c>
      <c r="B3594" s="51" t="s">
        <v>162</v>
      </c>
      <c r="C3594" s="55" t="str">
        <f t="shared" si="56"/>
        <v>237760095801</v>
      </c>
      <c r="D3594" s="52" t="s">
        <v>7016</v>
      </c>
    </row>
    <row r="3595" spans="1:4" x14ac:dyDescent="0.15">
      <c r="A3595" s="51" t="s">
        <v>7017</v>
      </c>
      <c r="B3595" s="51" t="s">
        <v>210</v>
      </c>
      <c r="C3595" s="55" t="str">
        <f t="shared" si="56"/>
        <v>239060017505</v>
      </c>
      <c r="D3595" s="52" t="s">
        <v>7018</v>
      </c>
    </row>
    <row r="3596" spans="1:4" x14ac:dyDescent="0.15">
      <c r="A3596" s="51" t="s">
        <v>7019</v>
      </c>
      <c r="B3596" s="51" t="s">
        <v>277</v>
      </c>
      <c r="C3596" s="55" t="str">
        <f t="shared" si="56"/>
        <v>239570017820</v>
      </c>
      <c r="D3596" s="52" t="s">
        <v>7020</v>
      </c>
    </row>
    <row r="3597" spans="1:4" x14ac:dyDescent="0.15">
      <c r="A3597" s="51" t="s">
        <v>7021</v>
      </c>
      <c r="B3597" s="51" t="s">
        <v>210</v>
      </c>
      <c r="C3597" s="55" t="str">
        <f t="shared" si="56"/>
        <v>239570015205</v>
      </c>
      <c r="D3597" s="52" t="s">
        <v>7022</v>
      </c>
    </row>
    <row r="3598" spans="1:4" x14ac:dyDescent="0.15">
      <c r="A3598" s="51" t="s">
        <v>7023</v>
      </c>
      <c r="B3598" s="51" t="s">
        <v>210</v>
      </c>
      <c r="C3598" s="55" t="str">
        <f t="shared" si="56"/>
        <v>239570016005</v>
      </c>
      <c r="D3598" s="52" t="s">
        <v>7024</v>
      </c>
    </row>
    <row r="3599" spans="1:4" ht="18.75" x14ac:dyDescent="0.15">
      <c r="A3599" s="54" t="s">
        <v>7025</v>
      </c>
      <c r="B3599" s="54" t="s">
        <v>173</v>
      </c>
      <c r="C3599" s="55" t="str">
        <f t="shared" si="56"/>
        <v>234280075819</v>
      </c>
      <c r="D3599" s="52" t="s">
        <v>7026</v>
      </c>
    </row>
    <row r="3600" spans="1:4" x14ac:dyDescent="0.15">
      <c r="A3600" s="51" t="s">
        <v>7027</v>
      </c>
      <c r="B3600" s="51" t="s">
        <v>307</v>
      </c>
      <c r="C3600" s="55" t="str">
        <f t="shared" si="56"/>
        <v>237110088009</v>
      </c>
      <c r="D3600" s="52" t="s">
        <v>7028</v>
      </c>
    </row>
    <row r="3601" spans="1:4" x14ac:dyDescent="0.15">
      <c r="A3601" s="51" t="s">
        <v>7029</v>
      </c>
      <c r="B3601" s="51" t="s">
        <v>849</v>
      </c>
      <c r="C3601" s="55" t="str">
        <f t="shared" si="56"/>
        <v>239110013423</v>
      </c>
      <c r="D3601" s="52" t="s">
        <v>7030</v>
      </c>
    </row>
    <row r="3602" spans="1:4" x14ac:dyDescent="0.15">
      <c r="A3602" s="51" t="s">
        <v>7031</v>
      </c>
      <c r="B3602" s="51" t="s">
        <v>307</v>
      </c>
      <c r="C3602" s="55" t="str">
        <f t="shared" si="56"/>
        <v>237110198709</v>
      </c>
      <c r="D3602" s="52" t="s">
        <v>7032</v>
      </c>
    </row>
    <row r="3603" spans="1:4" x14ac:dyDescent="0.15">
      <c r="A3603" s="51" t="s">
        <v>7033</v>
      </c>
      <c r="B3603" s="51" t="s">
        <v>1018</v>
      </c>
      <c r="C3603" s="55" t="str">
        <f t="shared" si="56"/>
        <v>237560217022</v>
      </c>
      <c r="D3603" s="52" t="s">
        <v>7034</v>
      </c>
    </row>
    <row r="3604" spans="1:4" x14ac:dyDescent="0.15">
      <c r="A3604" s="51" t="s">
        <v>7035</v>
      </c>
      <c r="B3604" s="51" t="s">
        <v>1018</v>
      </c>
      <c r="C3604" s="55" t="str">
        <f t="shared" si="56"/>
        <v>237110087222</v>
      </c>
      <c r="D3604" s="52" t="s">
        <v>7036</v>
      </c>
    </row>
    <row r="3605" spans="1:4" x14ac:dyDescent="0.15">
      <c r="A3605" s="51" t="s">
        <v>7037</v>
      </c>
      <c r="B3605" s="51" t="s">
        <v>173</v>
      </c>
      <c r="C3605" s="55" t="str">
        <f t="shared" si="56"/>
        <v>234100230719</v>
      </c>
      <c r="D3605" s="52" t="s">
        <v>7038</v>
      </c>
    </row>
    <row r="3606" spans="1:4" x14ac:dyDescent="0.15">
      <c r="A3606" s="51" t="s">
        <v>7039</v>
      </c>
      <c r="B3606" s="51" t="s">
        <v>173</v>
      </c>
      <c r="C3606" s="55" t="str">
        <f t="shared" si="56"/>
        <v>234500074519</v>
      </c>
      <c r="D3606" s="52" t="s">
        <v>7040</v>
      </c>
    </row>
    <row r="3607" spans="1:4" x14ac:dyDescent="0.15">
      <c r="A3607" s="51" t="s">
        <v>7041</v>
      </c>
      <c r="B3607" s="51" t="s">
        <v>173</v>
      </c>
      <c r="C3607" s="55" t="str">
        <f t="shared" si="56"/>
        <v>234200443519</v>
      </c>
      <c r="D3607" s="52" t="s">
        <v>7042</v>
      </c>
    </row>
    <row r="3608" spans="1:4" x14ac:dyDescent="0.15">
      <c r="A3608" s="51" t="s">
        <v>7043</v>
      </c>
      <c r="B3608" s="51" t="s">
        <v>173</v>
      </c>
      <c r="C3608" s="55" t="str">
        <f t="shared" si="56"/>
        <v>234150168819</v>
      </c>
      <c r="D3608" s="52" t="s">
        <v>7044</v>
      </c>
    </row>
    <row r="3609" spans="1:4" x14ac:dyDescent="0.15">
      <c r="A3609" s="51" t="s">
        <v>7045</v>
      </c>
      <c r="B3609" s="51" t="s">
        <v>173</v>
      </c>
      <c r="C3609" s="55" t="str">
        <f t="shared" si="56"/>
        <v>234200460919</v>
      </c>
      <c r="D3609" s="52" t="s">
        <v>7046</v>
      </c>
    </row>
    <row r="3610" spans="1:4" x14ac:dyDescent="0.15">
      <c r="A3610" s="51" t="s">
        <v>7047</v>
      </c>
      <c r="B3610" s="51" t="s">
        <v>1018</v>
      </c>
      <c r="C3610" s="55" t="str">
        <f t="shared" si="56"/>
        <v>237630011322</v>
      </c>
      <c r="D3610" s="52" t="s">
        <v>7048</v>
      </c>
    </row>
    <row r="3611" spans="1:4" x14ac:dyDescent="0.15">
      <c r="A3611" s="51" t="s">
        <v>7049</v>
      </c>
      <c r="B3611" s="51" t="s">
        <v>188</v>
      </c>
      <c r="C3611" s="55" t="str">
        <f t="shared" si="56"/>
        <v>237410136417</v>
      </c>
      <c r="D3611" s="52" t="s">
        <v>7050</v>
      </c>
    </row>
    <row r="3612" spans="1:4" x14ac:dyDescent="0.15">
      <c r="A3612" s="51" t="s">
        <v>7051</v>
      </c>
      <c r="B3612" s="51" t="s">
        <v>1018</v>
      </c>
      <c r="C3612" s="55" t="str">
        <f t="shared" si="56"/>
        <v>237410126522</v>
      </c>
      <c r="D3612" s="52" t="s">
        <v>7052</v>
      </c>
    </row>
    <row r="3613" spans="1:4" x14ac:dyDescent="0.15">
      <c r="A3613" s="51" t="s">
        <v>7053</v>
      </c>
      <c r="B3613" s="51" t="s">
        <v>307</v>
      </c>
      <c r="C3613" s="55" t="str">
        <f t="shared" si="56"/>
        <v>237410141409</v>
      </c>
      <c r="D3613" s="52" t="s">
        <v>7054</v>
      </c>
    </row>
    <row r="3614" spans="1:4" ht="18.75" x14ac:dyDescent="0.15">
      <c r="A3614" s="65" t="s">
        <v>7055</v>
      </c>
      <c r="B3614" s="65" t="s">
        <v>3062</v>
      </c>
      <c r="C3614" s="55" t="str">
        <f t="shared" si="56"/>
        <v>23B280001826</v>
      </c>
      <c r="D3614" s="52" t="s">
        <v>7056</v>
      </c>
    </row>
    <row r="3615" spans="1:4" x14ac:dyDescent="0.15">
      <c r="A3615" s="51" t="s">
        <v>7057</v>
      </c>
      <c r="B3615" s="51" t="s">
        <v>1018</v>
      </c>
      <c r="C3615" s="55" t="str">
        <f t="shared" si="56"/>
        <v>237380007322</v>
      </c>
      <c r="D3615" s="52" t="s">
        <v>7058</v>
      </c>
    </row>
    <row r="3616" spans="1:4" x14ac:dyDescent="0.15">
      <c r="A3616" s="51" t="s">
        <v>7059</v>
      </c>
      <c r="B3616" s="51" t="s">
        <v>3440</v>
      </c>
      <c r="C3616" s="55" t="str">
        <f t="shared" si="56"/>
        <v>230500004030</v>
      </c>
      <c r="D3616" s="52" t="s">
        <v>7060</v>
      </c>
    </row>
    <row r="3617" spans="1:4" x14ac:dyDescent="0.15">
      <c r="A3617" s="51" t="s">
        <v>7061</v>
      </c>
      <c r="B3617" s="51" t="s">
        <v>307</v>
      </c>
      <c r="C3617" s="55" t="str">
        <f t="shared" si="56"/>
        <v>237500010209</v>
      </c>
      <c r="D3617" s="52" t="s">
        <v>7062</v>
      </c>
    </row>
    <row r="3618" spans="1:4" x14ac:dyDescent="0.15">
      <c r="A3618" s="51" t="s">
        <v>7061</v>
      </c>
      <c r="B3618" s="51" t="s">
        <v>1018</v>
      </c>
      <c r="C3618" s="55" t="str">
        <f t="shared" si="56"/>
        <v>237500010222</v>
      </c>
      <c r="D3618" s="52" t="s">
        <v>7062</v>
      </c>
    </row>
    <row r="3619" spans="1:4" x14ac:dyDescent="0.15">
      <c r="A3619" s="51" t="s">
        <v>7063</v>
      </c>
      <c r="B3619" s="51" t="s">
        <v>307</v>
      </c>
      <c r="C3619" s="55" t="str">
        <f t="shared" si="56"/>
        <v>237260019309</v>
      </c>
      <c r="D3619" s="52" t="s">
        <v>7064</v>
      </c>
    </row>
    <row r="3620" spans="1:4" x14ac:dyDescent="0.15">
      <c r="A3620" s="51" t="s">
        <v>7065</v>
      </c>
      <c r="B3620" s="51" t="s">
        <v>307</v>
      </c>
      <c r="C3620" s="55" t="str">
        <f t="shared" si="56"/>
        <v>237230270909</v>
      </c>
      <c r="D3620" s="52" t="s">
        <v>7066</v>
      </c>
    </row>
    <row r="3621" spans="1:4" x14ac:dyDescent="0.15">
      <c r="A3621" s="51" t="s">
        <v>7067</v>
      </c>
      <c r="B3621" s="51" t="s">
        <v>1018</v>
      </c>
      <c r="C3621" s="55" t="str">
        <f t="shared" si="56"/>
        <v>237230008322</v>
      </c>
      <c r="D3621" s="52" t="s">
        <v>7066</v>
      </c>
    </row>
    <row r="3622" spans="1:4" ht="18.75" x14ac:dyDescent="0.15">
      <c r="A3622" s="65" t="s">
        <v>7068</v>
      </c>
      <c r="B3622" s="56" t="s">
        <v>188</v>
      </c>
      <c r="C3622" s="55" t="str">
        <f t="shared" si="56"/>
        <v>237220016817</v>
      </c>
      <c r="D3622" s="52" t="s">
        <v>7069</v>
      </c>
    </row>
    <row r="3623" spans="1:4" x14ac:dyDescent="0.15">
      <c r="A3623" s="51" t="s">
        <v>7063</v>
      </c>
      <c r="B3623" s="51" t="s">
        <v>1018</v>
      </c>
      <c r="C3623" s="55" t="str">
        <f t="shared" si="56"/>
        <v>237260019322</v>
      </c>
      <c r="D3623" s="52" t="s">
        <v>7064</v>
      </c>
    </row>
    <row r="3624" spans="1:4" ht="18.75" x14ac:dyDescent="0.15">
      <c r="A3624" s="54" t="s">
        <v>7070</v>
      </c>
      <c r="B3624" s="54" t="s">
        <v>159</v>
      </c>
      <c r="C3624" s="55" t="str">
        <f t="shared" si="56"/>
        <v>237320055504</v>
      </c>
      <c r="D3624" s="52" t="s">
        <v>7071</v>
      </c>
    </row>
    <row r="3625" spans="1:4" x14ac:dyDescent="0.15">
      <c r="A3625" s="51" t="s">
        <v>7072</v>
      </c>
      <c r="B3625" s="51" t="s">
        <v>188</v>
      </c>
      <c r="C3625" s="55" t="str">
        <f t="shared" si="56"/>
        <v>237320008417</v>
      </c>
      <c r="D3625" s="52" t="s">
        <v>7073</v>
      </c>
    </row>
    <row r="3626" spans="1:4" ht="18.75" x14ac:dyDescent="0.15">
      <c r="A3626" s="54" t="s">
        <v>7074</v>
      </c>
      <c r="B3626" s="54" t="s">
        <v>307</v>
      </c>
      <c r="C3626" s="55" t="str">
        <f t="shared" si="56"/>
        <v>237320009209</v>
      </c>
      <c r="D3626" s="52" t="s">
        <v>7075</v>
      </c>
    </row>
    <row r="3627" spans="1:4" ht="18.75" x14ac:dyDescent="0.15">
      <c r="A3627" s="54" t="s">
        <v>7074</v>
      </c>
      <c r="B3627" s="54" t="s">
        <v>1018</v>
      </c>
      <c r="C3627" s="55" t="str">
        <f t="shared" si="56"/>
        <v>237320009222</v>
      </c>
      <c r="D3627" s="52" t="s">
        <v>7075</v>
      </c>
    </row>
    <row r="3628" spans="1:4" x14ac:dyDescent="0.15">
      <c r="A3628" s="51" t="s">
        <v>7076</v>
      </c>
      <c r="B3628" s="51" t="s">
        <v>188</v>
      </c>
      <c r="C3628" s="55" t="str">
        <f t="shared" si="56"/>
        <v>237630009717</v>
      </c>
      <c r="D3628" s="52" t="s">
        <v>7077</v>
      </c>
    </row>
    <row r="3629" spans="1:4" x14ac:dyDescent="0.15">
      <c r="A3629" s="51" t="s">
        <v>7078</v>
      </c>
      <c r="B3629" s="51" t="s">
        <v>1018</v>
      </c>
      <c r="C3629" s="55" t="str">
        <f t="shared" si="56"/>
        <v>237630039422</v>
      </c>
      <c r="D3629" s="52" t="s">
        <v>7079</v>
      </c>
    </row>
    <row r="3630" spans="1:4" x14ac:dyDescent="0.15">
      <c r="A3630" s="51" t="s">
        <v>7080</v>
      </c>
      <c r="B3630" s="51" t="s">
        <v>2362</v>
      </c>
      <c r="C3630" s="55" t="str">
        <f t="shared" si="56"/>
        <v>237210074929</v>
      </c>
      <c r="D3630" s="52" t="s">
        <v>7081</v>
      </c>
    </row>
    <row r="3631" spans="1:4" ht="18.75" x14ac:dyDescent="0.15">
      <c r="A3631" s="54" t="s">
        <v>7082</v>
      </c>
      <c r="B3631" s="54" t="s">
        <v>1018</v>
      </c>
      <c r="C3631" s="55" t="str">
        <f t="shared" si="56"/>
        <v>237440073322</v>
      </c>
      <c r="D3631" s="52" t="s">
        <v>7083</v>
      </c>
    </row>
    <row r="3632" spans="1:4" ht="18.75" x14ac:dyDescent="0.15">
      <c r="A3632" s="54" t="s">
        <v>7084</v>
      </c>
      <c r="B3632" s="54" t="s">
        <v>307</v>
      </c>
      <c r="C3632" s="55" t="str">
        <f t="shared" si="56"/>
        <v>237440076609</v>
      </c>
      <c r="D3632" s="52" t="s">
        <v>7085</v>
      </c>
    </row>
    <row r="3633" spans="1:4" ht="18.75" x14ac:dyDescent="0.15">
      <c r="A3633" s="54" t="s">
        <v>7086</v>
      </c>
      <c r="B3633" s="54" t="s">
        <v>162</v>
      </c>
      <c r="C3633" s="55" t="str">
        <f t="shared" si="56"/>
        <v>237080057101</v>
      </c>
      <c r="D3633" s="52" t="s">
        <v>7087</v>
      </c>
    </row>
    <row r="3634" spans="1:4" ht="18.75" x14ac:dyDescent="0.15">
      <c r="A3634" s="54" t="s">
        <v>7088</v>
      </c>
      <c r="B3634" s="54" t="s">
        <v>277</v>
      </c>
      <c r="C3634" s="55" t="str">
        <f t="shared" si="56"/>
        <v>239080025420</v>
      </c>
      <c r="D3634" s="52" t="s">
        <v>7089</v>
      </c>
    </row>
    <row r="3635" spans="1:4" x14ac:dyDescent="0.15">
      <c r="A3635" s="51" t="s">
        <v>7090</v>
      </c>
      <c r="B3635" s="51" t="s">
        <v>1018</v>
      </c>
      <c r="C3635" s="55" t="str">
        <f t="shared" si="56"/>
        <v>237210438622</v>
      </c>
      <c r="D3635" s="52" t="s">
        <v>7091</v>
      </c>
    </row>
    <row r="3636" spans="1:4" x14ac:dyDescent="0.15">
      <c r="A3636" s="51" t="s">
        <v>7092</v>
      </c>
      <c r="B3636" s="51" t="s">
        <v>1018</v>
      </c>
      <c r="C3636" s="55" t="str">
        <f t="shared" si="56"/>
        <v>237210030122</v>
      </c>
      <c r="D3636" s="52" t="s">
        <v>7093</v>
      </c>
    </row>
    <row r="3637" spans="1:4" x14ac:dyDescent="0.15">
      <c r="A3637" s="51" t="s">
        <v>7092</v>
      </c>
      <c r="B3637" s="51" t="s">
        <v>307</v>
      </c>
      <c r="C3637" s="55" t="str">
        <f t="shared" si="56"/>
        <v>237210030109</v>
      </c>
      <c r="D3637" s="52" t="s">
        <v>7093</v>
      </c>
    </row>
    <row r="3638" spans="1:4" x14ac:dyDescent="0.15">
      <c r="A3638" s="51" t="s">
        <v>7094</v>
      </c>
      <c r="B3638" s="51" t="s">
        <v>1018</v>
      </c>
      <c r="C3638" s="55" t="str">
        <f t="shared" si="56"/>
        <v>237560029922</v>
      </c>
      <c r="D3638" s="52" t="s">
        <v>7095</v>
      </c>
    </row>
    <row r="3639" spans="1:4" x14ac:dyDescent="0.15">
      <c r="A3639" s="51" t="s">
        <v>7096</v>
      </c>
      <c r="B3639" s="51" t="s">
        <v>3440</v>
      </c>
      <c r="C3639" s="55" t="str">
        <f t="shared" si="56"/>
        <v>230720003630</v>
      </c>
      <c r="D3639" s="52" t="s">
        <v>7097</v>
      </c>
    </row>
    <row r="3640" spans="1:4" x14ac:dyDescent="0.15">
      <c r="A3640" s="51" t="s">
        <v>7098</v>
      </c>
      <c r="B3640" s="51" t="s">
        <v>159</v>
      </c>
      <c r="C3640" s="55" t="str">
        <f t="shared" si="56"/>
        <v>237090094204</v>
      </c>
      <c r="D3640" s="52" t="s">
        <v>7099</v>
      </c>
    </row>
    <row r="3641" spans="1:4" x14ac:dyDescent="0.15">
      <c r="A3641" s="51" t="s">
        <v>7100</v>
      </c>
      <c r="B3641" s="51" t="s">
        <v>170</v>
      </c>
      <c r="C3641" s="55" t="str">
        <f t="shared" si="56"/>
        <v>237140367211</v>
      </c>
      <c r="D3641" s="52" t="s">
        <v>7101</v>
      </c>
    </row>
    <row r="3642" spans="1:4" x14ac:dyDescent="0.15">
      <c r="A3642" s="51" t="s">
        <v>7102</v>
      </c>
      <c r="B3642" s="51" t="s">
        <v>159</v>
      </c>
      <c r="C3642" s="55" t="str">
        <f t="shared" si="56"/>
        <v>237200235804</v>
      </c>
      <c r="D3642" s="52" t="s">
        <v>7103</v>
      </c>
    </row>
    <row r="3643" spans="1:4" x14ac:dyDescent="0.15">
      <c r="A3643" s="51" t="s">
        <v>7104</v>
      </c>
      <c r="B3643" s="51" t="s">
        <v>159</v>
      </c>
      <c r="C3643" s="55" t="str">
        <f t="shared" si="56"/>
        <v>237200386904</v>
      </c>
      <c r="D3643" s="52" t="s">
        <v>7105</v>
      </c>
    </row>
    <row r="3644" spans="1:4" x14ac:dyDescent="0.15">
      <c r="A3644" s="51" t="s">
        <v>7106</v>
      </c>
      <c r="B3644" s="51" t="s">
        <v>170</v>
      </c>
      <c r="C3644" s="55" t="str">
        <f t="shared" si="56"/>
        <v>237750041411</v>
      </c>
      <c r="D3644" s="52" t="s">
        <v>7107</v>
      </c>
    </row>
    <row r="3645" spans="1:4" x14ac:dyDescent="0.15">
      <c r="A3645" s="51" t="s">
        <v>7108</v>
      </c>
      <c r="B3645" s="51" t="s">
        <v>1018</v>
      </c>
      <c r="C3645" s="55" t="str">
        <f t="shared" si="56"/>
        <v>237420013322</v>
      </c>
      <c r="D3645" s="52" t="s">
        <v>7109</v>
      </c>
    </row>
    <row r="3646" spans="1:4" x14ac:dyDescent="0.15">
      <c r="A3646" s="51" t="s">
        <v>7110</v>
      </c>
      <c r="B3646" s="51" t="s">
        <v>173</v>
      </c>
      <c r="C3646" s="55" t="str">
        <f t="shared" si="56"/>
        <v>234060259419</v>
      </c>
      <c r="D3646" s="52" t="s">
        <v>7111</v>
      </c>
    </row>
    <row r="3647" spans="1:4" x14ac:dyDescent="0.15">
      <c r="A3647" s="51" t="s">
        <v>7112</v>
      </c>
      <c r="B3647" s="51" t="s">
        <v>173</v>
      </c>
      <c r="C3647" s="55" t="str">
        <f t="shared" si="56"/>
        <v>234090107919</v>
      </c>
      <c r="D3647" s="52" t="s">
        <v>7113</v>
      </c>
    </row>
    <row r="3648" spans="1:4" x14ac:dyDescent="0.15">
      <c r="A3648" s="51" t="s">
        <v>7114</v>
      </c>
      <c r="B3648" s="51" t="s">
        <v>162</v>
      </c>
      <c r="C3648" s="55" t="str">
        <f t="shared" si="56"/>
        <v>237270101701</v>
      </c>
      <c r="D3648" s="52" t="s">
        <v>7115</v>
      </c>
    </row>
    <row r="3649" spans="1:4" x14ac:dyDescent="0.15">
      <c r="A3649" s="51" t="s">
        <v>7116</v>
      </c>
      <c r="B3649" s="51" t="s">
        <v>307</v>
      </c>
      <c r="C3649" s="55" t="str">
        <f t="shared" si="56"/>
        <v>237270102509</v>
      </c>
      <c r="D3649" s="52" t="s">
        <v>7117</v>
      </c>
    </row>
    <row r="3650" spans="1:4" x14ac:dyDescent="0.15">
      <c r="A3650" s="51" t="s">
        <v>7086</v>
      </c>
      <c r="B3650" s="51" t="s">
        <v>188</v>
      </c>
      <c r="C3650" s="55" t="str">
        <f t="shared" si="56"/>
        <v>237080057117</v>
      </c>
      <c r="D3650" s="52" t="s">
        <v>7087</v>
      </c>
    </row>
    <row r="3651" spans="1:4" x14ac:dyDescent="0.15">
      <c r="A3651" s="51" t="s">
        <v>7118</v>
      </c>
      <c r="B3651" s="51" t="s">
        <v>162</v>
      </c>
      <c r="C3651" s="55" t="str">
        <f t="shared" ref="C3651:C3714" si="57">A3651&amp;B3651</f>
        <v>237110232401</v>
      </c>
      <c r="D3651" s="52" t="s">
        <v>7119</v>
      </c>
    </row>
    <row r="3652" spans="1:4" x14ac:dyDescent="0.15">
      <c r="A3652" s="51" t="s">
        <v>7120</v>
      </c>
      <c r="B3652" s="51" t="s">
        <v>162</v>
      </c>
      <c r="C3652" s="55" t="str">
        <f t="shared" si="57"/>
        <v>237030135601</v>
      </c>
      <c r="D3652" s="52" t="s">
        <v>7121</v>
      </c>
    </row>
    <row r="3653" spans="1:4" x14ac:dyDescent="0.15">
      <c r="A3653" s="51" t="s">
        <v>7122</v>
      </c>
      <c r="B3653" s="51" t="s">
        <v>173</v>
      </c>
      <c r="C3653" s="55" t="str">
        <f t="shared" si="57"/>
        <v>234100247119</v>
      </c>
      <c r="D3653" s="52" t="s">
        <v>7123</v>
      </c>
    </row>
    <row r="3654" spans="1:4" x14ac:dyDescent="0.15">
      <c r="A3654" s="51" t="s">
        <v>7124</v>
      </c>
      <c r="B3654" s="51" t="s">
        <v>173</v>
      </c>
      <c r="C3654" s="55" t="str">
        <f t="shared" si="57"/>
        <v>234210338519</v>
      </c>
      <c r="D3654" s="52" t="s">
        <v>7125</v>
      </c>
    </row>
    <row r="3655" spans="1:4" x14ac:dyDescent="0.15">
      <c r="A3655" s="51" t="s">
        <v>7126</v>
      </c>
      <c r="B3655" s="51" t="s">
        <v>173</v>
      </c>
      <c r="C3655" s="55" t="str">
        <f t="shared" si="57"/>
        <v>234610049419</v>
      </c>
      <c r="D3655" s="52" t="s">
        <v>7127</v>
      </c>
    </row>
    <row r="3656" spans="1:4" x14ac:dyDescent="0.15">
      <c r="A3656" s="51" t="s">
        <v>7128</v>
      </c>
      <c r="B3656" s="51" t="s">
        <v>173</v>
      </c>
      <c r="C3656" s="55" t="str">
        <f t="shared" si="57"/>
        <v>234290175419</v>
      </c>
      <c r="D3656" s="52" t="s">
        <v>7129</v>
      </c>
    </row>
    <row r="3657" spans="1:4" x14ac:dyDescent="0.15">
      <c r="A3657" s="51" t="s">
        <v>7130</v>
      </c>
      <c r="B3657" s="51" t="s">
        <v>162</v>
      </c>
      <c r="C3657" s="55" t="str">
        <f t="shared" si="57"/>
        <v>237090049601</v>
      </c>
      <c r="D3657" s="52" t="s">
        <v>7131</v>
      </c>
    </row>
    <row r="3658" spans="1:4" ht="18.75" x14ac:dyDescent="0.15">
      <c r="A3658" s="54" t="s">
        <v>7132</v>
      </c>
      <c r="B3658" s="54" t="s">
        <v>173</v>
      </c>
      <c r="C3658" s="55" t="str">
        <f t="shared" si="57"/>
        <v>234090128519</v>
      </c>
      <c r="D3658" s="52" t="s">
        <v>7133</v>
      </c>
    </row>
    <row r="3659" spans="1:4" ht="18.75" x14ac:dyDescent="0.15">
      <c r="A3659" s="54" t="s">
        <v>7134</v>
      </c>
      <c r="B3659" s="54" t="s">
        <v>173</v>
      </c>
      <c r="C3659" s="55" t="str">
        <f t="shared" si="57"/>
        <v>234010133219</v>
      </c>
      <c r="D3659" s="52" t="s">
        <v>7135</v>
      </c>
    </row>
    <row r="3660" spans="1:4" x14ac:dyDescent="0.15">
      <c r="A3660" s="51" t="s">
        <v>7136</v>
      </c>
      <c r="B3660" s="51" t="s">
        <v>236</v>
      </c>
      <c r="C3660" s="55" t="str">
        <f t="shared" si="57"/>
        <v>236139045913</v>
      </c>
      <c r="D3660" s="52" t="s">
        <v>7137</v>
      </c>
    </row>
    <row r="3661" spans="1:4" x14ac:dyDescent="0.15">
      <c r="A3661" s="51" t="s">
        <v>7138</v>
      </c>
      <c r="B3661" s="51" t="s">
        <v>167</v>
      </c>
      <c r="C3661" s="55" t="str">
        <f t="shared" si="57"/>
        <v>239150017627</v>
      </c>
      <c r="D3661" s="52" t="s">
        <v>7139</v>
      </c>
    </row>
    <row r="3662" spans="1:4" ht="18.75" x14ac:dyDescent="0.15">
      <c r="A3662" s="54" t="s">
        <v>7140</v>
      </c>
      <c r="B3662" s="54" t="s">
        <v>188</v>
      </c>
      <c r="C3662" s="55" t="str">
        <f t="shared" si="57"/>
        <v>237240012317</v>
      </c>
      <c r="D3662" s="52" t="s">
        <v>7141</v>
      </c>
    </row>
    <row r="3663" spans="1:4" ht="18.75" x14ac:dyDescent="0.15">
      <c r="A3663" s="54" t="s">
        <v>7142</v>
      </c>
      <c r="B3663" s="54" t="s">
        <v>170</v>
      </c>
      <c r="C3663" s="55" t="str">
        <f t="shared" si="57"/>
        <v>237240033911</v>
      </c>
      <c r="D3663" s="52" t="s">
        <v>7143</v>
      </c>
    </row>
    <row r="3664" spans="1:4" ht="18.75" x14ac:dyDescent="0.15">
      <c r="A3664" s="54" t="s">
        <v>7144</v>
      </c>
      <c r="B3664" s="54" t="s">
        <v>162</v>
      </c>
      <c r="C3664" s="55" t="str">
        <f t="shared" si="57"/>
        <v>237240081801</v>
      </c>
      <c r="D3664" s="52" t="s">
        <v>7145</v>
      </c>
    </row>
    <row r="3665" spans="1:4" x14ac:dyDescent="0.15">
      <c r="A3665" s="51" t="s">
        <v>7146</v>
      </c>
      <c r="B3665" s="51" t="s">
        <v>236</v>
      </c>
      <c r="C3665" s="55" t="str">
        <f t="shared" si="57"/>
        <v>236039030213</v>
      </c>
      <c r="D3665" s="52" t="s">
        <v>7147</v>
      </c>
    </row>
    <row r="3666" spans="1:4" x14ac:dyDescent="0.15">
      <c r="A3666" s="51" t="s">
        <v>7148</v>
      </c>
      <c r="B3666" s="51" t="s">
        <v>170</v>
      </c>
      <c r="C3666" s="55" t="str">
        <f t="shared" si="57"/>
        <v>237030389911</v>
      </c>
      <c r="D3666" s="52" t="s">
        <v>7149</v>
      </c>
    </row>
    <row r="3667" spans="1:4" x14ac:dyDescent="0.15">
      <c r="A3667" s="51" t="s">
        <v>7150</v>
      </c>
      <c r="B3667" s="51" t="s">
        <v>236</v>
      </c>
      <c r="C3667" s="55" t="str">
        <f t="shared" si="57"/>
        <v>236249013413</v>
      </c>
      <c r="D3667" s="52" t="s">
        <v>7151</v>
      </c>
    </row>
    <row r="3668" spans="1:4" x14ac:dyDescent="0.15">
      <c r="A3668" s="51" t="s">
        <v>7152</v>
      </c>
      <c r="B3668" s="51" t="s">
        <v>170</v>
      </c>
      <c r="C3668" s="55" t="str">
        <f t="shared" si="57"/>
        <v>237240115411</v>
      </c>
      <c r="D3668" s="52" t="s">
        <v>7153</v>
      </c>
    </row>
    <row r="3669" spans="1:4" x14ac:dyDescent="0.15">
      <c r="A3669" s="51" t="s">
        <v>7154</v>
      </c>
      <c r="B3669" s="51" t="s">
        <v>162</v>
      </c>
      <c r="C3669" s="55" t="str">
        <f t="shared" si="57"/>
        <v>237490088001</v>
      </c>
      <c r="D3669" s="52" t="s">
        <v>7155</v>
      </c>
    </row>
    <row r="3670" spans="1:4" x14ac:dyDescent="0.15">
      <c r="A3670" s="51" t="s">
        <v>7156</v>
      </c>
      <c r="B3670" s="51" t="s">
        <v>170</v>
      </c>
      <c r="C3670" s="55" t="str">
        <f t="shared" si="57"/>
        <v>237150051911</v>
      </c>
      <c r="D3670" s="52" t="s">
        <v>7157</v>
      </c>
    </row>
    <row r="3671" spans="1:4" x14ac:dyDescent="0.15">
      <c r="A3671" s="51" t="s">
        <v>7158</v>
      </c>
      <c r="B3671" s="51" t="s">
        <v>277</v>
      </c>
      <c r="C3671" s="55" t="str">
        <f t="shared" si="57"/>
        <v>239150016820</v>
      </c>
      <c r="D3671" s="52" t="s">
        <v>7159</v>
      </c>
    </row>
    <row r="3672" spans="1:4" x14ac:dyDescent="0.15">
      <c r="A3672" s="51" t="s">
        <v>7160</v>
      </c>
      <c r="B3672" s="51" t="s">
        <v>170</v>
      </c>
      <c r="C3672" s="55" t="str">
        <f t="shared" si="57"/>
        <v>237020035011</v>
      </c>
      <c r="D3672" s="52" t="s">
        <v>7161</v>
      </c>
    </row>
    <row r="3673" spans="1:4" x14ac:dyDescent="0.15">
      <c r="A3673" s="51" t="s">
        <v>7162</v>
      </c>
      <c r="B3673" s="51" t="s">
        <v>983</v>
      </c>
      <c r="C3673" s="55" t="str">
        <f t="shared" si="57"/>
        <v>239130025421</v>
      </c>
      <c r="D3673" s="52" t="s">
        <v>7163</v>
      </c>
    </row>
    <row r="3674" spans="1:4" x14ac:dyDescent="0.15">
      <c r="A3674" s="51" t="s">
        <v>7164</v>
      </c>
      <c r="B3674" s="51" t="s">
        <v>170</v>
      </c>
      <c r="C3674" s="55" t="str">
        <f t="shared" si="57"/>
        <v>237040345911</v>
      </c>
      <c r="D3674" s="52" t="s">
        <v>7165</v>
      </c>
    </row>
    <row r="3675" spans="1:4" x14ac:dyDescent="0.15">
      <c r="A3675" s="51" t="s">
        <v>7166</v>
      </c>
      <c r="B3675" s="51" t="s">
        <v>170</v>
      </c>
      <c r="C3675" s="55" t="str">
        <f t="shared" si="57"/>
        <v>237340072611</v>
      </c>
      <c r="D3675" s="52" t="s">
        <v>7167</v>
      </c>
    </row>
    <row r="3676" spans="1:4" x14ac:dyDescent="0.15">
      <c r="A3676" s="51" t="s">
        <v>7168</v>
      </c>
      <c r="B3676" s="51" t="s">
        <v>170</v>
      </c>
      <c r="C3676" s="55" t="str">
        <f t="shared" si="57"/>
        <v>237010123611</v>
      </c>
      <c r="D3676" s="52" t="s">
        <v>7169</v>
      </c>
    </row>
    <row r="3677" spans="1:4" x14ac:dyDescent="0.15">
      <c r="A3677" s="51" t="s">
        <v>7170</v>
      </c>
      <c r="B3677" s="51" t="s">
        <v>162</v>
      </c>
      <c r="C3677" s="55" t="str">
        <f t="shared" si="57"/>
        <v>237220358401</v>
      </c>
      <c r="D3677" s="52" t="s">
        <v>7171</v>
      </c>
    </row>
    <row r="3678" spans="1:4" x14ac:dyDescent="0.15">
      <c r="A3678" s="51" t="s">
        <v>7172</v>
      </c>
      <c r="B3678" s="51" t="s">
        <v>162</v>
      </c>
      <c r="C3678" s="55" t="str">
        <f t="shared" si="57"/>
        <v>237220357601</v>
      </c>
      <c r="D3678" s="52" t="s">
        <v>7173</v>
      </c>
    </row>
    <row r="3679" spans="1:4" x14ac:dyDescent="0.15">
      <c r="A3679" s="51" t="s">
        <v>7174</v>
      </c>
      <c r="B3679" s="51" t="s">
        <v>307</v>
      </c>
      <c r="C3679" s="55" t="str">
        <f t="shared" si="57"/>
        <v>237220379009</v>
      </c>
      <c r="D3679" s="52" t="s">
        <v>7175</v>
      </c>
    </row>
    <row r="3680" spans="1:4" x14ac:dyDescent="0.15">
      <c r="A3680" s="51" t="s">
        <v>7176</v>
      </c>
      <c r="B3680" s="51" t="s">
        <v>188</v>
      </c>
      <c r="C3680" s="55" t="str">
        <f t="shared" si="57"/>
        <v>237220481417</v>
      </c>
      <c r="D3680" s="52" t="s">
        <v>7177</v>
      </c>
    </row>
    <row r="3681" spans="1:4" x14ac:dyDescent="0.15">
      <c r="A3681" s="51" t="s">
        <v>7178</v>
      </c>
      <c r="B3681" s="51" t="s">
        <v>162</v>
      </c>
      <c r="C3681" s="55" t="str">
        <f t="shared" si="57"/>
        <v>237030351901</v>
      </c>
      <c r="D3681" s="52" t="s">
        <v>7179</v>
      </c>
    </row>
    <row r="3682" spans="1:4" x14ac:dyDescent="0.15">
      <c r="A3682" s="51" t="s">
        <v>7180</v>
      </c>
      <c r="B3682" s="51" t="s">
        <v>307</v>
      </c>
      <c r="C3682" s="55" t="str">
        <f t="shared" si="57"/>
        <v>237060202709</v>
      </c>
      <c r="D3682" s="52" t="s">
        <v>7181</v>
      </c>
    </row>
    <row r="3683" spans="1:4" x14ac:dyDescent="0.15">
      <c r="A3683" s="51" t="s">
        <v>7182</v>
      </c>
      <c r="B3683" s="51" t="s">
        <v>170</v>
      </c>
      <c r="C3683" s="55" t="str">
        <f t="shared" si="57"/>
        <v>237060199511</v>
      </c>
      <c r="D3683" s="52" t="s">
        <v>7183</v>
      </c>
    </row>
    <row r="3684" spans="1:4" x14ac:dyDescent="0.15">
      <c r="A3684" s="51" t="s">
        <v>7184</v>
      </c>
      <c r="B3684" s="51" t="s">
        <v>307</v>
      </c>
      <c r="C3684" s="55" t="str">
        <f t="shared" si="57"/>
        <v>237030353509</v>
      </c>
      <c r="D3684" s="52" t="s">
        <v>7185</v>
      </c>
    </row>
    <row r="3685" spans="1:4" x14ac:dyDescent="0.15">
      <c r="A3685" s="56" t="s">
        <v>7186</v>
      </c>
      <c r="B3685" s="56" t="s">
        <v>188</v>
      </c>
      <c r="C3685" s="55" t="str">
        <f t="shared" si="57"/>
        <v>237030352717</v>
      </c>
      <c r="D3685" s="52" t="s">
        <v>7187</v>
      </c>
    </row>
    <row r="3686" spans="1:4" x14ac:dyDescent="0.15">
      <c r="A3686" s="51" t="s">
        <v>7188</v>
      </c>
      <c r="B3686" s="51" t="s">
        <v>188</v>
      </c>
      <c r="C3686" s="55" t="str">
        <f t="shared" si="57"/>
        <v>237340074217</v>
      </c>
      <c r="D3686" s="52" t="s">
        <v>7189</v>
      </c>
    </row>
    <row r="3687" spans="1:4" x14ac:dyDescent="0.15">
      <c r="A3687" s="51" t="s">
        <v>7190</v>
      </c>
      <c r="B3687" s="51" t="s">
        <v>188</v>
      </c>
      <c r="C3687" s="55" t="str">
        <f t="shared" si="57"/>
        <v>237220520917</v>
      </c>
      <c r="D3687" s="52" t="s">
        <v>7189</v>
      </c>
    </row>
    <row r="3688" spans="1:4" x14ac:dyDescent="0.15">
      <c r="A3688" s="51" t="s">
        <v>7191</v>
      </c>
      <c r="B3688" s="51" t="s">
        <v>167</v>
      </c>
      <c r="C3688" s="55" t="str">
        <f t="shared" si="57"/>
        <v>237040104027</v>
      </c>
      <c r="D3688" s="52" t="s">
        <v>7192</v>
      </c>
    </row>
    <row r="3689" spans="1:4" x14ac:dyDescent="0.15">
      <c r="A3689" s="51" t="s">
        <v>7193</v>
      </c>
      <c r="B3689" s="51" t="s">
        <v>167</v>
      </c>
      <c r="C3689" s="55" t="str">
        <f t="shared" si="57"/>
        <v>237030165327</v>
      </c>
      <c r="D3689" s="52" t="s">
        <v>7194</v>
      </c>
    </row>
    <row r="3690" spans="1:4" x14ac:dyDescent="0.15">
      <c r="A3690" s="51" t="s">
        <v>7195</v>
      </c>
      <c r="B3690" s="51" t="s">
        <v>188</v>
      </c>
      <c r="C3690" s="55" t="str">
        <f t="shared" si="57"/>
        <v>237040346717</v>
      </c>
      <c r="D3690" s="52" t="s">
        <v>7196</v>
      </c>
    </row>
    <row r="3691" spans="1:4" x14ac:dyDescent="0.15">
      <c r="A3691" s="51" t="s">
        <v>7197</v>
      </c>
      <c r="B3691" s="51" t="s">
        <v>170</v>
      </c>
      <c r="C3691" s="55" t="str">
        <f t="shared" si="57"/>
        <v>237530070011</v>
      </c>
      <c r="D3691" s="52" t="s">
        <v>7198</v>
      </c>
    </row>
    <row r="3692" spans="1:4" x14ac:dyDescent="0.15">
      <c r="A3692" s="51" t="s">
        <v>7199</v>
      </c>
      <c r="B3692" s="51" t="s">
        <v>162</v>
      </c>
      <c r="C3692" s="55" t="str">
        <f t="shared" si="57"/>
        <v>237010328101</v>
      </c>
      <c r="D3692" s="52" t="s">
        <v>7200</v>
      </c>
    </row>
    <row r="3693" spans="1:4" ht="18.75" x14ac:dyDescent="0.15">
      <c r="A3693" s="54" t="s">
        <v>7201</v>
      </c>
      <c r="B3693" s="54" t="s">
        <v>173</v>
      </c>
      <c r="C3693" s="55" t="str">
        <f t="shared" si="57"/>
        <v>234270042019</v>
      </c>
      <c r="D3693" s="52" t="s">
        <v>7202</v>
      </c>
    </row>
    <row r="3694" spans="1:4" ht="18.75" x14ac:dyDescent="0.15">
      <c r="A3694" s="54" t="s">
        <v>7203</v>
      </c>
      <c r="B3694" s="54" t="s">
        <v>173</v>
      </c>
      <c r="C3694" s="55" t="str">
        <f t="shared" si="57"/>
        <v>234270053719</v>
      </c>
      <c r="D3694" s="52" t="s">
        <v>7204</v>
      </c>
    </row>
    <row r="3695" spans="1:4" ht="18.75" x14ac:dyDescent="0.15">
      <c r="A3695" s="54" t="s">
        <v>7205</v>
      </c>
      <c r="B3695" s="54" t="s">
        <v>173</v>
      </c>
      <c r="C3695" s="55" t="str">
        <f t="shared" si="57"/>
        <v>234720017819</v>
      </c>
      <c r="D3695" s="52" t="s">
        <v>7206</v>
      </c>
    </row>
    <row r="3696" spans="1:4" ht="18.75" x14ac:dyDescent="0.15">
      <c r="A3696" s="54" t="s">
        <v>7207</v>
      </c>
      <c r="B3696" s="54" t="s">
        <v>173</v>
      </c>
      <c r="C3696" s="55" t="str">
        <f t="shared" si="57"/>
        <v>234270073519</v>
      </c>
      <c r="D3696" s="52" t="s">
        <v>7208</v>
      </c>
    </row>
    <row r="3697" spans="1:4" ht="18.75" x14ac:dyDescent="0.15">
      <c r="A3697" s="54" t="s">
        <v>7209</v>
      </c>
      <c r="B3697" s="54" t="s">
        <v>173</v>
      </c>
      <c r="C3697" s="55" t="str">
        <f t="shared" si="57"/>
        <v>234270015619</v>
      </c>
      <c r="D3697" s="52" t="s">
        <v>7210</v>
      </c>
    </row>
    <row r="3698" spans="1:4" ht="18.75" x14ac:dyDescent="0.15">
      <c r="A3698" s="54" t="s">
        <v>7211</v>
      </c>
      <c r="B3698" s="54" t="s">
        <v>173</v>
      </c>
      <c r="C3698" s="55" t="str">
        <f t="shared" si="57"/>
        <v>234230117919</v>
      </c>
      <c r="D3698" s="52" t="s">
        <v>7212</v>
      </c>
    </row>
    <row r="3699" spans="1:4" x14ac:dyDescent="0.15">
      <c r="A3699" s="56" t="s">
        <v>7213</v>
      </c>
      <c r="B3699" s="56" t="s">
        <v>167</v>
      </c>
      <c r="C3699" s="55" t="str">
        <f t="shared" si="57"/>
        <v>239410005727</v>
      </c>
      <c r="D3699" s="52" t="s">
        <v>7214</v>
      </c>
    </row>
    <row r="3700" spans="1:4" x14ac:dyDescent="0.15">
      <c r="A3700" s="56" t="s">
        <v>7215</v>
      </c>
      <c r="B3700" s="56" t="s">
        <v>170</v>
      </c>
      <c r="C3700" s="55" t="str">
        <f t="shared" si="57"/>
        <v>237410145511</v>
      </c>
      <c r="D3700" s="52" t="s">
        <v>7216</v>
      </c>
    </row>
    <row r="3701" spans="1:4" x14ac:dyDescent="0.15">
      <c r="A3701" s="51" t="s">
        <v>7217</v>
      </c>
      <c r="B3701" s="51" t="s">
        <v>170</v>
      </c>
      <c r="C3701" s="55" t="str">
        <f t="shared" si="57"/>
        <v>237410074711</v>
      </c>
      <c r="D3701" s="52" t="s">
        <v>7214</v>
      </c>
    </row>
    <row r="3702" spans="1:4" x14ac:dyDescent="0.15">
      <c r="A3702" s="56" t="s">
        <v>7218</v>
      </c>
      <c r="B3702" s="56" t="s">
        <v>167</v>
      </c>
      <c r="C3702" s="55" t="str">
        <f t="shared" si="57"/>
        <v>239110003527</v>
      </c>
      <c r="D3702" s="52" t="s">
        <v>7219</v>
      </c>
    </row>
    <row r="3703" spans="1:4" x14ac:dyDescent="0.15">
      <c r="A3703" s="51" t="s">
        <v>7220</v>
      </c>
      <c r="B3703" s="51" t="s">
        <v>170</v>
      </c>
      <c r="C3703" s="55" t="str">
        <f t="shared" si="57"/>
        <v>237110109411</v>
      </c>
      <c r="D3703" s="52" t="s">
        <v>7219</v>
      </c>
    </row>
    <row r="3704" spans="1:4" x14ac:dyDescent="0.15">
      <c r="A3704" s="56" t="s">
        <v>7221</v>
      </c>
      <c r="B3704" s="56" t="s">
        <v>167</v>
      </c>
      <c r="C3704" s="55" t="str">
        <f t="shared" si="57"/>
        <v>239420003027</v>
      </c>
      <c r="D3704" s="52" t="s">
        <v>7222</v>
      </c>
    </row>
    <row r="3705" spans="1:4" x14ac:dyDescent="0.15">
      <c r="A3705" s="51" t="s">
        <v>7223</v>
      </c>
      <c r="B3705" s="51" t="s">
        <v>170</v>
      </c>
      <c r="C3705" s="55" t="str">
        <f t="shared" si="57"/>
        <v>237420062011</v>
      </c>
      <c r="D3705" s="52" t="s">
        <v>7222</v>
      </c>
    </row>
    <row r="3706" spans="1:4" x14ac:dyDescent="0.15">
      <c r="A3706" s="51" t="s">
        <v>7224</v>
      </c>
      <c r="B3706" s="51" t="s">
        <v>170</v>
      </c>
      <c r="C3706" s="55" t="str">
        <f t="shared" si="57"/>
        <v>237050150011</v>
      </c>
      <c r="D3706" s="52" t="s">
        <v>7225</v>
      </c>
    </row>
    <row r="3707" spans="1:4" x14ac:dyDescent="0.15">
      <c r="A3707" s="51" t="s">
        <v>7226</v>
      </c>
      <c r="B3707" s="51" t="s">
        <v>170</v>
      </c>
      <c r="C3707" s="55" t="str">
        <f t="shared" si="57"/>
        <v>237050151811</v>
      </c>
      <c r="D3707" s="52" t="s">
        <v>7227</v>
      </c>
    </row>
    <row r="3708" spans="1:4" x14ac:dyDescent="0.15">
      <c r="A3708" s="51" t="s">
        <v>7228</v>
      </c>
      <c r="B3708" s="51" t="s">
        <v>170</v>
      </c>
      <c r="C3708" s="55" t="str">
        <f t="shared" si="57"/>
        <v>237100211011</v>
      </c>
      <c r="D3708" s="52" t="s">
        <v>7229</v>
      </c>
    </row>
    <row r="3709" spans="1:4" x14ac:dyDescent="0.15">
      <c r="A3709" s="51" t="s">
        <v>7230</v>
      </c>
      <c r="B3709" s="51" t="s">
        <v>162</v>
      </c>
      <c r="C3709" s="55" t="str">
        <f t="shared" si="57"/>
        <v>237100213601</v>
      </c>
      <c r="D3709" s="52" t="s">
        <v>7231</v>
      </c>
    </row>
    <row r="3710" spans="1:4" x14ac:dyDescent="0.15">
      <c r="A3710" s="51" t="s">
        <v>7232</v>
      </c>
      <c r="B3710" s="51" t="s">
        <v>170</v>
      </c>
      <c r="C3710" s="55" t="str">
        <f t="shared" si="57"/>
        <v>237100210211</v>
      </c>
      <c r="D3710" s="52" t="s">
        <v>7231</v>
      </c>
    </row>
    <row r="3711" spans="1:4" x14ac:dyDescent="0.15">
      <c r="A3711" s="56" t="s">
        <v>7233</v>
      </c>
      <c r="B3711" s="56" t="s">
        <v>167</v>
      </c>
      <c r="C3711" s="55" t="str">
        <f t="shared" si="57"/>
        <v>239050003727</v>
      </c>
      <c r="D3711" s="52" t="s">
        <v>7234</v>
      </c>
    </row>
    <row r="3712" spans="1:4" x14ac:dyDescent="0.15">
      <c r="A3712" s="51" t="s">
        <v>7235</v>
      </c>
      <c r="B3712" s="51" t="s">
        <v>210</v>
      </c>
      <c r="C3712" s="55" t="str">
        <f t="shared" si="57"/>
        <v>239240005305</v>
      </c>
      <c r="D3712" s="52" t="s">
        <v>7236</v>
      </c>
    </row>
    <row r="3713" spans="1:4" x14ac:dyDescent="0.15">
      <c r="A3713" s="51" t="s">
        <v>7237</v>
      </c>
      <c r="B3713" s="51" t="s">
        <v>1018</v>
      </c>
      <c r="C3713" s="55" t="str">
        <f t="shared" si="57"/>
        <v>237080071222</v>
      </c>
      <c r="D3713" s="52" t="s">
        <v>7238</v>
      </c>
    </row>
    <row r="3714" spans="1:4" x14ac:dyDescent="0.15">
      <c r="A3714" s="51" t="s">
        <v>7237</v>
      </c>
      <c r="B3714" s="51" t="s">
        <v>307</v>
      </c>
      <c r="C3714" s="55" t="str">
        <f t="shared" si="57"/>
        <v>237080071209</v>
      </c>
      <c r="D3714" s="52" t="s">
        <v>7238</v>
      </c>
    </row>
    <row r="3715" spans="1:4" x14ac:dyDescent="0.15">
      <c r="A3715" s="51" t="s">
        <v>7239</v>
      </c>
      <c r="B3715" s="51" t="s">
        <v>1018</v>
      </c>
      <c r="C3715" s="55" t="str">
        <f t="shared" ref="C3715:C3778" si="58">A3715&amp;B3715</f>
        <v>237600058022</v>
      </c>
      <c r="D3715" s="52" t="s">
        <v>7240</v>
      </c>
    </row>
    <row r="3716" spans="1:4" x14ac:dyDescent="0.15">
      <c r="A3716" s="51" t="s">
        <v>7241</v>
      </c>
      <c r="B3716" s="51" t="s">
        <v>307</v>
      </c>
      <c r="C3716" s="55" t="str">
        <f t="shared" si="58"/>
        <v>237600062209</v>
      </c>
      <c r="D3716" s="52" t="s">
        <v>7242</v>
      </c>
    </row>
    <row r="3717" spans="1:4" x14ac:dyDescent="0.15">
      <c r="A3717" s="51" t="s">
        <v>7243</v>
      </c>
      <c r="B3717" s="51" t="s">
        <v>162</v>
      </c>
      <c r="C3717" s="55" t="str">
        <f t="shared" si="58"/>
        <v>237600061401</v>
      </c>
      <c r="D3717" s="52" t="s">
        <v>7244</v>
      </c>
    </row>
    <row r="3718" spans="1:4" x14ac:dyDescent="0.15">
      <c r="A3718" s="51" t="s">
        <v>7245</v>
      </c>
      <c r="B3718" s="51" t="s">
        <v>170</v>
      </c>
      <c r="C3718" s="55" t="str">
        <f t="shared" si="58"/>
        <v>237140158511</v>
      </c>
      <c r="D3718" s="52" t="s">
        <v>7246</v>
      </c>
    </row>
    <row r="3719" spans="1:4" x14ac:dyDescent="0.15">
      <c r="A3719" s="56" t="s">
        <v>7247</v>
      </c>
      <c r="B3719" s="56" t="s">
        <v>170</v>
      </c>
      <c r="C3719" s="55" t="str">
        <f t="shared" si="58"/>
        <v>237480021311</v>
      </c>
      <c r="D3719" s="52" t="s">
        <v>7248</v>
      </c>
    </row>
    <row r="3720" spans="1:4" x14ac:dyDescent="0.15">
      <c r="A3720" s="51" t="s">
        <v>7249</v>
      </c>
      <c r="B3720" s="51" t="s">
        <v>170</v>
      </c>
      <c r="C3720" s="55" t="str">
        <f t="shared" si="58"/>
        <v>237140051211</v>
      </c>
      <c r="D3720" s="52" t="s">
        <v>7250</v>
      </c>
    </row>
    <row r="3721" spans="1:4" x14ac:dyDescent="0.15">
      <c r="A3721" s="51" t="s">
        <v>7251</v>
      </c>
      <c r="B3721" s="51" t="s">
        <v>170</v>
      </c>
      <c r="C3721" s="55" t="str">
        <f t="shared" si="58"/>
        <v>237230038011</v>
      </c>
      <c r="D3721" s="52" t="s">
        <v>7252</v>
      </c>
    </row>
    <row r="3722" spans="1:4" x14ac:dyDescent="0.15">
      <c r="A3722" s="51" t="s">
        <v>7253</v>
      </c>
      <c r="B3722" s="51" t="s">
        <v>3440</v>
      </c>
      <c r="C3722" s="55" t="str">
        <f t="shared" si="58"/>
        <v>230480002830</v>
      </c>
      <c r="D3722" s="52" t="s">
        <v>7254</v>
      </c>
    </row>
    <row r="3723" spans="1:4" ht="18.75" x14ac:dyDescent="0.15">
      <c r="A3723" s="54" t="s">
        <v>7255</v>
      </c>
      <c r="B3723" s="54" t="s">
        <v>199</v>
      </c>
      <c r="C3723" s="55" t="str">
        <f t="shared" si="58"/>
        <v>235448001024</v>
      </c>
      <c r="D3723" s="52" t="s">
        <v>7256</v>
      </c>
    </row>
    <row r="3724" spans="1:4" x14ac:dyDescent="0.15">
      <c r="A3724" s="51" t="s">
        <v>7255</v>
      </c>
      <c r="B3724" s="51" t="s">
        <v>2803</v>
      </c>
      <c r="C3724" s="55" t="str">
        <f t="shared" si="58"/>
        <v>235448001008</v>
      </c>
      <c r="D3724" s="52" t="s">
        <v>7256</v>
      </c>
    </row>
    <row r="3725" spans="1:4" ht="18.75" x14ac:dyDescent="0.15">
      <c r="A3725" s="54" t="s">
        <v>7257</v>
      </c>
      <c r="B3725" s="54" t="s">
        <v>1018</v>
      </c>
      <c r="C3725" s="55" t="str">
        <f t="shared" si="58"/>
        <v>237110015322</v>
      </c>
      <c r="D3725" s="52" t="s">
        <v>7258</v>
      </c>
    </row>
    <row r="3726" spans="1:4" ht="18.75" x14ac:dyDescent="0.15">
      <c r="A3726" s="54" t="s">
        <v>7257</v>
      </c>
      <c r="B3726" s="58" t="s">
        <v>671</v>
      </c>
      <c r="C3726" s="55" t="str">
        <f t="shared" si="58"/>
        <v>237110015300</v>
      </c>
      <c r="D3726" s="52" t="e">
        <v>#N/A</v>
      </c>
    </row>
    <row r="3727" spans="1:4" ht="18.75" x14ac:dyDescent="0.15">
      <c r="A3727" s="54" t="s">
        <v>7259</v>
      </c>
      <c r="B3727" s="54" t="s">
        <v>849</v>
      </c>
      <c r="C3727" s="55" t="str">
        <f t="shared" si="58"/>
        <v>239110008423</v>
      </c>
      <c r="D3727" s="52" t="s">
        <v>7260</v>
      </c>
    </row>
    <row r="3728" spans="1:4" ht="18.75" x14ac:dyDescent="0.15">
      <c r="A3728" s="54" t="s">
        <v>7261</v>
      </c>
      <c r="B3728" s="54" t="s">
        <v>840</v>
      </c>
      <c r="C3728" s="55" t="str">
        <f t="shared" si="58"/>
        <v>237110035102</v>
      </c>
      <c r="D3728" s="52" t="s">
        <v>7262</v>
      </c>
    </row>
    <row r="3729" spans="1:4" x14ac:dyDescent="0.15">
      <c r="A3729" s="51" t="s">
        <v>7263</v>
      </c>
      <c r="B3729" s="51" t="s">
        <v>167</v>
      </c>
      <c r="C3729" s="55" t="str">
        <f t="shared" si="58"/>
        <v>237420046327</v>
      </c>
      <c r="D3729" s="52" t="s">
        <v>7264</v>
      </c>
    </row>
    <row r="3730" spans="1:4" x14ac:dyDescent="0.15">
      <c r="A3730" s="51" t="s">
        <v>7265</v>
      </c>
      <c r="B3730" s="51" t="s">
        <v>162</v>
      </c>
      <c r="C3730" s="55" t="str">
        <f t="shared" si="58"/>
        <v>237420029901</v>
      </c>
      <c r="D3730" s="52" t="s">
        <v>7266</v>
      </c>
    </row>
    <row r="3731" spans="1:4" x14ac:dyDescent="0.15">
      <c r="A3731" s="51" t="s">
        <v>7267</v>
      </c>
      <c r="B3731" s="51" t="s">
        <v>1018</v>
      </c>
      <c r="C3731" s="55" t="str">
        <f t="shared" si="58"/>
        <v>237140165022</v>
      </c>
      <c r="D3731" s="52" t="s">
        <v>7268</v>
      </c>
    </row>
    <row r="3732" spans="1:4" ht="18.75" x14ac:dyDescent="0.15">
      <c r="A3732" s="54" t="s">
        <v>7269</v>
      </c>
      <c r="B3732" s="54" t="s">
        <v>331</v>
      </c>
      <c r="C3732" s="55" t="str">
        <f t="shared" si="58"/>
        <v>237440033714</v>
      </c>
      <c r="D3732" s="52" t="s">
        <v>7256</v>
      </c>
    </row>
    <row r="3733" spans="1:4" ht="18.75" x14ac:dyDescent="0.15">
      <c r="A3733" s="54" t="s">
        <v>7270</v>
      </c>
      <c r="B3733" s="54" t="s">
        <v>167</v>
      </c>
      <c r="C3733" s="55" t="str">
        <f t="shared" si="58"/>
        <v>237440025327</v>
      </c>
      <c r="D3733" s="52" t="s">
        <v>7271</v>
      </c>
    </row>
    <row r="3734" spans="1:4" ht="18.75" x14ac:dyDescent="0.15">
      <c r="A3734" s="54" t="s">
        <v>7272</v>
      </c>
      <c r="B3734" s="54" t="s">
        <v>162</v>
      </c>
      <c r="C3734" s="55" t="str">
        <f t="shared" si="58"/>
        <v>237440034501</v>
      </c>
      <c r="D3734" s="52" t="s">
        <v>7273</v>
      </c>
    </row>
    <row r="3735" spans="1:4" ht="18.75" x14ac:dyDescent="0.15">
      <c r="A3735" s="54" t="s">
        <v>7274</v>
      </c>
      <c r="B3735" s="54" t="s">
        <v>188</v>
      </c>
      <c r="C3735" s="55" t="str">
        <f t="shared" si="58"/>
        <v>237440011317</v>
      </c>
      <c r="D3735" s="52" t="s">
        <v>7275</v>
      </c>
    </row>
    <row r="3736" spans="1:4" ht="18.75" x14ac:dyDescent="0.15">
      <c r="A3736" s="54" t="s">
        <v>7276</v>
      </c>
      <c r="B3736" s="54" t="s">
        <v>199</v>
      </c>
      <c r="C3736" s="55" t="str">
        <f t="shared" si="58"/>
        <v>235298001124</v>
      </c>
      <c r="D3736" s="52" t="s">
        <v>7277</v>
      </c>
    </row>
    <row r="3737" spans="1:4" ht="18.75" x14ac:dyDescent="0.15">
      <c r="A3737" s="54" t="s">
        <v>7278</v>
      </c>
      <c r="B3737" s="54" t="s">
        <v>331</v>
      </c>
      <c r="C3737" s="55" t="str">
        <f t="shared" si="58"/>
        <v>237290065014</v>
      </c>
      <c r="D3737" s="52" t="s">
        <v>7277</v>
      </c>
    </row>
    <row r="3738" spans="1:4" ht="18.75" x14ac:dyDescent="0.15">
      <c r="A3738" s="54" t="s">
        <v>7279</v>
      </c>
      <c r="B3738" s="54" t="s">
        <v>162</v>
      </c>
      <c r="C3738" s="55" t="str">
        <f t="shared" si="58"/>
        <v>237290163301</v>
      </c>
      <c r="D3738" s="52" t="s">
        <v>7280</v>
      </c>
    </row>
    <row r="3739" spans="1:4" ht="18.75" x14ac:dyDescent="0.15">
      <c r="A3739" s="54" t="s">
        <v>7281</v>
      </c>
      <c r="B3739" s="54" t="s">
        <v>188</v>
      </c>
      <c r="C3739" s="55" t="str">
        <f t="shared" si="58"/>
        <v>237290064317</v>
      </c>
      <c r="D3739" s="52" t="s">
        <v>7282</v>
      </c>
    </row>
    <row r="3740" spans="1:4" x14ac:dyDescent="0.15">
      <c r="A3740" s="51" t="s">
        <v>7283</v>
      </c>
      <c r="B3740" s="51" t="s">
        <v>188</v>
      </c>
      <c r="C3740" s="55" t="str">
        <f t="shared" si="58"/>
        <v>237240016417</v>
      </c>
      <c r="D3740" s="52" t="s">
        <v>7284</v>
      </c>
    </row>
    <row r="3741" spans="1:4" x14ac:dyDescent="0.15">
      <c r="A3741" s="51" t="s">
        <v>7285</v>
      </c>
      <c r="B3741" s="51" t="s">
        <v>159</v>
      </c>
      <c r="C3741" s="55" t="str">
        <f t="shared" si="58"/>
        <v>237240048704</v>
      </c>
      <c r="D3741" s="52" t="s">
        <v>7286</v>
      </c>
    </row>
    <row r="3742" spans="1:4" x14ac:dyDescent="0.15">
      <c r="A3742" s="51" t="s">
        <v>7287</v>
      </c>
      <c r="B3742" s="51" t="s">
        <v>188</v>
      </c>
      <c r="C3742" s="55" t="str">
        <f t="shared" si="58"/>
        <v>237480008017</v>
      </c>
      <c r="D3742" s="52" t="s">
        <v>7288</v>
      </c>
    </row>
    <row r="3743" spans="1:4" x14ac:dyDescent="0.15">
      <c r="A3743" s="51" t="s">
        <v>4467</v>
      </c>
      <c r="B3743" s="51" t="s">
        <v>162</v>
      </c>
      <c r="C3743" s="55" t="str">
        <f t="shared" si="58"/>
        <v>237250202701</v>
      </c>
      <c r="D3743" s="52" t="s">
        <v>4468</v>
      </c>
    </row>
    <row r="3744" spans="1:4" x14ac:dyDescent="0.15">
      <c r="A3744" s="51" t="s">
        <v>7289</v>
      </c>
      <c r="B3744" s="51" t="s">
        <v>307</v>
      </c>
      <c r="C3744" s="55" t="str">
        <f t="shared" si="58"/>
        <v>237250204309</v>
      </c>
      <c r="D3744" s="52" t="s">
        <v>7290</v>
      </c>
    </row>
    <row r="3745" spans="1:4" x14ac:dyDescent="0.15">
      <c r="A3745" s="51" t="s">
        <v>7291</v>
      </c>
      <c r="B3745" s="51" t="s">
        <v>1018</v>
      </c>
      <c r="C3745" s="55" t="str">
        <f t="shared" si="58"/>
        <v>237250195322</v>
      </c>
      <c r="D3745" s="52" t="s">
        <v>7292</v>
      </c>
    </row>
    <row r="3746" spans="1:4" x14ac:dyDescent="0.15">
      <c r="A3746" s="51" t="s">
        <v>7293</v>
      </c>
      <c r="B3746" s="51" t="s">
        <v>170</v>
      </c>
      <c r="C3746" s="55" t="str">
        <f t="shared" si="58"/>
        <v>237380194911</v>
      </c>
      <c r="D3746" s="52" t="s">
        <v>7294</v>
      </c>
    </row>
    <row r="3747" spans="1:4" x14ac:dyDescent="0.15">
      <c r="A3747" s="51" t="s">
        <v>7295</v>
      </c>
      <c r="B3747" s="51" t="s">
        <v>170</v>
      </c>
      <c r="C3747" s="55" t="str">
        <f t="shared" si="58"/>
        <v>237150097211</v>
      </c>
      <c r="D3747" s="52" t="s">
        <v>7296</v>
      </c>
    </row>
    <row r="3748" spans="1:4" x14ac:dyDescent="0.15">
      <c r="A3748" s="51" t="s">
        <v>7297</v>
      </c>
      <c r="B3748" s="51" t="s">
        <v>236</v>
      </c>
      <c r="C3748" s="55" t="str">
        <f t="shared" si="58"/>
        <v>236159007413</v>
      </c>
      <c r="D3748" s="52" t="s">
        <v>7298</v>
      </c>
    </row>
    <row r="3749" spans="1:4" x14ac:dyDescent="0.15">
      <c r="A3749" s="51" t="s">
        <v>7299</v>
      </c>
      <c r="B3749" s="51" t="s">
        <v>167</v>
      </c>
      <c r="C3749" s="55" t="str">
        <f t="shared" si="58"/>
        <v>237150111127</v>
      </c>
      <c r="D3749" s="52" t="s">
        <v>7300</v>
      </c>
    </row>
    <row r="3750" spans="1:4" ht="18.75" x14ac:dyDescent="0.15">
      <c r="A3750" s="54" t="s">
        <v>7301</v>
      </c>
      <c r="B3750" s="54" t="s">
        <v>1018</v>
      </c>
      <c r="C3750" s="55" t="str">
        <f t="shared" si="58"/>
        <v>237480009822</v>
      </c>
      <c r="D3750" s="52" t="s">
        <v>7302</v>
      </c>
    </row>
    <row r="3751" spans="1:4" x14ac:dyDescent="0.15">
      <c r="A3751" s="51" t="s">
        <v>7301</v>
      </c>
      <c r="B3751" s="51" t="s">
        <v>307</v>
      </c>
      <c r="C3751" s="55" t="str">
        <f t="shared" si="58"/>
        <v>237480009809</v>
      </c>
      <c r="D3751" s="52" t="s">
        <v>7302</v>
      </c>
    </row>
    <row r="3752" spans="1:4" ht="18.75" x14ac:dyDescent="0.15">
      <c r="A3752" s="54" t="s">
        <v>7303</v>
      </c>
      <c r="B3752" s="54" t="s">
        <v>162</v>
      </c>
      <c r="C3752" s="55" t="str">
        <f t="shared" si="58"/>
        <v>237480013001</v>
      </c>
      <c r="D3752" s="52" t="s">
        <v>7304</v>
      </c>
    </row>
    <row r="3753" spans="1:4" x14ac:dyDescent="0.15">
      <c r="A3753" s="51" t="s">
        <v>7305</v>
      </c>
      <c r="B3753" s="51" t="s">
        <v>167</v>
      </c>
      <c r="C3753" s="55" t="str">
        <f t="shared" si="58"/>
        <v>237330044727</v>
      </c>
      <c r="D3753" s="52" t="s">
        <v>7306</v>
      </c>
    </row>
    <row r="3754" spans="1:4" x14ac:dyDescent="0.15">
      <c r="A3754" s="51" t="s">
        <v>7307</v>
      </c>
      <c r="B3754" s="51" t="s">
        <v>162</v>
      </c>
      <c r="C3754" s="55" t="str">
        <f t="shared" si="58"/>
        <v>237200341401</v>
      </c>
      <c r="D3754" s="52" t="s">
        <v>7308</v>
      </c>
    </row>
    <row r="3755" spans="1:4" x14ac:dyDescent="0.15">
      <c r="A3755" s="51" t="s">
        <v>7309</v>
      </c>
      <c r="B3755" s="51" t="s">
        <v>162</v>
      </c>
      <c r="C3755" s="55" t="str">
        <f t="shared" si="58"/>
        <v>237330046201</v>
      </c>
      <c r="D3755" s="52" t="s">
        <v>7310</v>
      </c>
    </row>
    <row r="3756" spans="1:4" x14ac:dyDescent="0.15">
      <c r="A3756" s="51" t="s">
        <v>7311</v>
      </c>
      <c r="B3756" s="51" t="s">
        <v>162</v>
      </c>
      <c r="C3756" s="55" t="str">
        <f t="shared" si="58"/>
        <v>237320096901</v>
      </c>
      <c r="D3756" s="52" t="s">
        <v>7312</v>
      </c>
    </row>
    <row r="3757" spans="1:4" x14ac:dyDescent="0.15">
      <c r="A3757" s="51" t="s">
        <v>7313</v>
      </c>
      <c r="B3757" s="51" t="s">
        <v>188</v>
      </c>
      <c r="C3757" s="55" t="str">
        <f t="shared" si="58"/>
        <v>237330077717</v>
      </c>
      <c r="D3757" s="52" t="s">
        <v>7314</v>
      </c>
    </row>
    <row r="3758" spans="1:4" x14ac:dyDescent="0.15">
      <c r="A3758" s="51" t="s">
        <v>7315</v>
      </c>
      <c r="B3758" s="51" t="s">
        <v>167</v>
      </c>
      <c r="C3758" s="55" t="str">
        <f t="shared" si="58"/>
        <v>237330066027</v>
      </c>
      <c r="D3758" s="52" t="s">
        <v>7316</v>
      </c>
    </row>
    <row r="3759" spans="1:4" x14ac:dyDescent="0.15">
      <c r="A3759" s="51" t="s">
        <v>7317</v>
      </c>
      <c r="B3759" s="51" t="s">
        <v>207</v>
      </c>
      <c r="C3759" s="55" t="str">
        <f t="shared" si="58"/>
        <v>237330119703</v>
      </c>
      <c r="D3759" s="52" t="s">
        <v>7318</v>
      </c>
    </row>
    <row r="3760" spans="1:4" x14ac:dyDescent="0.15">
      <c r="A3760" s="51" t="s">
        <v>7319</v>
      </c>
      <c r="B3760" s="51" t="s">
        <v>162</v>
      </c>
      <c r="C3760" s="55" t="str">
        <f t="shared" si="58"/>
        <v>237330067801</v>
      </c>
      <c r="D3760" s="52" t="s">
        <v>7320</v>
      </c>
    </row>
    <row r="3761" spans="1:4" ht="18.75" x14ac:dyDescent="0.15">
      <c r="A3761" s="54" t="s">
        <v>7321</v>
      </c>
      <c r="B3761" s="54" t="s">
        <v>188</v>
      </c>
      <c r="C3761" s="55" t="str">
        <f t="shared" si="58"/>
        <v>237250165617</v>
      </c>
      <c r="D3761" s="52" t="s">
        <v>7322</v>
      </c>
    </row>
    <row r="3762" spans="1:4" x14ac:dyDescent="0.15">
      <c r="A3762" s="51" t="s">
        <v>7323</v>
      </c>
      <c r="B3762" s="51" t="s">
        <v>199</v>
      </c>
      <c r="C3762" s="55" t="str">
        <f t="shared" si="58"/>
        <v>235368002424</v>
      </c>
      <c r="D3762" s="52" t="s">
        <v>7324</v>
      </c>
    </row>
    <row r="3763" spans="1:4" x14ac:dyDescent="0.15">
      <c r="A3763" s="51" t="s">
        <v>7325</v>
      </c>
      <c r="B3763" s="51" t="s">
        <v>1018</v>
      </c>
      <c r="C3763" s="55" t="str">
        <f t="shared" si="58"/>
        <v>237060154022</v>
      </c>
      <c r="D3763" s="52" t="s">
        <v>7326</v>
      </c>
    </row>
    <row r="3764" spans="1:4" x14ac:dyDescent="0.15">
      <c r="A3764" s="51" t="s">
        <v>7327</v>
      </c>
      <c r="B3764" s="51" t="s">
        <v>188</v>
      </c>
      <c r="C3764" s="55" t="str">
        <f t="shared" si="58"/>
        <v>237060250617</v>
      </c>
      <c r="D3764" s="52" t="s">
        <v>7328</v>
      </c>
    </row>
    <row r="3765" spans="1:4" x14ac:dyDescent="0.15">
      <c r="A3765" s="51" t="s">
        <v>7329</v>
      </c>
      <c r="B3765" s="51" t="s">
        <v>207</v>
      </c>
      <c r="C3765" s="55" t="str">
        <f t="shared" si="58"/>
        <v>237060251403</v>
      </c>
      <c r="D3765" s="52" t="s">
        <v>7330</v>
      </c>
    </row>
    <row r="3766" spans="1:4" x14ac:dyDescent="0.15">
      <c r="A3766" s="51" t="s">
        <v>7331</v>
      </c>
      <c r="B3766" s="51" t="s">
        <v>328</v>
      </c>
      <c r="C3766" s="55" t="str">
        <f t="shared" si="58"/>
        <v>235058008607</v>
      </c>
      <c r="D3766" s="52" t="s">
        <v>7332</v>
      </c>
    </row>
    <row r="3767" spans="1:4" x14ac:dyDescent="0.15">
      <c r="A3767" s="51" t="s">
        <v>7333</v>
      </c>
      <c r="B3767" s="51" t="s">
        <v>1018</v>
      </c>
      <c r="C3767" s="55" t="str">
        <f t="shared" si="58"/>
        <v>237360133122</v>
      </c>
      <c r="D3767" s="52" t="s">
        <v>7334</v>
      </c>
    </row>
    <row r="3768" spans="1:4" x14ac:dyDescent="0.15">
      <c r="A3768" s="51" t="s">
        <v>7335</v>
      </c>
      <c r="B3768" s="51" t="s">
        <v>331</v>
      </c>
      <c r="C3768" s="55" t="str">
        <f t="shared" si="58"/>
        <v>237360140614</v>
      </c>
      <c r="D3768" s="52" t="s">
        <v>7336</v>
      </c>
    </row>
    <row r="3769" spans="1:4" x14ac:dyDescent="0.15">
      <c r="A3769" s="51" t="s">
        <v>7337</v>
      </c>
      <c r="B3769" s="51" t="s">
        <v>3440</v>
      </c>
      <c r="C3769" s="55" t="str">
        <f t="shared" si="58"/>
        <v>230360005630</v>
      </c>
      <c r="D3769" s="52" t="s">
        <v>7338</v>
      </c>
    </row>
    <row r="3770" spans="1:4" x14ac:dyDescent="0.15">
      <c r="A3770" s="51" t="s">
        <v>7339</v>
      </c>
      <c r="B3770" s="51" t="s">
        <v>170</v>
      </c>
      <c r="C3770" s="55" t="str">
        <f t="shared" si="58"/>
        <v>237240068511</v>
      </c>
      <c r="D3770" s="52" t="s">
        <v>7340</v>
      </c>
    </row>
    <row r="3771" spans="1:4" x14ac:dyDescent="0.15">
      <c r="A3771" s="51" t="s">
        <v>7341</v>
      </c>
      <c r="B3771" s="51" t="s">
        <v>307</v>
      </c>
      <c r="C3771" s="55" t="str">
        <f t="shared" si="58"/>
        <v>237360141409</v>
      </c>
      <c r="D3771" s="52" t="s">
        <v>7342</v>
      </c>
    </row>
    <row r="3772" spans="1:4" x14ac:dyDescent="0.15">
      <c r="A3772" s="51" t="s">
        <v>7343</v>
      </c>
      <c r="B3772" s="51" t="s">
        <v>1018</v>
      </c>
      <c r="C3772" s="55" t="str">
        <f t="shared" si="58"/>
        <v>237360131522</v>
      </c>
      <c r="D3772" s="52" t="s">
        <v>7344</v>
      </c>
    </row>
    <row r="3773" spans="1:4" x14ac:dyDescent="0.15">
      <c r="A3773" s="51" t="s">
        <v>7345</v>
      </c>
      <c r="B3773" s="51" t="s">
        <v>162</v>
      </c>
      <c r="C3773" s="55" t="str">
        <f t="shared" si="58"/>
        <v>237360138001</v>
      </c>
      <c r="D3773" s="52" t="s">
        <v>7346</v>
      </c>
    </row>
    <row r="3774" spans="1:4" x14ac:dyDescent="0.15">
      <c r="A3774" s="51" t="s">
        <v>7347</v>
      </c>
      <c r="B3774" s="51" t="s">
        <v>307</v>
      </c>
      <c r="C3774" s="55" t="str">
        <f t="shared" si="58"/>
        <v>237360144809</v>
      </c>
      <c r="D3774" s="52" t="s">
        <v>7348</v>
      </c>
    </row>
    <row r="3775" spans="1:4" x14ac:dyDescent="0.15">
      <c r="A3775" s="51" t="s">
        <v>7349</v>
      </c>
      <c r="B3775" s="51" t="s">
        <v>2362</v>
      </c>
      <c r="C3775" s="55" t="str">
        <f t="shared" si="58"/>
        <v>237360139829</v>
      </c>
      <c r="D3775" s="52" t="s">
        <v>7350</v>
      </c>
    </row>
    <row r="3776" spans="1:4" x14ac:dyDescent="0.15">
      <c r="A3776" s="51" t="s">
        <v>7351</v>
      </c>
      <c r="B3776" s="51" t="s">
        <v>188</v>
      </c>
      <c r="C3776" s="55" t="str">
        <f t="shared" si="58"/>
        <v>237020161417</v>
      </c>
      <c r="D3776" s="52" t="s">
        <v>7352</v>
      </c>
    </row>
    <row r="3777" spans="1:4" x14ac:dyDescent="0.15">
      <c r="A3777" s="51" t="s">
        <v>7353</v>
      </c>
      <c r="B3777" s="51" t="s">
        <v>307</v>
      </c>
      <c r="C3777" s="55" t="str">
        <f t="shared" si="58"/>
        <v>237020168909</v>
      </c>
      <c r="D3777" s="52" t="s">
        <v>7354</v>
      </c>
    </row>
    <row r="3778" spans="1:4" x14ac:dyDescent="0.15">
      <c r="A3778" s="51" t="s">
        <v>7355</v>
      </c>
      <c r="B3778" s="51" t="s">
        <v>1018</v>
      </c>
      <c r="C3778" s="55" t="str">
        <f t="shared" si="58"/>
        <v>237090084322</v>
      </c>
      <c r="D3778" s="52" t="s">
        <v>7356</v>
      </c>
    </row>
    <row r="3779" spans="1:4" x14ac:dyDescent="0.15">
      <c r="A3779" s="51" t="s">
        <v>7357</v>
      </c>
      <c r="B3779" s="51" t="s">
        <v>159</v>
      </c>
      <c r="C3779" s="55" t="str">
        <f t="shared" ref="C3779:C3842" si="59">A3779&amp;B3779</f>
        <v>237090082704</v>
      </c>
      <c r="D3779" s="52" t="s">
        <v>7358</v>
      </c>
    </row>
    <row r="3780" spans="1:4" x14ac:dyDescent="0.15">
      <c r="A3780" s="51" t="s">
        <v>7359</v>
      </c>
      <c r="B3780" s="51" t="s">
        <v>307</v>
      </c>
      <c r="C3780" s="55" t="str">
        <f t="shared" si="59"/>
        <v>237090083509</v>
      </c>
      <c r="D3780" s="52" t="s">
        <v>7360</v>
      </c>
    </row>
    <row r="3781" spans="1:4" x14ac:dyDescent="0.15">
      <c r="A3781" s="51" t="s">
        <v>7361</v>
      </c>
      <c r="B3781" s="51" t="s">
        <v>159</v>
      </c>
      <c r="C3781" s="55" t="str">
        <f t="shared" si="59"/>
        <v>237430043804</v>
      </c>
      <c r="D3781" s="52" t="s">
        <v>7362</v>
      </c>
    </row>
    <row r="3782" spans="1:4" ht="18.75" x14ac:dyDescent="0.15">
      <c r="A3782" s="54" t="s">
        <v>7363</v>
      </c>
      <c r="B3782" s="54" t="s">
        <v>173</v>
      </c>
      <c r="C3782" s="55" t="str">
        <f t="shared" si="59"/>
        <v>234300440019</v>
      </c>
      <c r="D3782" s="52" t="s">
        <v>7364</v>
      </c>
    </row>
    <row r="3783" spans="1:4" x14ac:dyDescent="0.15">
      <c r="A3783" s="51" t="s">
        <v>7365</v>
      </c>
      <c r="B3783" s="51" t="s">
        <v>188</v>
      </c>
      <c r="C3783" s="55" t="str">
        <f t="shared" si="59"/>
        <v>237240137817</v>
      </c>
      <c r="D3783" s="52" t="s">
        <v>7366</v>
      </c>
    </row>
    <row r="3784" spans="1:4" x14ac:dyDescent="0.15">
      <c r="A3784" s="51" t="s">
        <v>7367</v>
      </c>
      <c r="B3784" s="51" t="s">
        <v>167</v>
      </c>
      <c r="C3784" s="55" t="str">
        <f t="shared" si="59"/>
        <v>239240019427</v>
      </c>
      <c r="D3784" s="52" t="s">
        <v>7368</v>
      </c>
    </row>
    <row r="3785" spans="1:4" x14ac:dyDescent="0.15">
      <c r="A3785" s="51" t="s">
        <v>7369</v>
      </c>
      <c r="B3785" s="51" t="s">
        <v>167</v>
      </c>
      <c r="C3785" s="55" t="str">
        <f t="shared" si="59"/>
        <v>239240020227</v>
      </c>
      <c r="D3785" s="52" t="s">
        <v>7370</v>
      </c>
    </row>
    <row r="3786" spans="1:4" x14ac:dyDescent="0.15">
      <c r="A3786" s="51" t="s">
        <v>7371</v>
      </c>
      <c r="B3786" s="51" t="s">
        <v>167</v>
      </c>
      <c r="C3786" s="55" t="str">
        <f t="shared" si="59"/>
        <v>239240027727</v>
      </c>
      <c r="D3786" s="52" t="s">
        <v>7372</v>
      </c>
    </row>
    <row r="3787" spans="1:4" x14ac:dyDescent="0.15">
      <c r="A3787" s="51" t="s">
        <v>7373</v>
      </c>
      <c r="B3787" s="51" t="s">
        <v>162</v>
      </c>
      <c r="C3787" s="55" t="str">
        <f t="shared" si="59"/>
        <v>237240142801</v>
      </c>
      <c r="D3787" s="52" t="s">
        <v>7374</v>
      </c>
    </row>
    <row r="3788" spans="1:4" x14ac:dyDescent="0.15">
      <c r="A3788" s="51" t="s">
        <v>7375</v>
      </c>
      <c r="B3788" s="51" t="s">
        <v>159</v>
      </c>
      <c r="C3788" s="55" t="str">
        <f t="shared" si="59"/>
        <v>237570099004</v>
      </c>
      <c r="D3788" s="52" t="s">
        <v>7376</v>
      </c>
    </row>
    <row r="3789" spans="1:4" x14ac:dyDescent="0.15">
      <c r="A3789" s="51" t="s">
        <v>7377</v>
      </c>
      <c r="B3789" s="51" t="s">
        <v>159</v>
      </c>
      <c r="C3789" s="55" t="str">
        <f t="shared" si="59"/>
        <v>237240072704</v>
      </c>
      <c r="D3789" s="52" t="s">
        <v>7378</v>
      </c>
    </row>
    <row r="3790" spans="1:4" x14ac:dyDescent="0.15">
      <c r="A3790" s="51" t="s">
        <v>7379</v>
      </c>
      <c r="B3790" s="51" t="s">
        <v>188</v>
      </c>
      <c r="C3790" s="55" t="str">
        <f t="shared" si="59"/>
        <v>237150344817</v>
      </c>
      <c r="D3790" s="52" t="s">
        <v>7380</v>
      </c>
    </row>
    <row r="3791" spans="1:4" x14ac:dyDescent="0.15">
      <c r="A3791" s="51" t="s">
        <v>7381</v>
      </c>
      <c r="B3791" s="51" t="s">
        <v>188</v>
      </c>
      <c r="C3791" s="55" t="str">
        <f t="shared" si="59"/>
        <v>237560248517</v>
      </c>
      <c r="D3791" s="52" t="s">
        <v>7382</v>
      </c>
    </row>
    <row r="3792" spans="1:4" x14ac:dyDescent="0.15">
      <c r="A3792" s="51" t="s">
        <v>7383</v>
      </c>
      <c r="B3792" s="51" t="s">
        <v>331</v>
      </c>
      <c r="C3792" s="55" t="str">
        <f t="shared" si="59"/>
        <v>236269005514</v>
      </c>
      <c r="D3792" s="52" t="s">
        <v>7384</v>
      </c>
    </row>
    <row r="3793" spans="1:4" x14ac:dyDescent="0.15">
      <c r="A3793" s="51" t="s">
        <v>7385</v>
      </c>
      <c r="B3793" s="51" t="s">
        <v>167</v>
      </c>
      <c r="C3793" s="55" t="str">
        <f t="shared" si="59"/>
        <v>239200028327</v>
      </c>
      <c r="D3793" s="52" t="s">
        <v>7386</v>
      </c>
    </row>
    <row r="3794" spans="1:4" x14ac:dyDescent="0.15">
      <c r="A3794" s="51" t="s">
        <v>7387</v>
      </c>
      <c r="B3794" s="51" t="s">
        <v>983</v>
      </c>
      <c r="C3794" s="55" t="str">
        <f t="shared" si="59"/>
        <v>239200027521</v>
      </c>
      <c r="D3794" s="52" t="s">
        <v>7388</v>
      </c>
    </row>
    <row r="3795" spans="1:4" ht="18.75" x14ac:dyDescent="0.15">
      <c r="A3795" s="71" t="s">
        <v>7389</v>
      </c>
      <c r="B3795" s="71" t="s">
        <v>236</v>
      </c>
      <c r="C3795" s="55" t="str">
        <f t="shared" si="59"/>
        <v>236209022313</v>
      </c>
      <c r="D3795" s="52" t="s">
        <v>7390</v>
      </c>
    </row>
    <row r="3796" spans="1:4" x14ac:dyDescent="0.15">
      <c r="A3796" s="51" t="s">
        <v>7391</v>
      </c>
      <c r="B3796" s="51" t="s">
        <v>188</v>
      </c>
      <c r="C3796" s="55" t="str">
        <f t="shared" si="59"/>
        <v>237200366117</v>
      </c>
      <c r="D3796" s="52" t="s">
        <v>7392</v>
      </c>
    </row>
    <row r="3797" spans="1:4" x14ac:dyDescent="0.15">
      <c r="A3797" s="51" t="s">
        <v>7393</v>
      </c>
      <c r="B3797" s="51" t="s">
        <v>167</v>
      </c>
      <c r="C3797" s="55" t="str">
        <f t="shared" si="59"/>
        <v>239260012427</v>
      </c>
      <c r="D3797" s="52" t="s">
        <v>7394</v>
      </c>
    </row>
    <row r="3798" spans="1:4" ht="18.75" x14ac:dyDescent="0.15">
      <c r="A3798" s="54" t="s">
        <v>5843</v>
      </c>
      <c r="B3798" s="54" t="s">
        <v>173</v>
      </c>
      <c r="C3798" s="55" t="str">
        <f t="shared" si="59"/>
        <v>231260219219</v>
      </c>
      <c r="D3798" s="52" t="s">
        <v>5844</v>
      </c>
    </row>
    <row r="3799" spans="1:4" x14ac:dyDescent="0.15">
      <c r="A3799" s="51" t="s">
        <v>5843</v>
      </c>
      <c r="B3799" s="51" t="s">
        <v>331</v>
      </c>
      <c r="C3799" s="55" t="str">
        <f t="shared" si="59"/>
        <v>231260219214</v>
      </c>
      <c r="D3799" s="52" t="s">
        <v>5844</v>
      </c>
    </row>
    <row r="3800" spans="1:4" x14ac:dyDescent="0.15">
      <c r="A3800" s="51" t="s">
        <v>7395</v>
      </c>
      <c r="B3800" s="51" t="s">
        <v>236</v>
      </c>
      <c r="C3800" s="55" t="str">
        <f t="shared" si="59"/>
        <v>236269010513</v>
      </c>
      <c r="D3800" s="52" t="s">
        <v>7396</v>
      </c>
    </row>
    <row r="3801" spans="1:4" x14ac:dyDescent="0.15">
      <c r="A3801" s="51" t="s">
        <v>6011</v>
      </c>
      <c r="B3801" s="51" t="s">
        <v>331</v>
      </c>
      <c r="C3801" s="55" t="str">
        <f t="shared" si="59"/>
        <v>231260102014</v>
      </c>
      <c r="D3801" s="52" t="s">
        <v>6012</v>
      </c>
    </row>
    <row r="3802" spans="1:4" x14ac:dyDescent="0.15">
      <c r="A3802" s="51" t="s">
        <v>7397</v>
      </c>
      <c r="B3802" s="51" t="s">
        <v>236</v>
      </c>
      <c r="C3802" s="55" t="str">
        <f t="shared" si="59"/>
        <v>236269001413</v>
      </c>
      <c r="D3802" s="52" t="s">
        <v>7398</v>
      </c>
    </row>
    <row r="3803" spans="1:4" x14ac:dyDescent="0.15">
      <c r="A3803" s="51" t="s">
        <v>7399</v>
      </c>
      <c r="B3803" s="51" t="s">
        <v>188</v>
      </c>
      <c r="C3803" s="55" t="str">
        <f t="shared" si="59"/>
        <v>237260001117</v>
      </c>
      <c r="D3803" s="52" t="s">
        <v>7400</v>
      </c>
    </row>
    <row r="3804" spans="1:4" ht="18.75" x14ac:dyDescent="0.15">
      <c r="A3804" s="71" t="s">
        <v>7401</v>
      </c>
      <c r="B3804" s="71" t="s">
        <v>167</v>
      </c>
      <c r="C3804" s="55" t="str">
        <f t="shared" si="59"/>
        <v>237260079727</v>
      </c>
      <c r="D3804" s="52" t="s">
        <v>7402</v>
      </c>
    </row>
    <row r="3805" spans="1:4" x14ac:dyDescent="0.15">
      <c r="A3805" s="51" t="s">
        <v>7403</v>
      </c>
      <c r="B3805" s="51" t="s">
        <v>162</v>
      </c>
      <c r="C3805" s="55" t="str">
        <f t="shared" si="59"/>
        <v>237260080501</v>
      </c>
      <c r="D3805" s="52" t="s">
        <v>7404</v>
      </c>
    </row>
    <row r="3806" spans="1:4" x14ac:dyDescent="0.15">
      <c r="A3806" s="51" t="s">
        <v>7405</v>
      </c>
      <c r="B3806" s="51" t="s">
        <v>199</v>
      </c>
      <c r="C3806" s="55" t="str">
        <f t="shared" si="59"/>
        <v>235658000724</v>
      </c>
      <c r="D3806" s="52" t="s">
        <v>7406</v>
      </c>
    </row>
    <row r="3807" spans="1:4" x14ac:dyDescent="0.15">
      <c r="A3807" s="51" t="s">
        <v>7405</v>
      </c>
      <c r="B3807" s="51" t="s">
        <v>229</v>
      </c>
      <c r="C3807" s="55" t="str">
        <f t="shared" si="59"/>
        <v>235658000710</v>
      </c>
      <c r="D3807" s="52" t="s">
        <v>7406</v>
      </c>
    </row>
    <row r="3808" spans="1:4" x14ac:dyDescent="0.15">
      <c r="A3808" s="51" t="s">
        <v>7405</v>
      </c>
      <c r="B3808" s="51" t="s">
        <v>201</v>
      </c>
      <c r="C3808" s="55" t="str">
        <f t="shared" si="59"/>
        <v>235658000706</v>
      </c>
      <c r="D3808" s="52" t="s">
        <v>7406</v>
      </c>
    </row>
    <row r="3809" spans="1:4" x14ac:dyDescent="0.15">
      <c r="A3809" s="51" t="s">
        <v>7407</v>
      </c>
      <c r="B3809" s="51" t="s">
        <v>170</v>
      </c>
      <c r="C3809" s="55" t="str">
        <f t="shared" si="59"/>
        <v>237150120211</v>
      </c>
      <c r="D3809" s="52" t="s">
        <v>7408</v>
      </c>
    </row>
    <row r="3810" spans="1:4" x14ac:dyDescent="0.15">
      <c r="A3810" s="51" t="s">
        <v>7409</v>
      </c>
      <c r="B3810" s="51" t="s">
        <v>156</v>
      </c>
      <c r="C3810" s="55" t="str">
        <f t="shared" si="59"/>
        <v>237250315718</v>
      </c>
      <c r="D3810" s="52" t="s">
        <v>7410</v>
      </c>
    </row>
    <row r="3811" spans="1:4" x14ac:dyDescent="0.15">
      <c r="A3811" s="51" t="s">
        <v>7411</v>
      </c>
      <c r="B3811" s="51" t="s">
        <v>188</v>
      </c>
      <c r="C3811" s="55" t="str">
        <f t="shared" si="59"/>
        <v>237250302517</v>
      </c>
      <c r="D3811" s="52" t="s">
        <v>7410</v>
      </c>
    </row>
    <row r="3812" spans="1:4" x14ac:dyDescent="0.15">
      <c r="A3812" s="51" t="s">
        <v>7412</v>
      </c>
      <c r="B3812" s="51" t="s">
        <v>159</v>
      </c>
      <c r="C3812" s="55" t="str">
        <f t="shared" si="59"/>
        <v>237250336304</v>
      </c>
      <c r="D3812" s="52" t="s">
        <v>7413</v>
      </c>
    </row>
    <row r="3813" spans="1:4" x14ac:dyDescent="0.15">
      <c r="A3813" s="51" t="s">
        <v>7414</v>
      </c>
      <c r="B3813" s="51" t="s">
        <v>188</v>
      </c>
      <c r="C3813" s="55" t="str">
        <f t="shared" si="59"/>
        <v>237110194617</v>
      </c>
      <c r="D3813" s="52" t="s">
        <v>7415</v>
      </c>
    </row>
    <row r="3814" spans="1:4" x14ac:dyDescent="0.15">
      <c r="A3814" s="56" t="s">
        <v>7416</v>
      </c>
      <c r="B3814" s="56" t="s">
        <v>170</v>
      </c>
      <c r="C3814" s="55" t="str">
        <f t="shared" si="59"/>
        <v>237110193811</v>
      </c>
      <c r="D3814" s="52" t="s">
        <v>7417</v>
      </c>
    </row>
    <row r="3815" spans="1:4" x14ac:dyDescent="0.15">
      <c r="A3815" s="51" t="s">
        <v>7418</v>
      </c>
      <c r="B3815" s="51" t="s">
        <v>840</v>
      </c>
      <c r="C3815" s="55" t="str">
        <f t="shared" si="59"/>
        <v>237110209202</v>
      </c>
      <c r="D3815" s="52" t="s">
        <v>7419</v>
      </c>
    </row>
    <row r="3816" spans="1:4" x14ac:dyDescent="0.15">
      <c r="A3816" s="51" t="s">
        <v>7420</v>
      </c>
      <c r="B3816" s="51" t="s">
        <v>159</v>
      </c>
      <c r="C3816" s="55" t="str">
        <f t="shared" si="59"/>
        <v>237200340604</v>
      </c>
      <c r="D3816" s="52" t="s">
        <v>7421</v>
      </c>
    </row>
    <row r="3817" spans="1:4" x14ac:dyDescent="0.15">
      <c r="A3817" s="51" t="s">
        <v>7422</v>
      </c>
      <c r="B3817" s="51" t="s">
        <v>188</v>
      </c>
      <c r="C3817" s="55" t="str">
        <f t="shared" si="59"/>
        <v>237200379417</v>
      </c>
      <c r="D3817" s="52" t="s">
        <v>7423</v>
      </c>
    </row>
    <row r="3818" spans="1:4" x14ac:dyDescent="0.15">
      <c r="A3818" s="51" t="s">
        <v>7424</v>
      </c>
      <c r="B3818" s="51" t="s">
        <v>170</v>
      </c>
      <c r="C3818" s="55" t="str">
        <f t="shared" si="59"/>
        <v>237200461011</v>
      </c>
      <c r="D3818" s="52" t="s">
        <v>7425</v>
      </c>
    </row>
    <row r="3819" spans="1:4" x14ac:dyDescent="0.15">
      <c r="A3819" s="51" t="s">
        <v>7426</v>
      </c>
      <c r="B3819" s="51" t="s">
        <v>159</v>
      </c>
      <c r="C3819" s="55" t="str">
        <f t="shared" si="59"/>
        <v>237200403204</v>
      </c>
      <c r="D3819" s="52" t="s">
        <v>7427</v>
      </c>
    </row>
    <row r="3820" spans="1:4" x14ac:dyDescent="0.15">
      <c r="A3820" s="51" t="s">
        <v>7428</v>
      </c>
      <c r="B3820" s="51" t="s">
        <v>159</v>
      </c>
      <c r="C3820" s="55" t="str">
        <f t="shared" si="59"/>
        <v>239200054904</v>
      </c>
      <c r="D3820" s="52" t="s">
        <v>7429</v>
      </c>
    </row>
    <row r="3821" spans="1:4" x14ac:dyDescent="0.15">
      <c r="A3821" s="51" t="s">
        <v>7430</v>
      </c>
      <c r="B3821" s="51" t="s">
        <v>159</v>
      </c>
      <c r="C3821" s="55" t="str">
        <f t="shared" si="59"/>
        <v>239200055604</v>
      </c>
      <c r="D3821" s="52" t="s">
        <v>7431</v>
      </c>
    </row>
    <row r="3822" spans="1:4" x14ac:dyDescent="0.15">
      <c r="A3822" s="51" t="s">
        <v>7432</v>
      </c>
      <c r="B3822" s="51" t="s">
        <v>170</v>
      </c>
      <c r="C3822" s="55" t="str">
        <f t="shared" si="59"/>
        <v>237070249611</v>
      </c>
      <c r="D3822" s="52" t="s">
        <v>7433</v>
      </c>
    </row>
    <row r="3823" spans="1:4" x14ac:dyDescent="0.15">
      <c r="A3823" s="56" t="s">
        <v>7434</v>
      </c>
      <c r="B3823" s="56" t="s">
        <v>170</v>
      </c>
      <c r="C3823" s="55" t="str">
        <f t="shared" si="59"/>
        <v>237090179111</v>
      </c>
      <c r="D3823" s="52" t="s">
        <v>7435</v>
      </c>
    </row>
    <row r="3824" spans="1:4" x14ac:dyDescent="0.15">
      <c r="A3824" s="56" t="s">
        <v>7436</v>
      </c>
      <c r="B3824" s="56" t="s">
        <v>170</v>
      </c>
      <c r="C3824" s="55" t="str">
        <f t="shared" si="59"/>
        <v>237070247011</v>
      </c>
      <c r="D3824" s="52" t="s">
        <v>7437</v>
      </c>
    </row>
    <row r="3825" spans="1:4" x14ac:dyDescent="0.15">
      <c r="A3825" s="56" t="s">
        <v>7438</v>
      </c>
      <c r="B3825" s="56" t="s">
        <v>170</v>
      </c>
      <c r="C3825" s="55" t="str">
        <f t="shared" si="59"/>
        <v>237060258911</v>
      </c>
      <c r="D3825" s="52" t="s">
        <v>7439</v>
      </c>
    </row>
    <row r="3826" spans="1:4" x14ac:dyDescent="0.15">
      <c r="A3826" s="51" t="s">
        <v>7440</v>
      </c>
      <c r="B3826" s="51" t="s">
        <v>236</v>
      </c>
      <c r="C3826" s="55" t="str">
        <f t="shared" si="59"/>
        <v>236049028413</v>
      </c>
      <c r="D3826" s="52" t="s">
        <v>7441</v>
      </c>
    </row>
    <row r="3827" spans="1:4" x14ac:dyDescent="0.15">
      <c r="A3827" s="51" t="s">
        <v>7442</v>
      </c>
      <c r="B3827" s="51" t="s">
        <v>170</v>
      </c>
      <c r="C3827" s="55" t="str">
        <f t="shared" si="59"/>
        <v>237020143211</v>
      </c>
      <c r="D3827" s="52" t="s">
        <v>7443</v>
      </c>
    </row>
    <row r="3828" spans="1:4" x14ac:dyDescent="0.15">
      <c r="A3828" s="51" t="s">
        <v>7444</v>
      </c>
      <c r="B3828" s="51" t="s">
        <v>207</v>
      </c>
      <c r="C3828" s="55" t="str">
        <f t="shared" si="59"/>
        <v>237010216803</v>
      </c>
      <c r="D3828" s="52" t="s">
        <v>7445</v>
      </c>
    </row>
    <row r="3829" spans="1:4" ht="18.75" x14ac:dyDescent="0.15">
      <c r="A3829" s="54" t="s">
        <v>7446</v>
      </c>
      <c r="B3829" s="54" t="s">
        <v>167</v>
      </c>
      <c r="C3829" s="55" t="str">
        <f t="shared" si="59"/>
        <v>239230007127</v>
      </c>
      <c r="D3829" s="52" t="s">
        <v>7447</v>
      </c>
    </row>
    <row r="3830" spans="1:4" ht="18.75" x14ac:dyDescent="0.15">
      <c r="A3830" s="54" t="s">
        <v>7448</v>
      </c>
      <c r="B3830" s="54" t="s">
        <v>277</v>
      </c>
      <c r="C3830" s="55" t="str">
        <f t="shared" si="59"/>
        <v>239230001420</v>
      </c>
      <c r="D3830" s="52" t="s">
        <v>7449</v>
      </c>
    </row>
    <row r="3831" spans="1:4" ht="18.75" x14ac:dyDescent="0.15">
      <c r="A3831" s="54" t="s">
        <v>7450</v>
      </c>
      <c r="B3831" s="54" t="s">
        <v>199</v>
      </c>
      <c r="C3831" s="55" t="str">
        <f t="shared" si="59"/>
        <v>235288001324</v>
      </c>
      <c r="D3831" s="52" t="s">
        <v>7451</v>
      </c>
    </row>
    <row r="3832" spans="1:4" ht="18.75" x14ac:dyDescent="0.15">
      <c r="A3832" s="54" t="s">
        <v>7450</v>
      </c>
      <c r="B3832" s="54" t="s">
        <v>229</v>
      </c>
      <c r="C3832" s="55" t="str">
        <f t="shared" si="59"/>
        <v>235288001310</v>
      </c>
      <c r="D3832" s="52" t="s">
        <v>7451</v>
      </c>
    </row>
    <row r="3833" spans="1:4" x14ac:dyDescent="0.15">
      <c r="A3833" s="51" t="s">
        <v>7450</v>
      </c>
      <c r="B3833" s="51" t="s">
        <v>328</v>
      </c>
      <c r="C3833" s="55" t="str">
        <f t="shared" si="59"/>
        <v>235288001307</v>
      </c>
      <c r="D3833" s="52" t="s">
        <v>7451</v>
      </c>
    </row>
    <row r="3834" spans="1:4" x14ac:dyDescent="0.15">
      <c r="A3834" s="51" t="s">
        <v>7452</v>
      </c>
      <c r="B3834" s="51" t="s">
        <v>188</v>
      </c>
      <c r="C3834" s="55" t="str">
        <f t="shared" si="59"/>
        <v>237280009017</v>
      </c>
      <c r="D3834" s="52" t="s">
        <v>7453</v>
      </c>
    </row>
    <row r="3835" spans="1:4" x14ac:dyDescent="0.15">
      <c r="A3835" s="51" t="s">
        <v>7454</v>
      </c>
      <c r="B3835" s="51" t="s">
        <v>162</v>
      </c>
      <c r="C3835" s="55" t="str">
        <f t="shared" si="59"/>
        <v>237280042101</v>
      </c>
      <c r="D3835" s="52" t="s">
        <v>7455</v>
      </c>
    </row>
    <row r="3836" spans="1:4" ht="18.75" x14ac:dyDescent="0.15">
      <c r="A3836" s="54" t="s">
        <v>7456</v>
      </c>
      <c r="B3836" s="54" t="s">
        <v>236</v>
      </c>
      <c r="C3836" s="55" t="str">
        <f t="shared" si="59"/>
        <v>236209030613</v>
      </c>
      <c r="D3836" s="52" t="s">
        <v>7457</v>
      </c>
    </row>
    <row r="3837" spans="1:4" x14ac:dyDescent="0.15">
      <c r="A3837" s="51" t="s">
        <v>7458</v>
      </c>
      <c r="B3837" s="51" t="s">
        <v>159</v>
      </c>
      <c r="C3837" s="55" t="str">
        <f t="shared" si="59"/>
        <v>239200056404</v>
      </c>
      <c r="D3837" s="52" t="s">
        <v>7459</v>
      </c>
    </row>
    <row r="3838" spans="1:4" ht="18.75" x14ac:dyDescent="0.15">
      <c r="A3838" s="54" t="s">
        <v>7460</v>
      </c>
      <c r="B3838" s="54" t="s">
        <v>170</v>
      </c>
      <c r="C3838" s="55" t="str">
        <f t="shared" si="59"/>
        <v>237200388511</v>
      </c>
      <c r="D3838" s="52" t="s">
        <v>7461</v>
      </c>
    </row>
    <row r="3839" spans="1:4" ht="18.75" x14ac:dyDescent="0.15">
      <c r="A3839" s="54" t="s">
        <v>7462</v>
      </c>
      <c r="B3839" s="54" t="s">
        <v>159</v>
      </c>
      <c r="C3839" s="55" t="str">
        <f t="shared" si="59"/>
        <v>239200061404</v>
      </c>
      <c r="D3839" s="52" t="s">
        <v>7463</v>
      </c>
    </row>
    <row r="3840" spans="1:4" x14ac:dyDescent="0.15">
      <c r="A3840" s="51" t="s">
        <v>7464</v>
      </c>
      <c r="B3840" s="51" t="s">
        <v>159</v>
      </c>
      <c r="C3840" s="55" t="str">
        <f t="shared" si="59"/>
        <v>237160135804</v>
      </c>
      <c r="D3840" s="52" t="s">
        <v>7465</v>
      </c>
    </row>
    <row r="3841" spans="1:4" x14ac:dyDescent="0.15">
      <c r="A3841" s="51" t="s">
        <v>7466</v>
      </c>
      <c r="B3841" s="51" t="s">
        <v>159</v>
      </c>
      <c r="C3841" s="55" t="str">
        <f t="shared" si="59"/>
        <v>237160259604</v>
      </c>
      <c r="D3841" s="52" t="s">
        <v>7467</v>
      </c>
    </row>
    <row r="3842" spans="1:4" ht="18.75" x14ac:dyDescent="0.15">
      <c r="A3842" s="54" t="s">
        <v>7468</v>
      </c>
      <c r="B3842" s="54" t="s">
        <v>173</v>
      </c>
      <c r="C3842" s="55" t="str">
        <f t="shared" si="59"/>
        <v>234070223819</v>
      </c>
      <c r="D3842" s="52" t="s">
        <v>7469</v>
      </c>
    </row>
    <row r="3843" spans="1:4" ht="18.75" x14ac:dyDescent="0.15">
      <c r="A3843" s="54" t="s">
        <v>7470</v>
      </c>
      <c r="B3843" s="54" t="s">
        <v>236</v>
      </c>
      <c r="C3843" s="55" t="str">
        <f t="shared" ref="C3843:C3906" si="60">A3843&amp;B3843</f>
        <v>236149027513</v>
      </c>
      <c r="D3843" s="52" t="s">
        <v>7471</v>
      </c>
    </row>
    <row r="3844" spans="1:4" x14ac:dyDescent="0.15">
      <c r="A3844" s="51" t="s">
        <v>7472</v>
      </c>
      <c r="B3844" s="51" t="s">
        <v>170</v>
      </c>
      <c r="C3844" s="55" t="str">
        <f t="shared" si="60"/>
        <v>237280092611</v>
      </c>
      <c r="D3844" s="52" t="s">
        <v>7473</v>
      </c>
    </row>
    <row r="3845" spans="1:4" x14ac:dyDescent="0.15">
      <c r="A3845" s="51" t="s">
        <v>7474</v>
      </c>
      <c r="B3845" s="51" t="s">
        <v>159</v>
      </c>
      <c r="C3845" s="55" t="str">
        <f t="shared" si="60"/>
        <v>237210415404</v>
      </c>
      <c r="D3845" s="52" t="s">
        <v>7475</v>
      </c>
    </row>
    <row r="3846" spans="1:4" x14ac:dyDescent="0.15">
      <c r="A3846" s="51" t="s">
        <v>7476</v>
      </c>
      <c r="B3846" s="51" t="s">
        <v>159</v>
      </c>
      <c r="C3846" s="55" t="str">
        <f t="shared" si="60"/>
        <v>237210446904</v>
      </c>
      <c r="D3846" s="52" t="s">
        <v>7477</v>
      </c>
    </row>
    <row r="3847" spans="1:4" ht="18.75" x14ac:dyDescent="0.15">
      <c r="A3847" s="54" t="s">
        <v>7478</v>
      </c>
      <c r="B3847" s="54" t="s">
        <v>162</v>
      </c>
      <c r="C3847" s="55" t="str">
        <f t="shared" si="60"/>
        <v>237260284301</v>
      </c>
      <c r="D3847" s="52" t="s">
        <v>7479</v>
      </c>
    </row>
    <row r="3848" spans="1:4" ht="18.75" x14ac:dyDescent="0.15">
      <c r="A3848" s="54" t="s">
        <v>7480</v>
      </c>
      <c r="B3848" s="54" t="s">
        <v>840</v>
      </c>
      <c r="C3848" s="55" t="str">
        <f t="shared" si="60"/>
        <v>237300440302</v>
      </c>
      <c r="D3848" s="52" t="s">
        <v>7481</v>
      </c>
    </row>
    <row r="3849" spans="1:4" x14ac:dyDescent="0.15">
      <c r="A3849" s="51" t="s">
        <v>7482</v>
      </c>
      <c r="B3849" s="51" t="s">
        <v>188</v>
      </c>
      <c r="C3849" s="55" t="str">
        <f t="shared" si="60"/>
        <v>237040240217</v>
      </c>
      <c r="D3849" s="52" t="s">
        <v>7483</v>
      </c>
    </row>
    <row r="3850" spans="1:4" x14ac:dyDescent="0.15">
      <c r="A3850" s="51" t="s">
        <v>7484</v>
      </c>
      <c r="B3850" s="51" t="s">
        <v>162</v>
      </c>
      <c r="C3850" s="55" t="str">
        <f t="shared" si="60"/>
        <v>237040291501</v>
      </c>
      <c r="D3850" s="52" t="s">
        <v>7485</v>
      </c>
    </row>
    <row r="3851" spans="1:4" x14ac:dyDescent="0.15">
      <c r="A3851" s="51" t="s">
        <v>7486</v>
      </c>
      <c r="B3851" s="51" t="s">
        <v>162</v>
      </c>
      <c r="C3851" s="55" t="str">
        <f t="shared" si="60"/>
        <v>237040239401</v>
      </c>
      <c r="D3851" s="52" t="s">
        <v>7487</v>
      </c>
    </row>
    <row r="3852" spans="1:4" x14ac:dyDescent="0.15">
      <c r="A3852" s="51" t="s">
        <v>7488</v>
      </c>
      <c r="B3852" s="51" t="s">
        <v>188</v>
      </c>
      <c r="C3852" s="55" t="str">
        <f t="shared" si="60"/>
        <v>237210558117</v>
      </c>
      <c r="D3852" s="52" t="s">
        <v>7489</v>
      </c>
    </row>
    <row r="3853" spans="1:4" ht="18.75" x14ac:dyDescent="0.15">
      <c r="A3853" s="54" t="s">
        <v>7490</v>
      </c>
      <c r="B3853" s="54" t="s">
        <v>840</v>
      </c>
      <c r="C3853" s="55" t="str">
        <f t="shared" si="60"/>
        <v>237210557302</v>
      </c>
      <c r="D3853" s="52" t="s">
        <v>7491</v>
      </c>
    </row>
    <row r="3854" spans="1:4" x14ac:dyDescent="0.15">
      <c r="A3854" s="51" t="s">
        <v>7492</v>
      </c>
      <c r="B3854" s="51" t="s">
        <v>162</v>
      </c>
      <c r="C3854" s="55" t="str">
        <f t="shared" si="60"/>
        <v>237500136501</v>
      </c>
      <c r="D3854" s="52" t="s">
        <v>7493</v>
      </c>
    </row>
    <row r="3855" spans="1:4" ht="18.75" x14ac:dyDescent="0.15">
      <c r="A3855" s="54" t="s">
        <v>7494</v>
      </c>
      <c r="B3855" s="54" t="s">
        <v>162</v>
      </c>
      <c r="C3855" s="55" t="str">
        <f t="shared" si="60"/>
        <v>237200490901</v>
      </c>
      <c r="D3855" s="52" t="s">
        <v>7495</v>
      </c>
    </row>
    <row r="3856" spans="1:4" x14ac:dyDescent="0.15">
      <c r="A3856" s="51" t="s">
        <v>7496</v>
      </c>
      <c r="B3856" s="51" t="s">
        <v>162</v>
      </c>
      <c r="C3856" s="55" t="str">
        <f t="shared" si="60"/>
        <v>237030374101</v>
      </c>
      <c r="D3856" s="52" t="s">
        <v>7497</v>
      </c>
    </row>
    <row r="3857" spans="1:4" x14ac:dyDescent="0.15">
      <c r="A3857" s="51" t="s">
        <v>7498</v>
      </c>
      <c r="B3857" s="51" t="s">
        <v>170</v>
      </c>
      <c r="C3857" s="55" t="str">
        <f t="shared" si="60"/>
        <v>237030373311</v>
      </c>
      <c r="D3857" s="52" t="s">
        <v>7499</v>
      </c>
    </row>
    <row r="3858" spans="1:4" x14ac:dyDescent="0.15">
      <c r="A3858" s="51" t="s">
        <v>7500</v>
      </c>
      <c r="B3858" s="51" t="s">
        <v>236</v>
      </c>
      <c r="C3858" s="55" t="str">
        <f t="shared" si="60"/>
        <v>236039028613</v>
      </c>
      <c r="D3858" s="52" t="s">
        <v>7501</v>
      </c>
    </row>
    <row r="3859" spans="1:4" x14ac:dyDescent="0.15">
      <c r="A3859" s="51" t="s">
        <v>7502</v>
      </c>
      <c r="B3859" s="51" t="s">
        <v>188</v>
      </c>
      <c r="C3859" s="55" t="str">
        <f t="shared" si="60"/>
        <v>237160248917</v>
      </c>
      <c r="D3859" s="52" t="s">
        <v>7503</v>
      </c>
    </row>
    <row r="3860" spans="1:4" x14ac:dyDescent="0.15">
      <c r="A3860" s="51" t="s">
        <v>7504</v>
      </c>
      <c r="B3860" s="51" t="s">
        <v>229</v>
      </c>
      <c r="C3860" s="55" t="str">
        <f t="shared" si="60"/>
        <v>235538000310</v>
      </c>
      <c r="D3860" s="52" t="s">
        <v>7505</v>
      </c>
    </row>
    <row r="3861" spans="1:4" x14ac:dyDescent="0.15">
      <c r="A3861" s="51" t="s">
        <v>7504</v>
      </c>
      <c r="B3861" s="51" t="s">
        <v>201</v>
      </c>
      <c r="C3861" s="55" t="str">
        <f t="shared" si="60"/>
        <v>235538000306</v>
      </c>
      <c r="D3861" s="52" t="s">
        <v>7505</v>
      </c>
    </row>
    <row r="3862" spans="1:4" x14ac:dyDescent="0.15">
      <c r="A3862" s="51" t="s">
        <v>7506</v>
      </c>
      <c r="B3862" s="51" t="s">
        <v>331</v>
      </c>
      <c r="C3862" s="55" t="str">
        <f t="shared" si="60"/>
        <v>231530041414</v>
      </c>
      <c r="D3862" s="52" t="s">
        <v>7507</v>
      </c>
    </row>
    <row r="3863" spans="1:4" x14ac:dyDescent="0.15">
      <c r="A3863" s="51" t="s">
        <v>7508</v>
      </c>
      <c r="B3863" s="51" t="s">
        <v>188</v>
      </c>
      <c r="C3863" s="55" t="str">
        <f t="shared" si="60"/>
        <v>237530019717</v>
      </c>
      <c r="D3863" s="52" t="s">
        <v>7509</v>
      </c>
    </row>
    <row r="3864" spans="1:4" x14ac:dyDescent="0.15">
      <c r="A3864" s="51" t="s">
        <v>7510</v>
      </c>
      <c r="B3864" s="51" t="s">
        <v>173</v>
      </c>
      <c r="C3864" s="55" t="str">
        <f t="shared" si="60"/>
        <v>234390079719</v>
      </c>
      <c r="D3864" s="52" t="s">
        <v>7511</v>
      </c>
    </row>
    <row r="3865" spans="1:4" x14ac:dyDescent="0.15">
      <c r="A3865" s="51" t="s">
        <v>7512</v>
      </c>
      <c r="B3865" s="51" t="s">
        <v>201</v>
      </c>
      <c r="C3865" s="55" t="str">
        <f t="shared" si="60"/>
        <v>235108001106</v>
      </c>
      <c r="D3865" s="52" t="s">
        <v>7513</v>
      </c>
    </row>
    <row r="3866" spans="1:4" ht="18.75" x14ac:dyDescent="0.15">
      <c r="A3866" s="54" t="s">
        <v>7512</v>
      </c>
      <c r="B3866" s="54" t="s">
        <v>199</v>
      </c>
      <c r="C3866" s="55" t="str">
        <f t="shared" si="60"/>
        <v>235108001124</v>
      </c>
      <c r="D3866" s="52" t="s">
        <v>7513</v>
      </c>
    </row>
    <row r="3867" spans="1:4" x14ac:dyDescent="0.15">
      <c r="A3867" s="51" t="s">
        <v>7514</v>
      </c>
      <c r="B3867" s="51" t="s">
        <v>236</v>
      </c>
      <c r="C3867" s="55" t="str">
        <f t="shared" si="60"/>
        <v>236109035613</v>
      </c>
      <c r="D3867" s="52" t="s">
        <v>7515</v>
      </c>
    </row>
    <row r="3868" spans="1:4" ht="18.75" x14ac:dyDescent="0.15">
      <c r="A3868" s="54" t="s">
        <v>7516</v>
      </c>
      <c r="B3868" s="54" t="s">
        <v>331</v>
      </c>
      <c r="C3868" s="55" t="str">
        <f t="shared" si="60"/>
        <v>231010515614</v>
      </c>
      <c r="D3868" s="52" t="s">
        <v>7517</v>
      </c>
    </row>
    <row r="3869" spans="1:4" x14ac:dyDescent="0.15">
      <c r="A3869" s="51" t="s">
        <v>7516</v>
      </c>
      <c r="B3869" s="51" t="s">
        <v>201</v>
      </c>
      <c r="C3869" s="55" t="str">
        <f t="shared" si="60"/>
        <v>231010515606</v>
      </c>
      <c r="D3869" s="52" t="s">
        <v>7517</v>
      </c>
    </row>
    <row r="3870" spans="1:4" x14ac:dyDescent="0.15">
      <c r="A3870" s="51" t="s">
        <v>7518</v>
      </c>
      <c r="B3870" s="51" t="s">
        <v>167</v>
      </c>
      <c r="C3870" s="55" t="str">
        <f t="shared" si="60"/>
        <v>237220105927</v>
      </c>
      <c r="D3870" s="52" t="s">
        <v>7519</v>
      </c>
    </row>
    <row r="3871" spans="1:4" x14ac:dyDescent="0.15">
      <c r="A3871" s="51" t="s">
        <v>7520</v>
      </c>
      <c r="B3871" s="51" t="s">
        <v>170</v>
      </c>
      <c r="C3871" s="55" t="str">
        <f t="shared" si="60"/>
        <v>237220188511</v>
      </c>
      <c r="D3871" s="52" t="s">
        <v>7521</v>
      </c>
    </row>
    <row r="3872" spans="1:4" x14ac:dyDescent="0.15">
      <c r="A3872" s="51" t="s">
        <v>7522</v>
      </c>
      <c r="B3872" s="51" t="s">
        <v>162</v>
      </c>
      <c r="C3872" s="55" t="str">
        <f t="shared" si="60"/>
        <v>237220201601</v>
      </c>
      <c r="D3872" s="52" t="s">
        <v>7523</v>
      </c>
    </row>
    <row r="3873" spans="1:4" x14ac:dyDescent="0.15">
      <c r="A3873" s="51" t="s">
        <v>7524</v>
      </c>
      <c r="B3873" s="51" t="s">
        <v>188</v>
      </c>
      <c r="C3873" s="55" t="str">
        <f t="shared" si="60"/>
        <v>237220190117</v>
      </c>
      <c r="D3873" s="52" t="s">
        <v>7525</v>
      </c>
    </row>
    <row r="3874" spans="1:4" ht="18.75" x14ac:dyDescent="0.15">
      <c r="A3874" s="54" t="s">
        <v>7526</v>
      </c>
      <c r="B3874" s="54" t="s">
        <v>167</v>
      </c>
      <c r="C3874" s="55" t="str">
        <f t="shared" si="60"/>
        <v>239310007427</v>
      </c>
      <c r="D3874" s="52" t="s">
        <v>7527</v>
      </c>
    </row>
    <row r="3875" spans="1:4" ht="18.75" x14ac:dyDescent="0.15">
      <c r="A3875" s="54" t="s">
        <v>7528</v>
      </c>
      <c r="B3875" s="54" t="s">
        <v>188</v>
      </c>
      <c r="C3875" s="55" t="str">
        <f t="shared" si="60"/>
        <v>237080041517</v>
      </c>
      <c r="D3875" s="52" t="s">
        <v>7529</v>
      </c>
    </row>
    <row r="3876" spans="1:4" x14ac:dyDescent="0.15">
      <c r="A3876" s="51" t="s">
        <v>7530</v>
      </c>
      <c r="B3876" s="51" t="s">
        <v>162</v>
      </c>
      <c r="C3876" s="55" t="str">
        <f t="shared" si="60"/>
        <v>237080074601</v>
      </c>
      <c r="D3876" s="52" t="s">
        <v>7531</v>
      </c>
    </row>
    <row r="3877" spans="1:4" x14ac:dyDescent="0.15">
      <c r="A3877" s="51" t="s">
        <v>7532</v>
      </c>
      <c r="B3877" s="51" t="s">
        <v>159</v>
      </c>
      <c r="C3877" s="55" t="str">
        <f t="shared" si="60"/>
        <v>237250099704</v>
      </c>
      <c r="D3877" s="52" t="s">
        <v>7533</v>
      </c>
    </row>
    <row r="3878" spans="1:4" x14ac:dyDescent="0.15">
      <c r="A3878" s="51" t="s">
        <v>7534</v>
      </c>
      <c r="B3878" s="51" t="s">
        <v>170</v>
      </c>
      <c r="C3878" s="55" t="str">
        <f t="shared" si="60"/>
        <v>237250062511</v>
      </c>
      <c r="D3878" s="52" t="s">
        <v>7535</v>
      </c>
    </row>
    <row r="3879" spans="1:4" x14ac:dyDescent="0.15">
      <c r="A3879" s="51" t="s">
        <v>7536</v>
      </c>
      <c r="B3879" s="51" t="s">
        <v>167</v>
      </c>
      <c r="C3879" s="55" t="str">
        <f t="shared" si="60"/>
        <v>237210146527</v>
      </c>
      <c r="D3879" s="52" t="s">
        <v>7537</v>
      </c>
    </row>
    <row r="3880" spans="1:4" x14ac:dyDescent="0.15">
      <c r="A3880" s="51" t="s">
        <v>7538</v>
      </c>
      <c r="B3880" s="51" t="s">
        <v>170</v>
      </c>
      <c r="C3880" s="55" t="str">
        <f t="shared" si="60"/>
        <v>237220104211</v>
      </c>
      <c r="D3880" s="52" t="s">
        <v>7539</v>
      </c>
    </row>
    <row r="3881" spans="1:4" x14ac:dyDescent="0.15">
      <c r="A3881" s="51" t="s">
        <v>7540</v>
      </c>
      <c r="B3881" s="51" t="s">
        <v>162</v>
      </c>
      <c r="C3881" s="55" t="str">
        <f t="shared" si="60"/>
        <v>237220484801</v>
      </c>
      <c r="D3881" s="52" t="s">
        <v>7541</v>
      </c>
    </row>
    <row r="3882" spans="1:4" x14ac:dyDescent="0.15">
      <c r="A3882" s="51" t="s">
        <v>7542</v>
      </c>
      <c r="B3882" s="51" t="s">
        <v>331</v>
      </c>
      <c r="C3882" s="55" t="str">
        <f t="shared" si="60"/>
        <v>231100149514</v>
      </c>
      <c r="D3882" s="52" t="s">
        <v>7543</v>
      </c>
    </row>
    <row r="3883" spans="1:4" x14ac:dyDescent="0.15">
      <c r="A3883" s="51" t="s">
        <v>7544</v>
      </c>
      <c r="B3883" s="51" t="s">
        <v>188</v>
      </c>
      <c r="C3883" s="55" t="str">
        <f t="shared" si="60"/>
        <v>237100028817</v>
      </c>
      <c r="D3883" s="52" t="s">
        <v>7545</v>
      </c>
    </row>
    <row r="3884" spans="1:4" x14ac:dyDescent="0.15">
      <c r="A3884" s="51" t="s">
        <v>7546</v>
      </c>
      <c r="B3884" s="51" t="s">
        <v>3062</v>
      </c>
      <c r="C3884" s="55" t="str">
        <f t="shared" si="60"/>
        <v>23B100001626</v>
      </c>
      <c r="D3884" s="52" t="s">
        <v>7547</v>
      </c>
    </row>
    <row r="3885" spans="1:4" x14ac:dyDescent="0.15">
      <c r="A3885" s="51" t="s">
        <v>7548</v>
      </c>
      <c r="B3885" s="51" t="s">
        <v>236</v>
      </c>
      <c r="C3885" s="55" t="str">
        <f t="shared" si="60"/>
        <v>236039029413</v>
      </c>
      <c r="D3885" s="52" t="s">
        <v>7549</v>
      </c>
    </row>
    <row r="3886" spans="1:4" x14ac:dyDescent="0.15">
      <c r="A3886" s="51" t="s">
        <v>7550</v>
      </c>
      <c r="B3886" s="51" t="s">
        <v>188</v>
      </c>
      <c r="C3886" s="55" t="str">
        <f t="shared" si="60"/>
        <v>237030372517</v>
      </c>
      <c r="D3886" s="52" t="s">
        <v>7551</v>
      </c>
    </row>
    <row r="3887" spans="1:4" x14ac:dyDescent="0.15">
      <c r="A3887" s="51" t="s">
        <v>7552</v>
      </c>
      <c r="B3887" s="51" t="s">
        <v>307</v>
      </c>
      <c r="C3887" s="55" t="str">
        <f t="shared" si="60"/>
        <v>237350039209</v>
      </c>
      <c r="D3887" s="52" t="s">
        <v>7553</v>
      </c>
    </row>
    <row r="3888" spans="1:4" x14ac:dyDescent="0.15">
      <c r="A3888" s="51" t="s">
        <v>7554</v>
      </c>
      <c r="B3888" s="51" t="s">
        <v>162</v>
      </c>
      <c r="C3888" s="55" t="str">
        <f t="shared" si="60"/>
        <v>237350035001</v>
      </c>
      <c r="D3888" s="52" t="s">
        <v>7555</v>
      </c>
    </row>
    <row r="3889" spans="1:4" x14ac:dyDescent="0.15">
      <c r="A3889" s="51" t="s">
        <v>7556</v>
      </c>
      <c r="B3889" s="51" t="s">
        <v>188</v>
      </c>
      <c r="C3889" s="55" t="str">
        <f t="shared" si="60"/>
        <v>237350016017</v>
      </c>
      <c r="D3889" s="52" t="s">
        <v>7557</v>
      </c>
    </row>
    <row r="3890" spans="1:4" x14ac:dyDescent="0.15">
      <c r="A3890" s="51" t="s">
        <v>7558</v>
      </c>
      <c r="B3890" s="51" t="s">
        <v>170</v>
      </c>
      <c r="C3890" s="55" t="str">
        <f t="shared" si="60"/>
        <v>237050323311</v>
      </c>
      <c r="D3890" s="52" t="s">
        <v>7559</v>
      </c>
    </row>
    <row r="3891" spans="1:4" x14ac:dyDescent="0.15">
      <c r="A3891" s="51" t="s">
        <v>7560</v>
      </c>
      <c r="B3891" s="51" t="s">
        <v>170</v>
      </c>
      <c r="C3891" s="55" t="str">
        <f t="shared" si="60"/>
        <v>237140259111</v>
      </c>
      <c r="D3891" s="52" t="s">
        <v>7561</v>
      </c>
    </row>
    <row r="3892" spans="1:4" x14ac:dyDescent="0.15">
      <c r="A3892" s="51" t="s">
        <v>7562</v>
      </c>
      <c r="B3892" s="51" t="s">
        <v>159</v>
      </c>
      <c r="C3892" s="55" t="str">
        <f t="shared" si="60"/>
        <v>237040227904</v>
      </c>
      <c r="D3892" s="52" t="s">
        <v>7563</v>
      </c>
    </row>
    <row r="3893" spans="1:4" x14ac:dyDescent="0.15">
      <c r="A3893" s="51" t="s">
        <v>7504</v>
      </c>
      <c r="B3893" s="51" t="s">
        <v>199</v>
      </c>
      <c r="C3893" s="55" t="str">
        <f t="shared" si="60"/>
        <v>235538000324</v>
      </c>
      <c r="D3893" s="52" t="s">
        <v>7505</v>
      </c>
    </row>
    <row r="3894" spans="1:4" x14ac:dyDescent="0.15">
      <c r="A3894" s="51" t="s">
        <v>7564</v>
      </c>
      <c r="B3894" s="51" t="s">
        <v>188</v>
      </c>
      <c r="C3894" s="55" t="str">
        <f t="shared" si="60"/>
        <v>237040297217</v>
      </c>
      <c r="D3894" s="52" t="s">
        <v>7565</v>
      </c>
    </row>
    <row r="3895" spans="1:4" ht="18.75" x14ac:dyDescent="0.15">
      <c r="A3895" s="54" t="s">
        <v>7566</v>
      </c>
      <c r="B3895" s="54" t="s">
        <v>173</v>
      </c>
      <c r="C3895" s="55" t="str">
        <f t="shared" si="60"/>
        <v>234230158319</v>
      </c>
      <c r="D3895" s="52" t="s">
        <v>7567</v>
      </c>
    </row>
    <row r="3896" spans="1:4" ht="18.75" x14ac:dyDescent="0.15">
      <c r="A3896" s="54" t="s">
        <v>7568</v>
      </c>
      <c r="B3896" s="54" t="s">
        <v>173</v>
      </c>
      <c r="C3896" s="55" t="str">
        <f t="shared" si="60"/>
        <v>234440052419</v>
      </c>
      <c r="D3896" s="52" t="s">
        <v>7569</v>
      </c>
    </row>
    <row r="3897" spans="1:4" ht="18.75" x14ac:dyDescent="0.15">
      <c r="A3897" s="54" t="s">
        <v>7570</v>
      </c>
      <c r="B3897" s="54" t="s">
        <v>173</v>
      </c>
      <c r="C3897" s="55" t="str">
        <f t="shared" si="60"/>
        <v>234050312319</v>
      </c>
      <c r="D3897" s="52" t="s">
        <v>7571</v>
      </c>
    </row>
    <row r="3898" spans="1:4" ht="18.75" x14ac:dyDescent="0.15">
      <c r="A3898" s="54" t="s">
        <v>7572</v>
      </c>
      <c r="B3898" s="54" t="s">
        <v>173</v>
      </c>
      <c r="C3898" s="55" t="str">
        <f t="shared" si="60"/>
        <v>234230166619</v>
      </c>
      <c r="D3898" s="52" t="s">
        <v>7573</v>
      </c>
    </row>
    <row r="3899" spans="1:4" ht="18.75" x14ac:dyDescent="0.15">
      <c r="A3899" s="54" t="s">
        <v>7574</v>
      </c>
      <c r="B3899" s="54" t="s">
        <v>173</v>
      </c>
      <c r="C3899" s="55" t="str">
        <f t="shared" si="60"/>
        <v>234050224019</v>
      </c>
      <c r="D3899" s="52" t="s">
        <v>7575</v>
      </c>
    </row>
    <row r="3900" spans="1:4" x14ac:dyDescent="0.15">
      <c r="A3900" s="51" t="s">
        <v>7576</v>
      </c>
      <c r="B3900" s="51" t="s">
        <v>170</v>
      </c>
      <c r="C3900" s="55" t="str">
        <f t="shared" si="60"/>
        <v>237400062411</v>
      </c>
      <c r="D3900" s="52" t="s">
        <v>7577</v>
      </c>
    </row>
    <row r="3901" spans="1:4" ht="18.75" x14ac:dyDescent="0.15">
      <c r="A3901" s="65" t="s">
        <v>7578</v>
      </c>
      <c r="B3901" s="51" t="s">
        <v>167</v>
      </c>
      <c r="C3901" s="55" t="str">
        <f t="shared" si="60"/>
        <v>239630001027</v>
      </c>
      <c r="D3901" s="52" t="s">
        <v>7579</v>
      </c>
    </row>
    <row r="3902" spans="1:4" x14ac:dyDescent="0.15">
      <c r="A3902" s="51" t="s">
        <v>7580</v>
      </c>
      <c r="B3902" s="51" t="s">
        <v>236</v>
      </c>
      <c r="C3902" s="55" t="str">
        <f t="shared" si="60"/>
        <v>236149016813</v>
      </c>
      <c r="D3902" s="52" t="s">
        <v>7581</v>
      </c>
    </row>
    <row r="3903" spans="1:4" x14ac:dyDescent="0.15">
      <c r="A3903" s="51" t="s">
        <v>7582</v>
      </c>
      <c r="B3903" s="51" t="s">
        <v>159</v>
      </c>
      <c r="C3903" s="55" t="str">
        <f t="shared" si="60"/>
        <v>239310020704</v>
      </c>
      <c r="D3903" s="52" t="s">
        <v>7583</v>
      </c>
    </row>
    <row r="3904" spans="1:4" ht="18.75" x14ac:dyDescent="0.15">
      <c r="A3904" s="54" t="s">
        <v>7584</v>
      </c>
      <c r="B3904" s="54" t="s">
        <v>840</v>
      </c>
      <c r="C3904" s="55" t="str">
        <f t="shared" si="60"/>
        <v>237410060602</v>
      </c>
      <c r="D3904" s="52" t="s">
        <v>7585</v>
      </c>
    </row>
    <row r="3905" spans="1:4" ht="18.75" x14ac:dyDescent="0.15">
      <c r="A3905" s="54" t="s">
        <v>7586</v>
      </c>
      <c r="B3905" s="54" t="s">
        <v>188</v>
      </c>
      <c r="C3905" s="55" t="str">
        <f t="shared" si="60"/>
        <v>237250200117</v>
      </c>
      <c r="D3905" s="52" t="s">
        <v>7587</v>
      </c>
    </row>
    <row r="3906" spans="1:4" ht="18.75" x14ac:dyDescent="0.15">
      <c r="A3906" s="54" t="s">
        <v>7588</v>
      </c>
      <c r="B3906" s="54" t="s">
        <v>167</v>
      </c>
      <c r="C3906" s="55" t="str">
        <f t="shared" si="60"/>
        <v>237640022827</v>
      </c>
      <c r="D3906" s="52" t="s">
        <v>7589</v>
      </c>
    </row>
    <row r="3907" spans="1:4" ht="18.75" x14ac:dyDescent="0.15">
      <c r="A3907" s="54" t="s">
        <v>7590</v>
      </c>
      <c r="B3907" s="54" t="s">
        <v>277</v>
      </c>
      <c r="C3907" s="55" t="str">
        <f t="shared" ref="C3907:C3970" si="61">A3907&amp;B3907</f>
        <v>239100010220</v>
      </c>
      <c r="D3907" s="52" t="s">
        <v>7591</v>
      </c>
    </row>
    <row r="3908" spans="1:4" ht="18.75" x14ac:dyDescent="0.15">
      <c r="A3908" s="54" t="s">
        <v>7592</v>
      </c>
      <c r="B3908" s="54" t="s">
        <v>167</v>
      </c>
      <c r="C3908" s="55" t="str">
        <f t="shared" si="61"/>
        <v>239100007827</v>
      </c>
      <c r="D3908" s="52" t="s">
        <v>7593</v>
      </c>
    </row>
    <row r="3909" spans="1:4" ht="18.75" x14ac:dyDescent="0.15">
      <c r="A3909" s="54" t="s">
        <v>7594</v>
      </c>
      <c r="B3909" s="54" t="s">
        <v>167</v>
      </c>
      <c r="C3909" s="55" t="str">
        <f t="shared" si="61"/>
        <v>237140122127</v>
      </c>
      <c r="D3909" s="52" t="s">
        <v>7595</v>
      </c>
    </row>
    <row r="3910" spans="1:4" ht="18.75" x14ac:dyDescent="0.15">
      <c r="A3910" s="54" t="s">
        <v>7596</v>
      </c>
      <c r="B3910" s="54" t="s">
        <v>167</v>
      </c>
      <c r="C3910" s="55" t="str">
        <f t="shared" si="61"/>
        <v>237100150027</v>
      </c>
      <c r="D3910" s="52" t="s">
        <v>7597</v>
      </c>
    </row>
    <row r="3911" spans="1:4" ht="18.75" x14ac:dyDescent="0.15">
      <c r="A3911" s="54" t="s">
        <v>7598</v>
      </c>
      <c r="B3911" s="54" t="s">
        <v>167</v>
      </c>
      <c r="C3911" s="55" t="str">
        <f t="shared" si="61"/>
        <v>237630024627</v>
      </c>
      <c r="D3911" s="52" t="s">
        <v>7599</v>
      </c>
    </row>
    <row r="3912" spans="1:4" ht="18.75" x14ac:dyDescent="0.15">
      <c r="A3912" s="54" t="s">
        <v>7600</v>
      </c>
      <c r="B3912" s="54" t="s">
        <v>167</v>
      </c>
      <c r="C3912" s="55" t="str">
        <f t="shared" si="61"/>
        <v>237630023827</v>
      </c>
      <c r="D3912" s="52" t="s">
        <v>7601</v>
      </c>
    </row>
    <row r="3913" spans="1:4" ht="18.75" x14ac:dyDescent="0.15">
      <c r="A3913" s="54" t="s">
        <v>7602</v>
      </c>
      <c r="B3913" s="54" t="s">
        <v>159</v>
      </c>
      <c r="C3913" s="55" t="str">
        <f t="shared" si="61"/>
        <v>237630034504</v>
      </c>
      <c r="D3913" s="52" t="s">
        <v>7603</v>
      </c>
    </row>
    <row r="3914" spans="1:4" x14ac:dyDescent="0.15">
      <c r="A3914" s="51" t="s">
        <v>7604</v>
      </c>
      <c r="B3914" s="51" t="s">
        <v>167</v>
      </c>
      <c r="C3914" s="55" t="str">
        <f t="shared" si="61"/>
        <v>237220203227</v>
      </c>
      <c r="D3914" s="52" t="s">
        <v>7605</v>
      </c>
    </row>
    <row r="3915" spans="1:4" x14ac:dyDescent="0.15">
      <c r="A3915" s="51" t="s">
        <v>7606</v>
      </c>
      <c r="B3915" s="51" t="s">
        <v>167</v>
      </c>
      <c r="C3915" s="55" t="str">
        <f t="shared" si="61"/>
        <v>237220202427</v>
      </c>
      <c r="D3915" s="52" t="s">
        <v>7607</v>
      </c>
    </row>
    <row r="3916" spans="1:4" ht="18.75" x14ac:dyDescent="0.15">
      <c r="A3916" s="54" t="s">
        <v>7608</v>
      </c>
      <c r="B3916" s="54" t="s">
        <v>156</v>
      </c>
      <c r="C3916" s="55" t="str">
        <f t="shared" si="61"/>
        <v>237120256118</v>
      </c>
      <c r="D3916" s="52" t="s">
        <v>7609</v>
      </c>
    </row>
    <row r="3917" spans="1:4" x14ac:dyDescent="0.15">
      <c r="A3917" s="51" t="s">
        <v>7610</v>
      </c>
      <c r="B3917" s="51" t="s">
        <v>156</v>
      </c>
      <c r="C3917" s="55" t="str">
        <f t="shared" si="61"/>
        <v>237030289118</v>
      </c>
      <c r="D3917" s="52" t="s">
        <v>7611</v>
      </c>
    </row>
    <row r="3918" spans="1:4" x14ac:dyDescent="0.15">
      <c r="A3918" s="51" t="s">
        <v>7612</v>
      </c>
      <c r="B3918" s="51" t="s">
        <v>162</v>
      </c>
      <c r="C3918" s="55" t="str">
        <f t="shared" si="61"/>
        <v>237210145701</v>
      </c>
      <c r="D3918" s="52" t="s">
        <v>7613</v>
      </c>
    </row>
    <row r="3919" spans="1:4" x14ac:dyDescent="0.15">
      <c r="A3919" s="51" t="s">
        <v>7614</v>
      </c>
      <c r="B3919" s="51" t="s">
        <v>188</v>
      </c>
      <c r="C3919" s="55" t="str">
        <f t="shared" si="61"/>
        <v>237210028517</v>
      </c>
      <c r="D3919" s="52" t="s">
        <v>7615</v>
      </c>
    </row>
    <row r="3920" spans="1:4" x14ac:dyDescent="0.15">
      <c r="A3920" s="51" t="s">
        <v>7616</v>
      </c>
      <c r="B3920" s="51" t="s">
        <v>159</v>
      </c>
      <c r="C3920" s="55" t="str">
        <f t="shared" si="61"/>
        <v>237210129104</v>
      </c>
      <c r="D3920" s="52" t="s">
        <v>7617</v>
      </c>
    </row>
    <row r="3921" spans="1:4" x14ac:dyDescent="0.15">
      <c r="A3921" s="51" t="s">
        <v>7618</v>
      </c>
      <c r="B3921" s="51" t="s">
        <v>167</v>
      </c>
      <c r="C3921" s="55" t="str">
        <f t="shared" si="61"/>
        <v>237210128327</v>
      </c>
      <c r="D3921" s="52" t="s">
        <v>7619</v>
      </c>
    </row>
    <row r="3922" spans="1:4" x14ac:dyDescent="0.15">
      <c r="A3922" s="51" t="s">
        <v>7620</v>
      </c>
      <c r="B3922" s="51" t="s">
        <v>167</v>
      </c>
      <c r="C3922" s="55" t="str">
        <f t="shared" si="61"/>
        <v>239210004227</v>
      </c>
      <c r="D3922" s="52" t="s">
        <v>7621</v>
      </c>
    </row>
    <row r="3923" spans="1:4" x14ac:dyDescent="0.15">
      <c r="A3923" s="51" t="s">
        <v>7622</v>
      </c>
      <c r="B3923" s="51" t="s">
        <v>167</v>
      </c>
      <c r="C3923" s="55" t="str">
        <f t="shared" si="61"/>
        <v>237600031727</v>
      </c>
      <c r="D3923" s="52" t="s">
        <v>7623</v>
      </c>
    </row>
    <row r="3924" spans="1:4" x14ac:dyDescent="0.15">
      <c r="A3924" s="51" t="s">
        <v>7624</v>
      </c>
      <c r="B3924" s="51" t="s">
        <v>167</v>
      </c>
      <c r="C3924" s="55" t="str">
        <f t="shared" si="61"/>
        <v>239600004027</v>
      </c>
      <c r="D3924" s="52" t="s">
        <v>7625</v>
      </c>
    </row>
    <row r="3925" spans="1:4" x14ac:dyDescent="0.15">
      <c r="A3925" s="51" t="s">
        <v>7626</v>
      </c>
      <c r="B3925" s="51" t="s">
        <v>170</v>
      </c>
      <c r="C3925" s="55" t="str">
        <f t="shared" si="61"/>
        <v>237210057411</v>
      </c>
      <c r="D3925" s="52" t="s">
        <v>7627</v>
      </c>
    </row>
    <row r="3926" spans="1:4" x14ac:dyDescent="0.15">
      <c r="A3926" s="51" t="s">
        <v>7628</v>
      </c>
      <c r="B3926" s="51" t="s">
        <v>162</v>
      </c>
      <c r="C3926" s="55" t="str">
        <f t="shared" si="61"/>
        <v>237260134001</v>
      </c>
      <c r="D3926" s="52" t="s">
        <v>7629</v>
      </c>
    </row>
    <row r="3927" spans="1:4" ht="18.75" x14ac:dyDescent="0.15">
      <c r="A3927" s="54" t="s">
        <v>7630</v>
      </c>
      <c r="B3927" s="54" t="s">
        <v>159</v>
      </c>
      <c r="C3927" s="55" t="str">
        <f t="shared" si="61"/>
        <v>237260053204</v>
      </c>
      <c r="D3927" s="52" t="s">
        <v>7631</v>
      </c>
    </row>
    <row r="3928" spans="1:4" ht="18.75" x14ac:dyDescent="0.15">
      <c r="A3928" s="54" t="s">
        <v>7632</v>
      </c>
      <c r="B3928" s="54" t="s">
        <v>167</v>
      </c>
      <c r="C3928" s="55" t="str">
        <f t="shared" si="61"/>
        <v>237650050627</v>
      </c>
      <c r="D3928" s="52" t="s">
        <v>7633</v>
      </c>
    </row>
    <row r="3929" spans="1:4" x14ac:dyDescent="0.15">
      <c r="A3929" s="51" t="s">
        <v>7634</v>
      </c>
      <c r="B3929" s="51" t="s">
        <v>201</v>
      </c>
      <c r="C3929" s="55" t="str">
        <f t="shared" si="61"/>
        <v>235428000606</v>
      </c>
      <c r="D3929" s="52" t="s">
        <v>7635</v>
      </c>
    </row>
    <row r="3930" spans="1:4" x14ac:dyDescent="0.15">
      <c r="A3930" s="51" t="s">
        <v>7636</v>
      </c>
      <c r="B3930" s="51" t="s">
        <v>167</v>
      </c>
      <c r="C3930" s="55" t="str">
        <f t="shared" si="61"/>
        <v>237420025727</v>
      </c>
      <c r="D3930" s="52" t="s">
        <v>7637</v>
      </c>
    </row>
    <row r="3931" spans="1:4" x14ac:dyDescent="0.15">
      <c r="A3931" s="51" t="s">
        <v>7638</v>
      </c>
      <c r="B3931" s="51" t="s">
        <v>2362</v>
      </c>
      <c r="C3931" s="55" t="str">
        <f t="shared" si="61"/>
        <v>237250424729</v>
      </c>
      <c r="D3931" s="52" t="s">
        <v>7639</v>
      </c>
    </row>
    <row r="3932" spans="1:4" x14ac:dyDescent="0.15">
      <c r="A3932" s="51" t="s">
        <v>7640</v>
      </c>
      <c r="B3932" s="51" t="s">
        <v>2362</v>
      </c>
      <c r="C3932" s="55" t="str">
        <f t="shared" si="61"/>
        <v>23A130077229</v>
      </c>
      <c r="D3932" s="52" t="s">
        <v>7641</v>
      </c>
    </row>
    <row r="3933" spans="1:4" x14ac:dyDescent="0.15">
      <c r="A3933" s="51" t="s">
        <v>7642</v>
      </c>
      <c r="B3933" s="51" t="s">
        <v>199</v>
      </c>
      <c r="C3933" s="55" t="str">
        <f t="shared" si="61"/>
        <v>235568000624</v>
      </c>
      <c r="D3933" s="52" t="s">
        <v>7643</v>
      </c>
    </row>
    <row r="3934" spans="1:4" ht="18.75" x14ac:dyDescent="0.15">
      <c r="A3934" s="54" t="s">
        <v>7644</v>
      </c>
      <c r="B3934" s="54" t="s">
        <v>170</v>
      </c>
      <c r="C3934" s="55" t="str">
        <f t="shared" si="61"/>
        <v>237560050511</v>
      </c>
      <c r="D3934" s="52" t="s">
        <v>7645</v>
      </c>
    </row>
    <row r="3935" spans="1:4" ht="18.75" x14ac:dyDescent="0.15">
      <c r="A3935" s="54" t="s">
        <v>7646</v>
      </c>
      <c r="B3935" s="54" t="s">
        <v>162</v>
      </c>
      <c r="C3935" s="55" t="str">
        <f t="shared" si="61"/>
        <v>237560195801</v>
      </c>
      <c r="D3935" s="52" t="s">
        <v>7647</v>
      </c>
    </row>
    <row r="3936" spans="1:4" x14ac:dyDescent="0.15">
      <c r="A3936" s="51" t="s">
        <v>7648</v>
      </c>
      <c r="B3936" s="51" t="s">
        <v>156</v>
      </c>
      <c r="C3936" s="55" t="str">
        <f t="shared" si="61"/>
        <v>237650052218</v>
      </c>
      <c r="D3936" s="52" t="s">
        <v>7649</v>
      </c>
    </row>
    <row r="3937" spans="1:4" x14ac:dyDescent="0.15">
      <c r="A3937" s="51" t="s">
        <v>7650</v>
      </c>
      <c r="B3937" s="51" t="s">
        <v>170</v>
      </c>
      <c r="C3937" s="55" t="str">
        <f t="shared" si="61"/>
        <v>237390207711</v>
      </c>
      <c r="D3937" s="52" t="s">
        <v>7651</v>
      </c>
    </row>
    <row r="3938" spans="1:4" x14ac:dyDescent="0.15">
      <c r="A3938" s="51" t="s">
        <v>7652</v>
      </c>
      <c r="B3938" s="51" t="s">
        <v>170</v>
      </c>
      <c r="C3938" s="55" t="str">
        <f t="shared" si="61"/>
        <v>237650053011</v>
      </c>
      <c r="D3938" s="52" t="s">
        <v>7653</v>
      </c>
    </row>
    <row r="3939" spans="1:4" ht="18.75" x14ac:dyDescent="0.15">
      <c r="A3939" s="54" t="s">
        <v>7654</v>
      </c>
      <c r="B3939" s="54" t="s">
        <v>173</v>
      </c>
      <c r="C3939" s="55" t="str">
        <f t="shared" si="61"/>
        <v>234240143319</v>
      </c>
      <c r="D3939" s="52" t="s">
        <v>7655</v>
      </c>
    </row>
    <row r="3940" spans="1:4" x14ac:dyDescent="0.15">
      <c r="A3940" s="51" t="s">
        <v>7656</v>
      </c>
      <c r="B3940" s="51" t="s">
        <v>162</v>
      </c>
      <c r="C3940" s="55" t="str">
        <f t="shared" si="61"/>
        <v>237210296801</v>
      </c>
      <c r="D3940" s="52" t="s">
        <v>7657</v>
      </c>
    </row>
    <row r="3941" spans="1:4" x14ac:dyDescent="0.15">
      <c r="A3941" s="51" t="s">
        <v>7658</v>
      </c>
      <c r="B3941" s="51" t="s">
        <v>188</v>
      </c>
      <c r="C3941" s="55" t="str">
        <f t="shared" si="61"/>
        <v>237210308117</v>
      </c>
      <c r="D3941" s="52" t="s">
        <v>7659</v>
      </c>
    </row>
    <row r="3942" spans="1:4" x14ac:dyDescent="0.15">
      <c r="A3942" s="51" t="s">
        <v>7660</v>
      </c>
      <c r="B3942" s="51" t="s">
        <v>1018</v>
      </c>
      <c r="C3942" s="55" t="str">
        <f t="shared" si="61"/>
        <v>237210231522</v>
      </c>
      <c r="D3942" s="52" t="s">
        <v>7661</v>
      </c>
    </row>
    <row r="3943" spans="1:4" x14ac:dyDescent="0.15">
      <c r="A3943" s="51" t="s">
        <v>7662</v>
      </c>
      <c r="B3943" s="51" t="s">
        <v>307</v>
      </c>
      <c r="C3943" s="55" t="str">
        <f t="shared" si="61"/>
        <v>237210232309</v>
      </c>
      <c r="D3943" s="52" t="s">
        <v>7663</v>
      </c>
    </row>
    <row r="3944" spans="1:4" x14ac:dyDescent="0.15">
      <c r="A3944" s="51" t="s">
        <v>7664</v>
      </c>
      <c r="B3944" s="51" t="s">
        <v>162</v>
      </c>
      <c r="C3944" s="55" t="str">
        <f t="shared" si="61"/>
        <v>237210242201</v>
      </c>
      <c r="D3944" s="52" t="s">
        <v>7665</v>
      </c>
    </row>
    <row r="3945" spans="1:4" ht="18.75" x14ac:dyDescent="0.15">
      <c r="A3945" s="54" t="s">
        <v>7666</v>
      </c>
      <c r="B3945" s="54" t="s">
        <v>201</v>
      </c>
      <c r="C3945" s="55" t="str">
        <f t="shared" si="61"/>
        <v>237450015106</v>
      </c>
      <c r="D3945" s="52" t="s">
        <v>7667</v>
      </c>
    </row>
    <row r="3946" spans="1:4" x14ac:dyDescent="0.15">
      <c r="A3946" s="56" t="s">
        <v>7668</v>
      </c>
      <c r="B3946" s="56" t="s">
        <v>167</v>
      </c>
      <c r="C3946" s="55" t="str">
        <f t="shared" si="61"/>
        <v>239100005227</v>
      </c>
      <c r="D3946" s="52" t="s">
        <v>7669</v>
      </c>
    </row>
    <row r="3947" spans="1:4" ht="18.75" x14ac:dyDescent="0.15">
      <c r="A3947" s="54" t="s">
        <v>7634</v>
      </c>
      <c r="B3947" s="54" t="s">
        <v>199</v>
      </c>
      <c r="C3947" s="55" t="str">
        <f t="shared" si="61"/>
        <v>235428000624</v>
      </c>
      <c r="D3947" s="52" t="s">
        <v>7635</v>
      </c>
    </row>
    <row r="3948" spans="1:4" x14ac:dyDescent="0.15">
      <c r="A3948" s="51" t="s">
        <v>7634</v>
      </c>
      <c r="B3948" s="51" t="s">
        <v>229</v>
      </c>
      <c r="C3948" s="55" t="str">
        <f t="shared" si="61"/>
        <v>235428000610</v>
      </c>
      <c r="D3948" s="52" t="s">
        <v>7635</v>
      </c>
    </row>
    <row r="3949" spans="1:4" x14ac:dyDescent="0.15">
      <c r="A3949" s="51" t="s">
        <v>7642</v>
      </c>
      <c r="B3949" s="51" t="s">
        <v>201</v>
      </c>
      <c r="C3949" s="55" t="str">
        <f t="shared" si="61"/>
        <v>235568000606</v>
      </c>
      <c r="D3949" s="52" t="s">
        <v>7643</v>
      </c>
    </row>
    <row r="3950" spans="1:4" x14ac:dyDescent="0.15">
      <c r="A3950" s="51" t="s">
        <v>7670</v>
      </c>
      <c r="B3950" s="51" t="s">
        <v>199</v>
      </c>
      <c r="C3950" s="55" t="str">
        <f t="shared" si="61"/>
        <v>235058003724</v>
      </c>
      <c r="D3950" s="52" t="s">
        <v>7671</v>
      </c>
    </row>
    <row r="3951" spans="1:4" x14ac:dyDescent="0.15">
      <c r="A3951" s="51" t="s">
        <v>7670</v>
      </c>
      <c r="B3951" s="51" t="s">
        <v>201</v>
      </c>
      <c r="C3951" s="55" t="str">
        <f t="shared" si="61"/>
        <v>235058003706</v>
      </c>
      <c r="D3951" s="52" t="s">
        <v>7671</v>
      </c>
    </row>
    <row r="3952" spans="1:4" x14ac:dyDescent="0.15">
      <c r="A3952" s="51" t="s">
        <v>7672</v>
      </c>
      <c r="B3952" s="51" t="s">
        <v>1018</v>
      </c>
      <c r="C3952" s="55" t="str">
        <f t="shared" si="61"/>
        <v>237500052422</v>
      </c>
      <c r="D3952" s="52" t="s">
        <v>7673</v>
      </c>
    </row>
    <row r="3953" spans="1:4" x14ac:dyDescent="0.15">
      <c r="A3953" s="51" t="s">
        <v>7674</v>
      </c>
      <c r="B3953" s="51" t="s">
        <v>162</v>
      </c>
      <c r="C3953" s="55" t="str">
        <f t="shared" si="61"/>
        <v>237500053201</v>
      </c>
      <c r="D3953" s="52" t="s">
        <v>7675</v>
      </c>
    </row>
    <row r="3954" spans="1:4" x14ac:dyDescent="0.15">
      <c r="A3954" s="51" t="s">
        <v>7676</v>
      </c>
      <c r="B3954" s="51" t="s">
        <v>307</v>
      </c>
      <c r="C3954" s="55" t="str">
        <f t="shared" si="61"/>
        <v>237500051609</v>
      </c>
      <c r="D3954" s="52" t="s">
        <v>7677</v>
      </c>
    </row>
    <row r="3955" spans="1:4" x14ac:dyDescent="0.15">
      <c r="A3955" s="51" t="s">
        <v>7678</v>
      </c>
      <c r="B3955" s="51" t="s">
        <v>188</v>
      </c>
      <c r="C3955" s="55" t="str">
        <f t="shared" si="61"/>
        <v>237160282817</v>
      </c>
      <c r="D3955" s="52" t="s">
        <v>7679</v>
      </c>
    </row>
    <row r="3956" spans="1:4" x14ac:dyDescent="0.15">
      <c r="A3956" s="51" t="s">
        <v>7680</v>
      </c>
      <c r="B3956" s="51" t="s">
        <v>188</v>
      </c>
      <c r="C3956" s="55" t="str">
        <f t="shared" si="61"/>
        <v>237070241317</v>
      </c>
      <c r="D3956" s="52" t="s">
        <v>7681</v>
      </c>
    </row>
    <row r="3957" spans="1:4" x14ac:dyDescent="0.15">
      <c r="A3957" s="51" t="s">
        <v>7682</v>
      </c>
      <c r="B3957" s="51" t="s">
        <v>188</v>
      </c>
      <c r="C3957" s="55" t="str">
        <f t="shared" si="61"/>
        <v>237010292917</v>
      </c>
      <c r="D3957" s="52" t="s">
        <v>7683</v>
      </c>
    </row>
    <row r="3958" spans="1:4" ht="18.75" x14ac:dyDescent="0.15">
      <c r="A3958" s="54" t="s">
        <v>7684</v>
      </c>
      <c r="B3958" s="54" t="s">
        <v>173</v>
      </c>
      <c r="C3958" s="55" t="str">
        <f t="shared" si="61"/>
        <v>234350043119</v>
      </c>
      <c r="D3958" s="52" t="s">
        <v>7685</v>
      </c>
    </row>
    <row r="3959" spans="1:4" ht="18.75" x14ac:dyDescent="0.15">
      <c r="A3959" s="54" t="s">
        <v>7686</v>
      </c>
      <c r="B3959" s="54" t="s">
        <v>159</v>
      </c>
      <c r="C3959" s="55" t="str">
        <f t="shared" si="61"/>
        <v>237300260504</v>
      </c>
      <c r="D3959" s="52" t="s">
        <v>7687</v>
      </c>
    </row>
    <row r="3960" spans="1:4" x14ac:dyDescent="0.15">
      <c r="A3960" s="51" t="s">
        <v>7688</v>
      </c>
      <c r="B3960" s="51" t="s">
        <v>159</v>
      </c>
      <c r="C3960" s="55" t="str">
        <f t="shared" si="61"/>
        <v>239250040704</v>
      </c>
      <c r="D3960" s="52" t="s">
        <v>7689</v>
      </c>
    </row>
    <row r="3961" spans="1:4" x14ac:dyDescent="0.15">
      <c r="A3961" s="51" t="s">
        <v>7690</v>
      </c>
      <c r="B3961" s="51" t="s">
        <v>162</v>
      </c>
      <c r="C3961" s="55" t="str">
        <f t="shared" si="61"/>
        <v>237140287201</v>
      </c>
      <c r="D3961" s="52" t="s">
        <v>7691</v>
      </c>
    </row>
    <row r="3962" spans="1:4" ht="18.75" x14ac:dyDescent="0.15">
      <c r="A3962" s="54" t="s">
        <v>7692</v>
      </c>
      <c r="B3962" s="54" t="s">
        <v>162</v>
      </c>
      <c r="C3962" s="55" t="str">
        <f t="shared" si="61"/>
        <v>237600067101</v>
      </c>
      <c r="D3962" s="52" t="s">
        <v>7693</v>
      </c>
    </row>
    <row r="3963" spans="1:4" ht="18.75" x14ac:dyDescent="0.15">
      <c r="A3963" s="54" t="s">
        <v>7694</v>
      </c>
      <c r="B3963" s="54" t="s">
        <v>188</v>
      </c>
      <c r="C3963" s="55" t="str">
        <f t="shared" si="61"/>
        <v>237050215117</v>
      </c>
      <c r="D3963" s="52" t="s">
        <v>7695</v>
      </c>
    </row>
    <row r="3964" spans="1:4" x14ac:dyDescent="0.15">
      <c r="A3964" s="51" t="s">
        <v>7696</v>
      </c>
      <c r="B3964" s="51" t="s">
        <v>307</v>
      </c>
      <c r="C3964" s="55" t="str">
        <f t="shared" si="61"/>
        <v>237210066509</v>
      </c>
      <c r="D3964" s="52" t="s">
        <v>7697</v>
      </c>
    </row>
    <row r="3965" spans="1:4" x14ac:dyDescent="0.15">
      <c r="A3965" s="51" t="s">
        <v>7698</v>
      </c>
      <c r="B3965" s="51" t="s">
        <v>162</v>
      </c>
      <c r="C3965" s="55" t="str">
        <f t="shared" si="61"/>
        <v>237210065701</v>
      </c>
      <c r="D3965" s="52" t="s">
        <v>7699</v>
      </c>
    </row>
    <row r="3966" spans="1:4" x14ac:dyDescent="0.15">
      <c r="A3966" s="51" t="s">
        <v>7700</v>
      </c>
      <c r="B3966" s="51" t="s">
        <v>170</v>
      </c>
      <c r="C3966" s="55" t="str">
        <f t="shared" si="61"/>
        <v>237210304011</v>
      </c>
      <c r="D3966" s="52" t="s">
        <v>7701</v>
      </c>
    </row>
    <row r="3967" spans="1:4" x14ac:dyDescent="0.15">
      <c r="A3967" s="51" t="s">
        <v>7702</v>
      </c>
      <c r="B3967" s="51" t="s">
        <v>849</v>
      </c>
      <c r="C3967" s="55" t="str">
        <f t="shared" si="61"/>
        <v>239210011723</v>
      </c>
      <c r="D3967" s="52" t="s">
        <v>7703</v>
      </c>
    </row>
    <row r="3968" spans="1:4" x14ac:dyDescent="0.15">
      <c r="A3968" s="51" t="s">
        <v>7704</v>
      </c>
      <c r="B3968" s="51" t="s">
        <v>277</v>
      </c>
      <c r="C3968" s="55" t="str">
        <f t="shared" si="61"/>
        <v>239210012520</v>
      </c>
      <c r="D3968" s="52" t="s">
        <v>7705</v>
      </c>
    </row>
    <row r="3969" spans="1:4" x14ac:dyDescent="0.15">
      <c r="A3969" s="56" t="s">
        <v>7706</v>
      </c>
      <c r="B3969" s="56" t="s">
        <v>188</v>
      </c>
      <c r="C3969" s="55" t="str">
        <f t="shared" si="61"/>
        <v>237010140017</v>
      </c>
      <c r="D3969" s="52" t="s">
        <v>7707</v>
      </c>
    </row>
    <row r="3970" spans="1:4" x14ac:dyDescent="0.15">
      <c r="A3970" s="51" t="s">
        <v>7708</v>
      </c>
      <c r="B3970" s="51" t="s">
        <v>188</v>
      </c>
      <c r="C3970" s="55" t="str">
        <f t="shared" si="61"/>
        <v>237120120917</v>
      </c>
      <c r="D3970" s="52" t="s">
        <v>7709</v>
      </c>
    </row>
    <row r="3971" spans="1:4" x14ac:dyDescent="0.15">
      <c r="A3971" s="51" t="s">
        <v>7710</v>
      </c>
      <c r="B3971" s="51" t="s">
        <v>1018</v>
      </c>
      <c r="C3971" s="55" t="str">
        <f t="shared" ref="C3971:C4034" si="62">A3971&amp;B3971</f>
        <v>237140014022</v>
      </c>
      <c r="D3971" s="52" t="s">
        <v>7711</v>
      </c>
    </row>
    <row r="3972" spans="1:4" x14ac:dyDescent="0.15">
      <c r="A3972" s="51" t="s">
        <v>7712</v>
      </c>
      <c r="B3972" s="51" t="s">
        <v>2362</v>
      </c>
      <c r="C3972" s="55" t="str">
        <f t="shared" si="62"/>
        <v>237140027229</v>
      </c>
      <c r="D3972" s="52" t="s">
        <v>7713</v>
      </c>
    </row>
    <row r="3973" spans="1:4" x14ac:dyDescent="0.15">
      <c r="A3973" s="51" t="s">
        <v>7714</v>
      </c>
      <c r="B3973" s="51" t="s">
        <v>188</v>
      </c>
      <c r="C3973" s="55" t="str">
        <f t="shared" si="62"/>
        <v>237140011617</v>
      </c>
      <c r="D3973" s="52" t="s">
        <v>7715</v>
      </c>
    </row>
    <row r="3974" spans="1:4" x14ac:dyDescent="0.15">
      <c r="A3974" s="51" t="s">
        <v>7716</v>
      </c>
      <c r="B3974" s="51" t="s">
        <v>167</v>
      </c>
      <c r="C3974" s="55" t="str">
        <f t="shared" si="62"/>
        <v>239080027027</v>
      </c>
      <c r="D3974" s="52" t="s">
        <v>7717</v>
      </c>
    </row>
    <row r="3975" spans="1:4" x14ac:dyDescent="0.15">
      <c r="A3975" s="51" t="s">
        <v>7718</v>
      </c>
      <c r="B3975" s="51" t="s">
        <v>236</v>
      </c>
      <c r="C3975" s="55" t="str">
        <f t="shared" si="62"/>
        <v>236019019913</v>
      </c>
      <c r="D3975" s="52" t="s">
        <v>7719</v>
      </c>
    </row>
    <row r="3976" spans="1:4" x14ac:dyDescent="0.15">
      <c r="A3976" s="56" t="s">
        <v>7720</v>
      </c>
      <c r="B3976" s="56" t="s">
        <v>170</v>
      </c>
      <c r="C3976" s="55" t="str">
        <f t="shared" si="62"/>
        <v>237010138411</v>
      </c>
      <c r="D3976" s="52" t="s">
        <v>7707</v>
      </c>
    </row>
    <row r="3977" spans="1:4" x14ac:dyDescent="0.15">
      <c r="A3977" s="51" t="s">
        <v>7721</v>
      </c>
      <c r="B3977" s="51" t="s">
        <v>188</v>
      </c>
      <c r="C3977" s="55" t="str">
        <f t="shared" si="62"/>
        <v>237300141717</v>
      </c>
      <c r="D3977" s="52" t="s">
        <v>7722</v>
      </c>
    </row>
    <row r="3978" spans="1:4" x14ac:dyDescent="0.15">
      <c r="A3978" s="51" t="s">
        <v>7723</v>
      </c>
      <c r="B3978" s="51" t="s">
        <v>277</v>
      </c>
      <c r="C3978" s="55" t="str">
        <f t="shared" si="62"/>
        <v>239150048120</v>
      </c>
      <c r="D3978" s="52" t="s">
        <v>7724</v>
      </c>
    </row>
    <row r="3979" spans="1:4" x14ac:dyDescent="0.15">
      <c r="A3979" s="51" t="s">
        <v>7725</v>
      </c>
      <c r="B3979" s="51" t="s">
        <v>167</v>
      </c>
      <c r="C3979" s="55" t="str">
        <f t="shared" si="62"/>
        <v>239150012727</v>
      </c>
      <c r="D3979" s="52" t="s">
        <v>7726</v>
      </c>
    </row>
    <row r="3980" spans="1:4" x14ac:dyDescent="0.15">
      <c r="A3980" s="51" t="s">
        <v>7727</v>
      </c>
      <c r="B3980" s="51" t="s">
        <v>1018</v>
      </c>
      <c r="C3980" s="55" t="str">
        <f t="shared" si="62"/>
        <v>237120083922</v>
      </c>
      <c r="D3980" s="52" t="s">
        <v>7728</v>
      </c>
    </row>
    <row r="3981" spans="1:4" x14ac:dyDescent="0.15">
      <c r="A3981" s="51" t="s">
        <v>7729</v>
      </c>
      <c r="B3981" s="51" t="s">
        <v>307</v>
      </c>
      <c r="C3981" s="55" t="str">
        <f t="shared" si="62"/>
        <v>237120082109</v>
      </c>
      <c r="D3981" s="52" t="s">
        <v>7730</v>
      </c>
    </row>
    <row r="3982" spans="1:4" x14ac:dyDescent="0.15">
      <c r="A3982" s="51" t="s">
        <v>7731</v>
      </c>
      <c r="B3982" s="51" t="s">
        <v>210</v>
      </c>
      <c r="C3982" s="55" t="str">
        <f t="shared" si="62"/>
        <v>239120032205</v>
      </c>
      <c r="D3982" s="52" t="s">
        <v>7732</v>
      </c>
    </row>
    <row r="3983" spans="1:4" x14ac:dyDescent="0.15">
      <c r="A3983" s="51" t="s">
        <v>7733</v>
      </c>
      <c r="B3983" s="51" t="s">
        <v>167</v>
      </c>
      <c r="C3983" s="55" t="str">
        <f t="shared" si="62"/>
        <v>237300053427</v>
      </c>
      <c r="D3983" s="52" t="s">
        <v>7734</v>
      </c>
    </row>
    <row r="3984" spans="1:4" x14ac:dyDescent="0.15">
      <c r="A3984" s="51" t="s">
        <v>7735</v>
      </c>
      <c r="B3984" s="51" t="s">
        <v>199</v>
      </c>
      <c r="C3984" s="55" t="str">
        <f t="shared" si="62"/>
        <v>235308004324</v>
      </c>
      <c r="D3984" s="52" t="s">
        <v>7736</v>
      </c>
    </row>
    <row r="3985" spans="1:4" x14ac:dyDescent="0.15">
      <c r="A3985" s="51" t="s">
        <v>7737</v>
      </c>
      <c r="B3985" s="51" t="s">
        <v>199</v>
      </c>
      <c r="C3985" s="55" t="str">
        <f t="shared" si="62"/>
        <v>235308006824</v>
      </c>
      <c r="D3985" s="52" t="s">
        <v>7738</v>
      </c>
    </row>
    <row r="3986" spans="1:4" x14ac:dyDescent="0.15">
      <c r="A3986" s="51" t="s">
        <v>7735</v>
      </c>
      <c r="B3986" s="51" t="s">
        <v>2803</v>
      </c>
      <c r="C3986" s="55" t="str">
        <f t="shared" si="62"/>
        <v>235308004308</v>
      </c>
      <c r="D3986" s="52" t="s">
        <v>7736</v>
      </c>
    </row>
    <row r="3987" spans="1:4" x14ac:dyDescent="0.15">
      <c r="A3987" s="51" t="s">
        <v>7739</v>
      </c>
      <c r="B3987" s="51" t="s">
        <v>167</v>
      </c>
      <c r="C3987" s="55" t="str">
        <f t="shared" si="62"/>
        <v>239300005027</v>
      </c>
      <c r="D3987" s="52" t="s">
        <v>7740</v>
      </c>
    </row>
    <row r="3988" spans="1:4" ht="18.75" x14ac:dyDescent="0.15">
      <c r="A3988" s="54" t="s">
        <v>7741</v>
      </c>
      <c r="B3988" s="54" t="s">
        <v>162</v>
      </c>
      <c r="C3988" s="55" t="str">
        <f t="shared" si="62"/>
        <v>237300362901</v>
      </c>
      <c r="D3988" s="52" t="s">
        <v>7742</v>
      </c>
    </row>
    <row r="3989" spans="1:4" x14ac:dyDescent="0.15">
      <c r="A3989" s="51" t="s">
        <v>7741</v>
      </c>
      <c r="B3989" s="51" t="s">
        <v>307</v>
      </c>
      <c r="C3989" s="55" t="str">
        <f t="shared" si="62"/>
        <v>237300362909</v>
      </c>
      <c r="D3989" s="52" t="s">
        <v>7742</v>
      </c>
    </row>
    <row r="3990" spans="1:4" ht="18.75" x14ac:dyDescent="0.15">
      <c r="A3990" s="54" t="s">
        <v>7743</v>
      </c>
      <c r="B3990" s="54" t="s">
        <v>173</v>
      </c>
      <c r="C3990" s="55" t="str">
        <f t="shared" si="62"/>
        <v>234150180319</v>
      </c>
      <c r="D3990" s="52" t="s">
        <v>7744</v>
      </c>
    </row>
    <row r="3991" spans="1:4" x14ac:dyDescent="0.15">
      <c r="A3991" s="51" t="s">
        <v>7745</v>
      </c>
      <c r="B3991" s="51" t="s">
        <v>173</v>
      </c>
      <c r="C3991" s="55" t="str">
        <f t="shared" si="62"/>
        <v>234060284219</v>
      </c>
      <c r="D3991" s="52" t="s">
        <v>3833</v>
      </c>
    </row>
    <row r="3992" spans="1:4" ht="18.75" x14ac:dyDescent="0.15">
      <c r="A3992" s="54" t="s">
        <v>7746</v>
      </c>
      <c r="B3992" s="54" t="s">
        <v>236</v>
      </c>
      <c r="C3992" s="55" t="str">
        <f t="shared" si="62"/>
        <v>236159043913</v>
      </c>
      <c r="D3992" s="52" t="s">
        <v>7747</v>
      </c>
    </row>
    <row r="3993" spans="1:4" ht="18.75" x14ac:dyDescent="0.15">
      <c r="A3993" s="54" t="s">
        <v>7748</v>
      </c>
      <c r="B3993" s="54" t="s">
        <v>277</v>
      </c>
      <c r="C3993" s="55" t="str">
        <f t="shared" si="62"/>
        <v>239150013520</v>
      </c>
      <c r="D3993" s="52" t="s">
        <v>7749</v>
      </c>
    </row>
    <row r="3994" spans="1:4" x14ac:dyDescent="0.15">
      <c r="A3994" s="51" t="s">
        <v>7750</v>
      </c>
      <c r="B3994" s="51" t="s">
        <v>199</v>
      </c>
      <c r="C3994" s="55" t="str">
        <f t="shared" si="62"/>
        <v>235308003524</v>
      </c>
      <c r="D3994" s="52" t="s">
        <v>7751</v>
      </c>
    </row>
    <row r="3995" spans="1:4" x14ac:dyDescent="0.15">
      <c r="A3995" s="51" t="s">
        <v>7750</v>
      </c>
      <c r="B3995" s="51" t="s">
        <v>2803</v>
      </c>
      <c r="C3995" s="55" t="str">
        <f t="shared" si="62"/>
        <v>235308003508</v>
      </c>
      <c r="D3995" s="52" t="s">
        <v>7751</v>
      </c>
    </row>
    <row r="3996" spans="1:4" x14ac:dyDescent="0.15">
      <c r="A3996" s="51" t="s">
        <v>7752</v>
      </c>
      <c r="B3996" s="51" t="s">
        <v>170</v>
      </c>
      <c r="C3996" s="55" t="str">
        <f t="shared" si="62"/>
        <v>237150027911</v>
      </c>
      <c r="D3996" s="52" t="s">
        <v>7753</v>
      </c>
    </row>
    <row r="3997" spans="1:4" ht="18.75" x14ac:dyDescent="0.15">
      <c r="A3997" s="54" t="s">
        <v>7754</v>
      </c>
      <c r="B3997" s="54" t="s">
        <v>173</v>
      </c>
      <c r="C3997" s="55" t="str">
        <f t="shared" si="62"/>
        <v>234410097519</v>
      </c>
      <c r="D3997" s="52" t="s">
        <v>7755</v>
      </c>
    </row>
    <row r="3998" spans="1:4" ht="18.75" x14ac:dyDescent="0.15">
      <c r="A3998" s="54" t="s">
        <v>7756</v>
      </c>
      <c r="B3998" s="54" t="s">
        <v>173</v>
      </c>
      <c r="C3998" s="55" t="str">
        <f t="shared" si="62"/>
        <v>234410105619</v>
      </c>
      <c r="D3998" s="52" t="s">
        <v>7757</v>
      </c>
    </row>
    <row r="3999" spans="1:4" ht="18.75" x14ac:dyDescent="0.15">
      <c r="A3999" s="54" t="s">
        <v>7758</v>
      </c>
      <c r="B3999" s="54" t="s">
        <v>173</v>
      </c>
      <c r="C3999" s="55" t="str">
        <f t="shared" si="62"/>
        <v>234410077719</v>
      </c>
      <c r="D3999" s="52" t="s">
        <v>7759</v>
      </c>
    </row>
    <row r="4000" spans="1:4" x14ac:dyDescent="0.15">
      <c r="A4000" s="51" t="s">
        <v>7760</v>
      </c>
      <c r="B4000" s="51" t="s">
        <v>307</v>
      </c>
      <c r="C4000" s="55" t="str">
        <f t="shared" si="62"/>
        <v>237310200909</v>
      </c>
      <c r="D4000" s="52" t="s">
        <v>7761</v>
      </c>
    </row>
    <row r="4001" spans="1:4" x14ac:dyDescent="0.15">
      <c r="A4001" s="51" t="s">
        <v>7762</v>
      </c>
      <c r="B4001" s="51" t="s">
        <v>188</v>
      </c>
      <c r="C4001" s="55" t="str">
        <f t="shared" si="62"/>
        <v>237070083917</v>
      </c>
      <c r="D4001" s="52" t="s">
        <v>7763</v>
      </c>
    </row>
    <row r="4002" spans="1:4" x14ac:dyDescent="0.15">
      <c r="A4002" s="51" t="s">
        <v>7764</v>
      </c>
      <c r="B4002" s="51" t="s">
        <v>170</v>
      </c>
      <c r="C4002" s="55" t="str">
        <f t="shared" si="62"/>
        <v>237070056511</v>
      </c>
      <c r="D4002" s="52" t="s">
        <v>7765</v>
      </c>
    </row>
    <row r="4003" spans="1:4" x14ac:dyDescent="0.15">
      <c r="A4003" s="51" t="s">
        <v>7766</v>
      </c>
      <c r="B4003" s="51" t="s">
        <v>159</v>
      </c>
      <c r="C4003" s="55" t="str">
        <f t="shared" si="62"/>
        <v>237120181104</v>
      </c>
      <c r="D4003" s="52" t="s">
        <v>7767</v>
      </c>
    </row>
    <row r="4004" spans="1:4" x14ac:dyDescent="0.15">
      <c r="A4004" s="51" t="s">
        <v>7768</v>
      </c>
      <c r="B4004" s="51" t="s">
        <v>188</v>
      </c>
      <c r="C4004" s="55" t="str">
        <f t="shared" si="62"/>
        <v>237150045117</v>
      </c>
      <c r="D4004" s="52" t="s">
        <v>7769</v>
      </c>
    </row>
    <row r="4005" spans="1:4" x14ac:dyDescent="0.15">
      <c r="A4005" s="51" t="s">
        <v>7770</v>
      </c>
      <c r="B4005" s="51" t="s">
        <v>170</v>
      </c>
      <c r="C4005" s="55" t="str">
        <f t="shared" si="62"/>
        <v>237360119011</v>
      </c>
      <c r="D4005" s="52" t="s">
        <v>7771</v>
      </c>
    </row>
    <row r="4006" spans="1:4" x14ac:dyDescent="0.15">
      <c r="A4006" s="51" t="s">
        <v>7772</v>
      </c>
      <c r="B4006" s="51" t="s">
        <v>307</v>
      </c>
      <c r="C4006" s="55" t="str">
        <f t="shared" si="62"/>
        <v>237320063909</v>
      </c>
      <c r="D4006" s="52" t="s">
        <v>7773</v>
      </c>
    </row>
    <row r="4007" spans="1:4" x14ac:dyDescent="0.15">
      <c r="A4007" s="51" t="s">
        <v>7774</v>
      </c>
      <c r="B4007" s="51" t="s">
        <v>159</v>
      </c>
      <c r="C4007" s="55" t="str">
        <f t="shared" si="62"/>
        <v>237320062104</v>
      </c>
      <c r="D4007" s="52" t="s">
        <v>7775</v>
      </c>
    </row>
    <row r="4008" spans="1:4" x14ac:dyDescent="0.15">
      <c r="A4008" s="51" t="s">
        <v>7776</v>
      </c>
      <c r="B4008" s="51" t="s">
        <v>188</v>
      </c>
      <c r="C4008" s="55" t="str">
        <f t="shared" si="62"/>
        <v>237320064717</v>
      </c>
      <c r="D4008" s="52" t="s">
        <v>7777</v>
      </c>
    </row>
    <row r="4009" spans="1:4" ht="18.75" x14ac:dyDescent="0.15">
      <c r="A4009" s="54" t="s">
        <v>7778</v>
      </c>
      <c r="B4009" s="54" t="s">
        <v>188</v>
      </c>
      <c r="C4009" s="55" t="str">
        <f t="shared" si="62"/>
        <v>237050358917</v>
      </c>
      <c r="D4009" s="52" t="s">
        <v>7779</v>
      </c>
    </row>
    <row r="4010" spans="1:4" ht="18.75" x14ac:dyDescent="0.15">
      <c r="A4010" s="54" t="s">
        <v>7780</v>
      </c>
      <c r="B4010" s="54" t="s">
        <v>162</v>
      </c>
      <c r="C4010" s="55" t="str">
        <f t="shared" si="62"/>
        <v>237020039201</v>
      </c>
      <c r="D4010" s="52" t="s">
        <v>7781</v>
      </c>
    </row>
    <row r="4011" spans="1:4" ht="18.75" x14ac:dyDescent="0.15">
      <c r="A4011" s="54" t="s">
        <v>7782</v>
      </c>
      <c r="B4011" s="54" t="s">
        <v>188</v>
      </c>
      <c r="C4011" s="55" t="str">
        <f t="shared" si="62"/>
        <v>237020038417</v>
      </c>
      <c r="D4011" s="52" t="s">
        <v>7783</v>
      </c>
    </row>
    <row r="4012" spans="1:4" ht="18.75" x14ac:dyDescent="0.15">
      <c r="A4012" s="54" t="s">
        <v>7784</v>
      </c>
      <c r="B4012" s="54" t="s">
        <v>188</v>
      </c>
      <c r="C4012" s="55" t="str">
        <f t="shared" si="62"/>
        <v>237450022717</v>
      </c>
      <c r="D4012" s="52" t="s">
        <v>7785</v>
      </c>
    </row>
    <row r="4013" spans="1:4" ht="18.75" x14ac:dyDescent="0.15">
      <c r="A4013" s="54" t="s">
        <v>7786</v>
      </c>
      <c r="B4013" s="54" t="s">
        <v>307</v>
      </c>
      <c r="C4013" s="55" t="str">
        <f t="shared" si="62"/>
        <v>237430034709</v>
      </c>
      <c r="D4013" s="52" t="s">
        <v>7787</v>
      </c>
    </row>
    <row r="4014" spans="1:4" x14ac:dyDescent="0.15">
      <c r="A4014" s="51" t="s">
        <v>7788</v>
      </c>
      <c r="B4014" s="51" t="s">
        <v>170</v>
      </c>
      <c r="C4014" s="55" t="str">
        <f t="shared" si="62"/>
        <v>237340020511</v>
      </c>
      <c r="D4014" s="52" t="s">
        <v>7789</v>
      </c>
    </row>
    <row r="4015" spans="1:4" ht="18.75" x14ac:dyDescent="0.15">
      <c r="A4015" s="54" t="s">
        <v>7790</v>
      </c>
      <c r="B4015" s="54" t="s">
        <v>170</v>
      </c>
      <c r="C4015" s="55" t="str">
        <f t="shared" si="62"/>
        <v>237110176311</v>
      </c>
      <c r="D4015" s="52" t="s">
        <v>7791</v>
      </c>
    </row>
    <row r="4016" spans="1:4" x14ac:dyDescent="0.15">
      <c r="A4016" s="51" t="s">
        <v>7792</v>
      </c>
      <c r="B4016" s="51" t="s">
        <v>170</v>
      </c>
      <c r="C4016" s="55" t="str">
        <f t="shared" si="62"/>
        <v>237220262811</v>
      </c>
      <c r="D4016" s="52" t="s">
        <v>7793</v>
      </c>
    </row>
    <row r="4017" spans="1:4" x14ac:dyDescent="0.15">
      <c r="A4017" s="51" t="s">
        <v>7794</v>
      </c>
      <c r="B4017" s="51" t="s">
        <v>236</v>
      </c>
      <c r="C4017" s="55" t="str">
        <f t="shared" si="62"/>
        <v>236269006313</v>
      </c>
      <c r="D4017" s="52" t="s">
        <v>7795</v>
      </c>
    </row>
    <row r="4018" spans="1:4" x14ac:dyDescent="0.15">
      <c r="A4018" s="51" t="s">
        <v>7796</v>
      </c>
      <c r="B4018" s="51" t="s">
        <v>170</v>
      </c>
      <c r="C4018" s="55" t="str">
        <f t="shared" si="62"/>
        <v>237070041711</v>
      </c>
      <c r="D4018" s="52" t="s">
        <v>7797</v>
      </c>
    </row>
    <row r="4019" spans="1:4" ht="18.75" x14ac:dyDescent="0.15">
      <c r="A4019" s="54" t="s">
        <v>7798</v>
      </c>
      <c r="B4019" s="54" t="s">
        <v>167</v>
      </c>
      <c r="C4019" s="55" t="str">
        <f t="shared" si="62"/>
        <v>239200044027</v>
      </c>
      <c r="D4019" s="52" t="s">
        <v>7799</v>
      </c>
    </row>
    <row r="4020" spans="1:4" x14ac:dyDescent="0.15">
      <c r="A4020" s="51" t="s">
        <v>7800</v>
      </c>
      <c r="B4020" s="51" t="s">
        <v>188</v>
      </c>
      <c r="C4020" s="55" t="str">
        <f t="shared" si="62"/>
        <v>237450151417</v>
      </c>
      <c r="D4020" s="52" t="s">
        <v>7801</v>
      </c>
    </row>
    <row r="4021" spans="1:4" x14ac:dyDescent="0.15">
      <c r="A4021" s="51" t="s">
        <v>7802</v>
      </c>
      <c r="B4021" s="51" t="s">
        <v>188</v>
      </c>
      <c r="C4021" s="55" t="str">
        <f t="shared" si="62"/>
        <v>237160154917</v>
      </c>
      <c r="D4021" s="52" t="s">
        <v>7803</v>
      </c>
    </row>
    <row r="4022" spans="1:4" x14ac:dyDescent="0.15">
      <c r="A4022" s="51" t="s">
        <v>7804</v>
      </c>
      <c r="B4022" s="51" t="s">
        <v>162</v>
      </c>
      <c r="C4022" s="55" t="str">
        <f t="shared" si="62"/>
        <v>237380174101</v>
      </c>
      <c r="D4022" s="52" t="s">
        <v>7805</v>
      </c>
    </row>
    <row r="4023" spans="1:4" x14ac:dyDescent="0.15">
      <c r="A4023" s="51" t="s">
        <v>7806</v>
      </c>
      <c r="B4023" s="51" t="s">
        <v>173</v>
      </c>
      <c r="C4023" s="55" t="str">
        <f t="shared" si="62"/>
        <v>234750019719</v>
      </c>
      <c r="D4023" s="52" t="s">
        <v>7807</v>
      </c>
    </row>
    <row r="4024" spans="1:4" x14ac:dyDescent="0.15">
      <c r="A4024" s="51" t="s">
        <v>7808</v>
      </c>
      <c r="B4024" s="51" t="s">
        <v>173</v>
      </c>
      <c r="C4024" s="55" t="str">
        <f t="shared" si="62"/>
        <v>234470028719</v>
      </c>
      <c r="D4024" s="52" t="s">
        <v>7809</v>
      </c>
    </row>
    <row r="4025" spans="1:4" x14ac:dyDescent="0.15">
      <c r="A4025" s="51" t="s">
        <v>7810</v>
      </c>
      <c r="B4025" s="51" t="s">
        <v>170</v>
      </c>
      <c r="C4025" s="55" t="str">
        <f t="shared" si="62"/>
        <v>237010309111</v>
      </c>
      <c r="D4025" s="52" t="s">
        <v>7811</v>
      </c>
    </row>
    <row r="4026" spans="1:4" x14ac:dyDescent="0.15">
      <c r="A4026" s="51" t="s">
        <v>7812</v>
      </c>
      <c r="B4026" s="51" t="s">
        <v>162</v>
      </c>
      <c r="C4026" s="55" t="str">
        <f t="shared" si="62"/>
        <v>237210509401</v>
      </c>
      <c r="D4026" s="52" t="s">
        <v>7813</v>
      </c>
    </row>
    <row r="4027" spans="1:4" x14ac:dyDescent="0.15">
      <c r="A4027" s="51" t="s">
        <v>7814</v>
      </c>
      <c r="B4027" s="51" t="s">
        <v>159</v>
      </c>
      <c r="C4027" s="55" t="str">
        <f t="shared" si="62"/>
        <v>237310162104</v>
      </c>
      <c r="D4027" s="52" t="s">
        <v>7815</v>
      </c>
    </row>
    <row r="4028" spans="1:4" x14ac:dyDescent="0.15">
      <c r="A4028" s="51" t="s">
        <v>7816</v>
      </c>
      <c r="B4028" s="51" t="s">
        <v>159</v>
      </c>
      <c r="C4028" s="55" t="str">
        <f t="shared" si="62"/>
        <v>239210056204</v>
      </c>
      <c r="D4028" s="52" t="s">
        <v>7817</v>
      </c>
    </row>
    <row r="4029" spans="1:4" x14ac:dyDescent="0.15">
      <c r="A4029" s="51" t="s">
        <v>7818</v>
      </c>
      <c r="B4029" s="51" t="s">
        <v>3735</v>
      </c>
      <c r="C4029" s="55" t="str">
        <f t="shared" si="62"/>
        <v>239210070315</v>
      </c>
      <c r="D4029" s="52" t="s">
        <v>7819</v>
      </c>
    </row>
    <row r="4030" spans="1:4" x14ac:dyDescent="0.15">
      <c r="A4030" s="51" t="s">
        <v>7820</v>
      </c>
      <c r="B4030" s="51" t="s">
        <v>170</v>
      </c>
      <c r="C4030" s="55" t="str">
        <f t="shared" si="62"/>
        <v>237210442811</v>
      </c>
      <c r="D4030" s="52" t="s">
        <v>7821</v>
      </c>
    </row>
    <row r="4031" spans="1:4" x14ac:dyDescent="0.15">
      <c r="A4031" s="51" t="s">
        <v>7822</v>
      </c>
      <c r="B4031" s="51" t="s">
        <v>167</v>
      </c>
      <c r="C4031" s="55" t="str">
        <f t="shared" si="62"/>
        <v>237570082627</v>
      </c>
      <c r="D4031" s="52" t="s">
        <v>7823</v>
      </c>
    </row>
    <row r="4032" spans="1:4" ht="18.75" x14ac:dyDescent="0.15">
      <c r="A4032" s="54" t="s">
        <v>7824</v>
      </c>
      <c r="B4032" s="54" t="s">
        <v>159</v>
      </c>
      <c r="C4032" s="55" t="str">
        <f t="shared" si="62"/>
        <v>237210351104</v>
      </c>
      <c r="D4032" s="52" t="s">
        <v>7825</v>
      </c>
    </row>
    <row r="4033" spans="1:4" ht="18.75" x14ac:dyDescent="0.15">
      <c r="A4033" s="54" t="s">
        <v>7826</v>
      </c>
      <c r="B4033" s="54" t="s">
        <v>170</v>
      </c>
      <c r="C4033" s="55" t="str">
        <f t="shared" si="62"/>
        <v>237210197811</v>
      </c>
      <c r="D4033" s="52" t="s">
        <v>3079</v>
      </c>
    </row>
    <row r="4034" spans="1:4" x14ac:dyDescent="0.15">
      <c r="A4034" s="51" t="s">
        <v>7827</v>
      </c>
      <c r="B4034" s="51" t="s">
        <v>159</v>
      </c>
      <c r="C4034" s="55" t="str">
        <f t="shared" si="62"/>
        <v>237210452704</v>
      </c>
      <c r="D4034" s="52" t="s">
        <v>7828</v>
      </c>
    </row>
    <row r="4035" spans="1:4" x14ac:dyDescent="0.15">
      <c r="A4035" s="51" t="s">
        <v>7829</v>
      </c>
      <c r="B4035" s="51" t="s">
        <v>159</v>
      </c>
      <c r="C4035" s="55" t="str">
        <f t="shared" ref="C4035:C4098" si="63">A4035&amp;B4035</f>
        <v>239210063804</v>
      </c>
      <c r="D4035" s="52" t="s">
        <v>7830</v>
      </c>
    </row>
    <row r="4036" spans="1:4" x14ac:dyDescent="0.15">
      <c r="A4036" s="51" t="s">
        <v>7831</v>
      </c>
      <c r="B4036" s="51" t="s">
        <v>162</v>
      </c>
      <c r="C4036" s="55" t="str">
        <f t="shared" si="63"/>
        <v>237210493101</v>
      </c>
      <c r="D4036" s="52" t="s">
        <v>7832</v>
      </c>
    </row>
    <row r="4037" spans="1:4" x14ac:dyDescent="0.15">
      <c r="A4037" s="51" t="s">
        <v>7833</v>
      </c>
      <c r="B4037" s="51" t="s">
        <v>167</v>
      </c>
      <c r="C4037" s="55" t="str">
        <f t="shared" si="63"/>
        <v>239430005327</v>
      </c>
      <c r="D4037" s="52" t="s">
        <v>7834</v>
      </c>
    </row>
    <row r="4038" spans="1:4" x14ac:dyDescent="0.15">
      <c r="A4038" s="51" t="s">
        <v>7835</v>
      </c>
      <c r="B4038" s="51" t="s">
        <v>167</v>
      </c>
      <c r="C4038" s="55" t="str">
        <f t="shared" si="63"/>
        <v>239570004627</v>
      </c>
      <c r="D4038" s="52" t="s">
        <v>7836</v>
      </c>
    </row>
    <row r="4039" spans="1:4" x14ac:dyDescent="0.15">
      <c r="A4039" s="51" t="s">
        <v>7837</v>
      </c>
      <c r="B4039" s="51" t="s">
        <v>159</v>
      </c>
      <c r="C4039" s="55" t="str">
        <f t="shared" si="63"/>
        <v>237160065704</v>
      </c>
      <c r="D4039" s="52" t="s">
        <v>7803</v>
      </c>
    </row>
    <row r="4040" spans="1:4" x14ac:dyDescent="0.15">
      <c r="A4040" s="51" t="s">
        <v>7838</v>
      </c>
      <c r="B4040" s="51" t="s">
        <v>167</v>
      </c>
      <c r="C4040" s="55" t="str">
        <f t="shared" si="63"/>
        <v>237160064027</v>
      </c>
      <c r="D4040" s="52" t="s">
        <v>7803</v>
      </c>
    </row>
    <row r="4041" spans="1:4" x14ac:dyDescent="0.15">
      <c r="A4041" s="51" t="s">
        <v>7839</v>
      </c>
      <c r="B4041" s="51" t="s">
        <v>167</v>
      </c>
      <c r="C4041" s="55" t="str">
        <f t="shared" si="63"/>
        <v>239270002327</v>
      </c>
      <c r="D4041" s="52" t="s">
        <v>7840</v>
      </c>
    </row>
    <row r="4042" spans="1:4" x14ac:dyDescent="0.15">
      <c r="A4042" s="51" t="s">
        <v>7841</v>
      </c>
      <c r="B4042" s="51" t="s">
        <v>167</v>
      </c>
      <c r="C4042" s="55" t="str">
        <f t="shared" si="63"/>
        <v>239270004927</v>
      </c>
      <c r="D4042" s="52" t="s">
        <v>7842</v>
      </c>
    </row>
    <row r="4043" spans="1:4" x14ac:dyDescent="0.15">
      <c r="A4043" s="51" t="s">
        <v>7843</v>
      </c>
      <c r="B4043" s="51" t="s">
        <v>188</v>
      </c>
      <c r="C4043" s="55" t="str">
        <f t="shared" si="63"/>
        <v>237270005017</v>
      </c>
      <c r="D4043" s="52" t="s">
        <v>7844</v>
      </c>
    </row>
    <row r="4044" spans="1:4" x14ac:dyDescent="0.15">
      <c r="A4044" s="51" t="s">
        <v>7845</v>
      </c>
      <c r="B4044" s="51" t="s">
        <v>3440</v>
      </c>
      <c r="C4044" s="55" t="str">
        <f t="shared" si="63"/>
        <v>230270002230</v>
      </c>
      <c r="D4044" s="52" t="s">
        <v>7846</v>
      </c>
    </row>
    <row r="4045" spans="1:4" x14ac:dyDescent="0.15">
      <c r="A4045" s="51" t="s">
        <v>7847</v>
      </c>
      <c r="B4045" s="51" t="s">
        <v>236</v>
      </c>
      <c r="C4045" s="55" t="str">
        <f t="shared" si="63"/>
        <v>236079014713</v>
      </c>
      <c r="D4045" s="52" t="s">
        <v>7848</v>
      </c>
    </row>
    <row r="4046" spans="1:4" x14ac:dyDescent="0.15">
      <c r="A4046" s="51" t="s">
        <v>7849</v>
      </c>
      <c r="B4046" s="51" t="s">
        <v>162</v>
      </c>
      <c r="C4046" s="55" t="str">
        <f t="shared" si="63"/>
        <v>237120023501</v>
      </c>
      <c r="D4046" s="52" t="s">
        <v>7850</v>
      </c>
    </row>
    <row r="4047" spans="1:4" ht="18.75" x14ac:dyDescent="0.15">
      <c r="A4047" s="54" t="s">
        <v>7851</v>
      </c>
      <c r="B4047" s="63" t="s">
        <v>162</v>
      </c>
      <c r="C4047" s="55" t="str">
        <f t="shared" si="63"/>
        <v>237140214601</v>
      </c>
      <c r="D4047" s="52" t="s">
        <v>7852</v>
      </c>
    </row>
    <row r="4048" spans="1:4" x14ac:dyDescent="0.15">
      <c r="A4048" s="51" t="s">
        <v>7853</v>
      </c>
      <c r="B4048" s="51" t="s">
        <v>167</v>
      </c>
      <c r="C4048" s="55" t="str">
        <f t="shared" si="63"/>
        <v>237570111327</v>
      </c>
      <c r="D4048" s="52" t="s">
        <v>7854</v>
      </c>
    </row>
    <row r="4049" spans="1:4" x14ac:dyDescent="0.15">
      <c r="A4049" s="51" t="s">
        <v>7855</v>
      </c>
      <c r="B4049" s="51" t="s">
        <v>170</v>
      </c>
      <c r="C4049" s="55" t="str">
        <f t="shared" si="63"/>
        <v>237570047911</v>
      </c>
      <c r="D4049" s="52" t="s">
        <v>7856</v>
      </c>
    </row>
    <row r="4050" spans="1:4" x14ac:dyDescent="0.15">
      <c r="A4050" s="51" t="s">
        <v>7857</v>
      </c>
      <c r="B4050" s="51" t="s">
        <v>188</v>
      </c>
      <c r="C4050" s="55" t="str">
        <f t="shared" si="63"/>
        <v>237570048717</v>
      </c>
      <c r="D4050" s="52" t="s">
        <v>7858</v>
      </c>
    </row>
    <row r="4051" spans="1:4" x14ac:dyDescent="0.15">
      <c r="A4051" s="51" t="s">
        <v>7859</v>
      </c>
      <c r="B4051" s="51" t="s">
        <v>201</v>
      </c>
      <c r="C4051" s="55" t="str">
        <f t="shared" si="63"/>
        <v>235278000706</v>
      </c>
      <c r="D4051" s="52" t="s">
        <v>7860</v>
      </c>
    </row>
    <row r="4052" spans="1:4" x14ac:dyDescent="0.15">
      <c r="A4052" s="51" t="s">
        <v>7861</v>
      </c>
      <c r="B4052" s="51" t="s">
        <v>201</v>
      </c>
      <c r="C4052" s="55" t="str">
        <f t="shared" si="63"/>
        <v>235278001506</v>
      </c>
      <c r="D4052" s="52" t="s">
        <v>7862</v>
      </c>
    </row>
    <row r="4053" spans="1:4" x14ac:dyDescent="0.15">
      <c r="A4053" s="51" t="s">
        <v>7863</v>
      </c>
      <c r="B4053" s="51" t="s">
        <v>188</v>
      </c>
      <c r="C4053" s="55" t="str">
        <f t="shared" si="63"/>
        <v>237270004317</v>
      </c>
      <c r="D4053" s="52" t="s">
        <v>7864</v>
      </c>
    </row>
    <row r="4054" spans="1:4" x14ac:dyDescent="0.15">
      <c r="A4054" s="51" t="s">
        <v>7861</v>
      </c>
      <c r="B4054" s="51" t="s">
        <v>199</v>
      </c>
      <c r="C4054" s="55" t="str">
        <f t="shared" si="63"/>
        <v>235278001524</v>
      </c>
      <c r="D4054" s="52" t="s">
        <v>7862</v>
      </c>
    </row>
    <row r="4055" spans="1:4" x14ac:dyDescent="0.15">
      <c r="A4055" s="51" t="s">
        <v>7865</v>
      </c>
      <c r="B4055" s="51" t="s">
        <v>199</v>
      </c>
      <c r="C4055" s="55" t="str">
        <f t="shared" si="63"/>
        <v>235278003124</v>
      </c>
      <c r="D4055" s="52" t="s">
        <v>7866</v>
      </c>
    </row>
    <row r="4056" spans="1:4" x14ac:dyDescent="0.15">
      <c r="A4056" s="51" t="s">
        <v>7865</v>
      </c>
      <c r="B4056" s="51" t="s">
        <v>201</v>
      </c>
      <c r="C4056" s="55" t="str">
        <f t="shared" si="63"/>
        <v>235278003106</v>
      </c>
      <c r="D4056" s="52" t="s">
        <v>7866</v>
      </c>
    </row>
    <row r="4057" spans="1:4" x14ac:dyDescent="0.15">
      <c r="A4057" s="51" t="s">
        <v>7867</v>
      </c>
      <c r="B4057" s="51" t="s">
        <v>162</v>
      </c>
      <c r="C4057" s="55" t="str">
        <f t="shared" si="63"/>
        <v>237150038601</v>
      </c>
      <c r="D4057" s="52" t="s">
        <v>7868</v>
      </c>
    </row>
    <row r="4058" spans="1:4" x14ac:dyDescent="0.15">
      <c r="A4058" s="51" t="s">
        <v>7869</v>
      </c>
      <c r="B4058" s="51" t="s">
        <v>188</v>
      </c>
      <c r="C4058" s="55" t="str">
        <f t="shared" si="63"/>
        <v>237150037817</v>
      </c>
      <c r="D4058" s="52" t="s">
        <v>7870</v>
      </c>
    </row>
    <row r="4059" spans="1:4" x14ac:dyDescent="0.15">
      <c r="A4059" s="51" t="s">
        <v>7871</v>
      </c>
      <c r="B4059" s="51" t="s">
        <v>162</v>
      </c>
      <c r="C4059" s="55" t="str">
        <f t="shared" si="63"/>
        <v>237150033701</v>
      </c>
      <c r="D4059" s="52" t="s">
        <v>7872</v>
      </c>
    </row>
    <row r="4060" spans="1:4" x14ac:dyDescent="0.15">
      <c r="A4060" s="51" t="s">
        <v>7873</v>
      </c>
      <c r="B4060" s="51" t="s">
        <v>162</v>
      </c>
      <c r="C4060" s="55" t="str">
        <f t="shared" si="63"/>
        <v>237270089401</v>
      </c>
      <c r="D4060" s="52" t="s">
        <v>7874</v>
      </c>
    </row>
    <row r="4061" spans="1:4" x14ac:dyDescent="0.15">
      <c r="A4061" s="51" t="s">
        <v>7875</v>
      </c>
      <c r="B4061" s="51" t="s">
        <v>170</v>
      </c>
      <c r="C4061" s="55" t="str">
        <f t="shared" si="63"/>
        <v>237030192711</v>
      </c>
      <c r="D4061" s="52" t="s">
        <v>7876</v>
      </c>
    </row>
    <row r="4062" spans="1:4" x14ac:dyDescent="0.15">
      <c r="A4062" s="51" t="s">
        <v>7877</v>
      </c>
      <c r="B4062" s="51" t="s">
        <v>170</v>
      </c>
      <c r="C4062" s="55" t="str">
        <f t="shared" si="63"/>
        <v>237250081511</v>
      </c>
      <c r="D4062" s="52" t="s">
        <v>7878</v>
      </c>
    </row>
    <row r="4063" spans="1:4" x14ac:dyDescent="0.15">
      <c r="A4063" s="51" t="s">
        <v>7879</v>
      </c>
      <c r="B4063" s="51" t="s">
        <v>840</v>
      </c>
      <c r="C4063" s="55" t="str">
        <f t="shared" si="63"/>
        <v>237380158402</v>
      </c>
      <c r="D4063" s="52" t="s">
        <v>7880</v>
      </c>
    </row>
    <row r="4064" spans="1:4" x14ac:dyDescent="0.15">
      <c r="A4064" s="51" t="s">
        <v>7881</v>
      </c>
      <c r="B4064" s="51" t="s">
        <v>236</v>
      </c>
      <c r="C4064" s="55" t="str">
        <f t="shared" si="63"/>
        <v>236419013813</v>
      </c>
      <c r="D4064" s="52" t="s">
        <v>7882</v>
      </c>
    </row>
    <row r="4065" spans="1:4" ht="18.75" x14ac:dyDescent="0.15">
      <c r="A4065" s="54" t="s">
        <v>7883</v>
      </c>
      <c r="B4065" s="54" t="s">
        <v>167</v>
      </c>
      <c r="C4065" s="55" t="str">
        <f t="shared" si="63"/>
        <v>237470025627</v>
      </c>
      <c r="D4065" s="52" t="s">
        <v>7884</v>
      </c>
    </row>
    <row r="4066" spans="1:4" ht="18.75" x14ac:dyDescent="0.15">
      <c r="A4066" s="54" t="s">
        <v>7885</v>
      </c>
      <c r="B4066" s="54" t="s">
        <v>201</v>
      </c>
      <c r="C4066" s="55" t="str">
        <f t="shared" si="63"/>
        <v>237470019906</v>
      </c>
      <c r="D4066" s="52" t="s">
        <v>7886</v>
      </c>
    </row>
    <row r="4067" spans="1:4" x14ac:dyDescent="0.15">
      <c r="A4067" s="51" t="s">
        <v>7887</v>
      </c>
      <c r="B4067" s="51" t="s">
        <v>159</v>
      </c>
      <c r="C4067" s="55" t="str">
        <f t="shared" si="63"/>
        <v>239040037804</v>
      </c>
      <c r="D4067" s="52" t="s">
        <v>7888</v>
      </c>
    </row>
    <row r="4068" spans="1:4" x14ac:dyDescent="0.15">
      <c r="A4068" s="51" t="s">
        <v>7889</v>
      </c>
      <c r="B4068" s="51" t="s">
        <v>159</v>
      </c>
      <c r="C4068" s="55" t="str">
        <f t="shared" si="63"/>
        <v>237250299304</v>
      </c>
      <c r="D4068" s="52" t="s">
        <v>7890</v>
      </c>
    </row>
    <row r="4069" spans="1:4" x14ac:dyDescent="0.15">
      <c r="A4069" s="51" t="s">
        <v>7891</v>
      </c>
      <c r="B4069" s="51" t="s">
        <v>167</v>
      </c>
      <c r="C4069" s="55" t="str">
        <f t="shared" si="63"/>
        <v>237150064227</v>
      </c>
      <c r="D4069" s="52" t="s">
        <v>7892</v>
      </c>
    </row>
    <row r="4070" spans="1:4" x14ac:dyDescent="0.15">
      <c r="A4070" s="51" t="s">
        <v>7859</v>
      </c>
      <c r="B4070" s="51" t="s">
        <v>199</v>
      </c>
      <c r="C4070" s="55" t="str">
        <f t="shared" si="63"/>
        <v>235278000724</v>
      </c>
      <c r="D4070" s="52" t="s">
        <v>7860</v>
      </c>
    </row>
    <row r="4071" spans="1:4" ht="18.75" x14ac:dyDescent="0.15">
      <c r="A4071" s="54" t="s">
        <v>7893</v>
      </c>
      <c r="B4071" s="54" t="s">
        <v>162</v>
      </c>
      <c r="C4071" s="55" t="str">
        <f t="shared" si="63"/>
        <v>237280034801</v>
      </c>
      <c r="D4071" s="52" t="s">
        <v>7894</v>
      </c>
    </row>
    <row r="4072" spans="1:4" x14ac:dyDescent="0.15">
      <c r="A4072" s="51" t="s">
        <v>7895</v>
      </c>
      <c r="B4072" s="51" t="s">
        <v>188</v>
      </c>
      <c r="C4072" s="55" t="str">
        <f t="shared" si="63"/>
        <v>237200161617</v>
      </c>
      <c r="D4072" s="52" t="s">
        <v>7896</v>
      </c>
    </row>
    <row r="4073" spans="1:4" x14ac:dyDescent="0.15">
      <c r="A4073" s="51" t="s">
        <v>7897</v>
      </c>
      <c r="B4073" s="51" t="s">
        <v>162</v>
      </c>
      <c r="C4073" s="55" t="str">
        <f t="shared" si="63"/>
        <v>237200157401</v>
      </c>
      <c r="D4073" s="52" t="s">
        <v>7898</v>
      </c>
    </row>
    <row r="4074" spans="1:4" x14ac:dyDescent="0.15">
      <c r="A4074" s="51" t="s">
        <v>7899</v>
      </c>
      <c r="B4074" s="51" t="s">
        <v>188</v>
      </c>
      <c r="C4074" s="55" t="str">
        <f t="shared" si="63"/>
        <v>237220278417</v>
      </c>
      <c r="D4074" s="52" t="s">
        <v>7900</v>
      </c>
    </row>
    <row r="4075" spans="1:4" ht="18.75" x14ac:dyDescent="0.15">
      <c r="A4075" s="54" t="s">
        <v>7901</v>
      </c>
      <c r="B4075" s="54" t="s">
        <v>188</v>
      </c>
      <c r="C4075" s="55" t="str">
        <f t="shared" si="63"/>
        <v>237150026117</v>
      </c>
      <c r="D4075" s="52" t="s">
        <v>7902</v>
      </c>
    </row>
    <row r="4076" spans="1:4" ht="18.75" x14ac:dyDescent="0.15">
      <c r="A4076" s="54" t="s">
        <v>7903</v>
      </c>
      <c r="B4076" s="54" t="s">
        <v>236</v>
      </c>
      <c r="C4076" s="55" t="str">
        <f t="shared" si="63"/>
        <v>236159006613</v>
      </c>
      <c r="D4076" s="52" t="s">
        <v>7904</v>
      </c>
    </row>
    <row r="4077" spans="1:4" ht="18.75" x14ac:dyDescent="0.15">
      <c r="A4077" s="54" t="s">
        <v>7905</v>
      </c>
      <c r="B4077" s="54" t="s">
        <v>167</v>
      </c>
      <c r="C4077" s="55" t="str">
        <f t="shared" si="63"/>
        <v>237150102027</v>
      </c>
      <c r="D4077" s="52" t="s">
        <v>7906</v>
      </c>
    </row>
    <row r="4078" spans="1:4" ht="18.75" x14ac:dyDescent="0.15">
      <c r="A4078" s="54" t="s">
        <v>7907</v>
      </c>
      <c r="B4078" s="54" t="s">
        <v>159</v>
      </c>
      <c r="C4078" s="55" t="str">
        <f t="shared" si="63"/>
        <v>237030295804</v>
      </c>
      <c r="D4078" s="52" t="s">
        <v>7908</v>
      </c>
    </row>
    <row r="4079" spans="1:4" ht="18.75" x14ac:dyDescent="0.15">
      <c r="A4079" s="54" t="s">
        <v>7909</v>
      </c>
      <c r="B4079" s="54" t="s">
        <v>162</v>
      </c>
      <c r="C4079" s="55" t="str">
        <f t="shared" si="63"/>
        <v>237480075901</v>
      </c>
      <c r="D4079" s="52" t="s">
        <v>7910</v>
      </c>
    </row>
    <row r="4080" spans="1:4" ht="18.75" x14ac:dyDescent="0.15">
      <c r="A4080" s="71" t="s">
        <v>7911</v>
      </c>
      <c r="B4080" s="71" t="s">
        <v>167</v>
      </c>
      <c r="C4080" s="55" t="str">
        <f t="shared" si="63"/>
        <v>239390015027</v>
      </c>
      <c r="D4080" s="52" t="s">
        <v>7912</v>
      </c>
    </row>
    <row r="4081" spans="1:4" x14ac:dyDescent="0.15">
      <c r="A4081" s="51" t="s">
        <v>7913</v>
      </c>
      <c r="B4081" s="51" t="s">
        <v>167</v>
      </c>
      <c r="C4081" s="55" t="str">
        <f t="shared" si="63"/>
        <v>239390008527</v>
      </c>
      <c r="D4081" s="52" t="s">
        <v>7914</v>
      </c>
    </row>
    <row r="4082" spans="1:4" x14ac:dyDescent="0.15">
      <c r="A4082" s="51" t="s">
        <v>7915</v>
      </c>
      <c r="B4082" s="51" t="s">
        <v>173</v>
      </c>
      <c r="C4082" s="55" t="str">
        <f t="shared" si="63"/>
        <v>234300442619</v>
      </c>
      <c r="D4082" s="52" t="s">
        <v>7916</v>
      </c>
    </row>
    <row r="4083" spans="1:4" x14ac:dyDescent="0.15">
      <c r="A4083" s="51" t="s">
        <v>7917</v>
      </c>
      <c r="B4083" s="51" t="s">
        <v>173</v>
      </c>
      <c r="C4083" s="55" t="str">
        <f t="shared" si="63"/>
        <v>234020181919</v>
      </c>
      <c r="D4083" s="52" t="s">
        <v>7918</v>
      </c>
    </row>
    <row r="4084" spans="1:4" x14ac:dyDescent="0.15">
      <c r="A4084" s="51" t="s">
        <v>7919</v>
      </c>
      <c r="B4084" s="51" t="s">
        <v>162</v>
      </c>
      <c r="C4084" s="55" t="str">
        <f t="shared" si="63"/>
        <v>237260157101</v>
      </c>
      <c r="D4084" s="52" t="s">
        <v>7920</v>
      </c>
    </row>
    <row r="4085" spans="1:4" x14ac:dyDescent="0.15">
      <c r="A4085" s="51" t="s">
        <v>7921</v>
      </c>
      <c r="B4085" s="51" t="s">
        <v>170</v>
      </c>
      <c r="C4085" s="55" t="str">
        <f t="shared" si="63"/>
        <v>237260158911</v>
      </c>
      <c r="D4085" s="52" t="s">
        <v>7922</v>
      </c>
    </row>
    <row r="4086" spans="1:4" x14ac:dyDescent="0.15">
      <c r="A4086" s="51" t="s">
        <v>7923</v>
      </c>
      <c r="B4086" s="51" t="s">
        <v>156</v>
      </c>
      <c r="C4086" s="55" t="str">
        <f t="shared" si="63"/>
        <v>237260250418</v>
      </c>
      <c r="D4086" s="52" t="s">
        <v>7924</v>
      </c>
    </row>
    <row r="4087" spans="1:4" x14ac:dyDescent="0.15">
      <c r="A4087" s="51" t="s">
        <v>7925</v>
      </c>
      <c r="B4087" s="51" t="s">
        <v>188</v>
      </c>
      <c r="C4087" s="55" t="str">
        <f t="shared" si="63"/>
        <v>237260283517</v>
      </c>
      <c r="D4087" s="52" t="s">
        <v>7926</v>
      </c>
    </row>
    <row r="4088" spans="1:4" x14ac:dyDescent="0.15">
      <c r="A4088" s="51" t="s">
        <v>7927</v>
      </c>
      <c r="B4088" s="51" t="s">
        <v>159</v>
      </c>
      <c r="C4088" s="55" t="str">
        <f t="shared" si="63"/>
        <v>237100280504</v>
      </c>
      <c r="D4088" s="52" t="s">
        <v>7928</v>
      </c>
    </row>
    <row r="4089" spans="1:4" x14ac:dyDescent="0.15">
      <c r="A4089" s="51" t="s">
        <v>7929</v>
      </c>
      <c r="B4089" s="51" t="s">
        <v>159</v>
      </c>
      <c r="C4089" s="55" t="str">
        <f t="shared" si="63"/>
        <v>237060143304</v>
      </c>
      <c r="D4089" s="52" t="s">
        <v>7930</v>
      </c>
    </row>
    <row r="4090" spans="1:4" x14ac:dyDescent="0.15">
      <c r="A4090" s="51" t="s">
        <v>7931</v>
      </c>
      <c r="B4090" s="51" t="s">
        <v>1018</v>
      </c>
      <c r="C4090" s="55" t="str">
        <f t="shared" si="63"/>
        <v>237220539922</v>
      </c>
      <c r="D4090" s="52" t="s">
        <v>7932</v>
      </c>
    </row>
    <row r="4091" spans="1:4" x14ac:dyDescent="0.15">
      <c r="A4091" s="51" t="s">
        <v>7933</v>
      </c>
      <c r="B4091" s="51" t="s">
        <v>1018</v>
      </c>
      <c r="C4091" s="55" t="str">
        <f t="shared" si="63"/>
        <v>237220249522</v>
      </c>
      <c r="D4091" s="52" t="s">
        <v>7934</v>
      </c>
    </row>
    <row r="4092" spans="1:4" x14ac:dyDescent="0.15">
      <c r="A4092" s="51" t="s">
        <v>7935</v>
      </c>
      <c r="B4092" s="51" t="s">
        <v>307</v>
      </c>
      <c r="C4092" s="55" t="str">
        <f t="shared" si="63"/>
        <v>237220248709</v>
      </c>
      <c r="D4092" s="52" t="s">
        <v>7936</v>
      </c>
    </row>
    <row r="4093" spans="1:4" x14ac:dyDescent="0.15">
      <c r="A4093" s="51" t="s">
        <v>7937</v>
      </c>
      <c r="B4093" s="51" t="s">
        <v>2362</v>
      </c>
      <c r="C4093" s="55" t="str">
        <f t="shared" si="63"/>
        <v>237220383229</v>
      </c>
      <c r="D4093" s="52" t="s">
        <v>7938</v>
      </c>
    </row>
    <row r="4094" spans="1:4" x14ac:dyDescent="0.15">
      <c r="A4094" s="51" t="s">
        <v>7939</v>
      </c>
      <c r="B4094" s="51" t="s">
        <v>159</v>
      </c>
      <c r="C4094" s="55" t="str">
        <f t="shared" si="63"/>
        <v>237610045504</v>
      </c>
      <c r="D4094" s="52" t="s">
        <v>7940</v>
      </c>
    </row>
    <row r="4095" spans="1:4" x14ac:dyDescent="0.15">
      <c r="A4095" s="51" t="s">
        <v>7941</v>
      </c>
      <c r="B4095" s="51" t="s">
        <v>201</v>
      </c>
      <c r="C4095" s="55" t="str">
        <f t="shared" si="63"/>
        <v>237320019106</v>
      </c>
      <c r="D4095" s="52" t="s">
        <v>7942</v>
      </c>
    </row>
    <row r="4096" spans="1:4" x14ac:dyDescent="0.15">
      <c r="A4096" s="51" t="s">
        <v>7943</v>
      </c>
      <c r="B4096" s="51" t="s">
        <v>331</v>
      </c>
      <c r="C4096" s="55" t="str">
        <f t="shared" si="63"/>
        <v>231320094714</v>
      </c>
      <c r="D4096" s="52" t="s">
        <v>7944</v>
      </c>
    </row>
    <row r="4097" spans="1:4" x14ac:dyDescent="0.15">
      <c r="A4097" s="51" t="s">
        <v>7945</v>
      </c>
      <c r="B4097" s="51" t="s">
        <v>173</v>
      </c>
      <c r="C4097" s="55" t="str">
        <f t="shared" si="63"/>
        <v>234270100619</v>
      </c>
      <c r="D4097" s="52" t="s">
        <v>7946</v>
      </c>
    </row>
    <row r="4098" spans="1:4" x14ac:dyDescent="0.15">
      <c r="A4098" s="51" t="s">
        <v>7947</v>
      </c>
      <c r="B4098" s="51" t="s">
        <v>173</v>
      </c>
      <c r="C4098" s="55" t="str">
        <f t="shared" si="63"/>
        <v>234530050919</v>
      </c>
      <c r="D4098" s="52" t="s">
        <v>7948</v>
      </c>
    </row>
    <row r="4099" spans="1:4" x14ac:dyDescent="0.15">
      <c r="A4099" s="51" t="s">
        <v>7949</v>
      </c>
      <c r="B4099" s="51" t="s">
        <v>173</v>
      </c>
      <c r="C4099" s="55" t="str">
        <f t="shared" ref="C4099:C4162" si="64">A4099&amp;B4099</f>
        <v>234530058219</v>
      </c>
      <c r="D4099" s="52" t="s">
        <v>7950</v>
      </c>
    </row>
    <row r="4100" spans="1:4" x14ac:dyDescent="0.15">
      <c r="A4100" s="51" t="s">
        <v>7951</v>
      </c>
      <c r="B4100" s="51" t="s">
        <v>173</v>
      </c>
      <c r="C4100" s="55" t="str">
        <f t="shared" si="64"/>
        <v>234050263819</v>
      </c>
      <c r="D4100" s="52" t="s">
        <v>7952</v>
      </c>
    </row>
    <row r="4101" spans="1:4" x14ac:dyDescent="0.15">
      <c r="A4101" s="51" t="s">
        <v>7953</v>
      </c>
      <c r="B4101" s="51" t="s">
        <v>173</v>
      </c>
      <c r="C4101" s="55" t="str">
        <f t="shared" si="64"/>
        <v>234530063219</v>
      </c>
      <c r="D4101" s="52" t="s">
        <v>7954</v>
      </c>
    </row>
    <row r="4102" spans="1:4" x14ac:dyDescent="0.15">
      <c r="A4102" s="51" t="s">
        <v>7955</v>
      </c>
      <c r="B4102" s="51" t="s">
        <v>173</v>
      </c>
      <c r="C4102" s="55" t="str">
        <f t="shared" si="64"/>
        <v>234220326819</v>
      </c>
      <c r="D4102" s="52" t="s">
        <v>7956</v>
      </c>
    </row>
    <row r="4103" spans="1:4" x14ac:dyDescent="0.15">
      <c r="A4103" s="51" t="s">
        <v>7957</v>
      </c>
      <c r="B4103" s="51" t="s">
        <v>188</v>
      </c>
      <c r="C4103" s="55" t="str">
        <f t="shared" si="64"/>
        <v>237140172617</v>
      </c>
      <c r="D4103" s="52" t="s">
        <v>7958</v>
      </c>
    </row>
    <row r="4104" spans="1:4" x14ac:dyDescent="0.15">
      <c r="A4104" s="51" t="s">
        <v>7959</v>
      </c>
      <c r="B4104" s="51" t="s">
        <v>188</v>
      </c>
      <c r="C4104" s="55" t="str">
        <f t="shared" si="64"/>
        <v>237120172017</v>
      </c>
      <c r="D4104" s="52" t="s">
        <v>7960</v>
      </c>
    </row>
    <row r="4105" spans="1:4" x14ac:dyDescent="0.15">
      <c r="A4105" s="51" t="s">
        <v>7961</v>
      </c>
      <c r="B4105" s="51" t="s">
        <v>188</v>
      </c>
      <c r="C4105" s="55" t="str">
        <f t="shared" si="64"/>
        <v>237130364117</v>
      </c>
      <c r="D4105" s="52" t="s">
        <v>7962</v>
      </c>
    </row>
    <row r="4106" spans="1:4" x14ac:dyDescent="0.15">
      <c r="A4106" s="51" t="s">
        <v>7963</v>
      </c>
      <c r="B4106" s="51" t="s">
        <v>3440</v>
      </c>
      <c r="C4106" s="55" t="str">
        <f t="shared" si="64"/>
        <v>230210020730</v>
      </c>
      <c r="D4106" s="52" t="s">
        <v>7964</v>
      </c>
    </row>
    <row r="4107" spans="1:4" x14ac:dyDescent="0.15">
      <c r="A4107" s="51" t="s">
        <v>7965</v>
      </c>
      <c r="B4107" s="51" t="s">
        <v>188</v>
      </c>
      <c r="C4107" s="55" t="str">
        <f t="shared" si="64"/>
        <v>237210013717</v>
      </c>
      <c r="D4107" s="52" t="s">
        <v>7966</v>
      </c>
    </row>
    <row r="4108" spans="1:4" x14ac:dyDescent="0.15">
      <c r="A4108" s="51" t="s">
        <v>7967</v>
      </c>
      <c r="B4108" s="51" t="s">
        <v>201</v>
      </c>
      <c r="C4108" s="55" t="str">
        <f t="shared" si="64"/>
        <v>237210289306</v>
      </c>
      <c r="D4108" s="52" t="s">
        <v>7968</v>
      </c>
    </row>
    <row r="4109" spans="1:4" x14ac:dyDescent="0.15">
      <c r="A4109" s="51" t="s">
        <v>7969</v>
      </c>
      <c r="B4109" s="51" t="s">
        <v>331</v>
      </c>
      <c r="C4109" s="55" t="str">
        <f t="shared" si="64"/>
        <v>231210340714</v>
      </c>
      <c r="D4109" s="52" t="s">
        <v>7970</v>
      </c>
    </row>
    <row r="4110" spans="1:4" x14ac:dyDescent="0.15">
      <c r="A4110" s="51" t="s">
        <v>7971</v>
      </c>
      <c r="B4110" s="51" t="s">
        <v>201</v>
      </c>
      <c r="C4110" s="55" t="str">
        <f t="shared" si="64"/>
        <v>235218002606</v>
      </c>
      <c r="D4110" s="52" t="s">
        <v>7972</v>
      </c>
    </row>
    <row r="4111" spans="1:4" x14ac:dyDescent="0.15">
      <c r="A4111" s="51" t="s">
        <v>7971</v>
      </c>
      <c r="B4111" s="51" t="s">
        <v>199</v>
      </c>
      <c r="C4111" s="55" t="str">
        <f t="shared" si="64"/>
        <v>235218002624</v>
      </c>
      <c r="D4111" s="52" t="s">
        <v>7972</v>
      </c>
    </row>
    <row r="4112" spans="1:4" ht="18.75" x14ac:dyDescent="0.15">
      <c r="A4112" s="54" t="s">
        <v>7973</v>
      </c>
      <c r="B4112" s="54" t="s">
        <v>236</v>
      </c>
      <c r="C4112" s="55" t="str">
        <f t="shared" si="64"/>
        <v>236149010113</v>
      </c>
      <c r="D4112" s="52" t="s">
        <v>7974</v>
      </c>
    </row>
    <row r="4113" spans="1:4" x14ac:dyDescent="0.15">
      <c r="A4113" s="51" t="s">
        <v>7975</v>
      </c>
      <c r="B4113" s="51" t="s">
        <v>170</v>
      </c>
      <c r="C4113" s="55" t="str">
        <f t="shared" si="64"/>
        <v>237220401211</v>
      </c>
      <c r="D4113" s="52" t="s">
        <v>7976</v>
      </c>
    </row>
    <row r="4114" spans="1:4" x14ac:dyDescent="0.15">
      <c r="A4114" s="51" t="s">
        <v>7977</v>
      </c>
      <c r="B4114" s="51" t="s">
        <v>162</v>
      </c>
      <c r="C4114" s="55" t="str">
        <f t="shared" si="64"/>
        <v>237220561301</v>
      </c>
      <c r="D4114" s="52" t="s">
        <v>7978</v>
      </c>
    </row>
    <row r="4115" spans="1:4" x14ac:dyDescent="0.15">
      <c r="A4115" s="51" t="s">
        <v>7979</v>
      </c>
      <c r="B4115" s="51" t="s">
        <v>162</v>
      </c>
      <c r="C4115" s="55" t="str">
        <f t="shared" si="64"/>
        <v>237220483001</v>
      </c>
      <c r="D4115" s="52" t="s">
        <v>7980</v>
      </c>
    </row>
    <row r="4116" spans="1:4" x14ac:dyDescent="0.15">
      <c r="A4116" s="51" t="s">
        <v>7981</v>
      </c>
      <c r="B4116" s="51" t="s">
        <v>236</v>
      </c>
      <c r="C4116" s="55" t="str">
        <f t="shared" si="64"/>
        <v>236139012913</v>
      </c>
      <c r="D4116" s="52" t="s">
        <v>7982</v>
      </c>
    </row>
    <row r="4117" spans="1:4" x14ac:dyDescent="0.15">
      <c r="A4117" s="51" t="s">
        <v>7983</v>
      </c>
      <c r="B4117" s="51" t="s">
        <v>236</v>
      </c>
      <c r="C4117" s="55" t="str">
        <f t="shared" si="64"/>
        <v>236219015513</v>
      </c>
      <c r="D4117" s="52" t="s">
        <v>7984</v>
      </c>
    </row>
    <row r="4118" spans="1:4" x14ac:dyDescent="0.15">
      <c r="A4118" s="51" t="s">
        <v>7985</v>
      </c>
      <c r="B4118" s="51" t="s">
        <v>162</v>
      </c>
      <c r="C4118" s="55" t="str">
        <f t="shared" si="64"/>
        <v>237160019401</v>
      </c>
      <c r="D4118" s="52" t="s">
        <v>7986</v>
      </c>
    </row>
    <row r="4119" spans="1:4" x14ac:dyDescent="0.15">
      <c r="A4119" s="51" t="s">
        <v>7987</v>
      </c>
      <c r="B4119" s="51" t="s">
        <v>188</v>
      </c>
      <c r="C4119" s="55" t="str">
        <f t="shared" si="64"/>
        <v>237160369317</v>
      </c>
      <c r="D4119" s="52" t="s">
        <v>7986</v>
      </c>
    </row>
    <row r="4120" spans="1:4" x14ac:dyDescent="0.15">
      <c r="A4120" s="51" t="s">
        <v>7988</v>
      </c>
      <c r="B4120" s="51" t="s">
        <v>1018</v>
      </c>
      <c r="C4120" s="55" t="str">
        <f t="shared" si="64"/>
        <v>237160011122</v>
      </c>
      <c r="D4120" s="52" t="s">
        <v>7989</v>
      </c>
    </row>
    <row r="4121" spans="1:4" x14ac:dyDescent="0.15">
      <c r="A4121" s="51" t="s">
        <v>7990</v>
      </c>
      <c r="B4121" s="51" t="s">
        <v>173</v>
      </c>
      <c r="C4121" s="55" t="str">
        <f t="shared" si="64"/>
        <v>234770016919</v>
      </c>
      <c r="D4121" s="52" t="s">
        <v>7991</v>
      </c>
    </row>
    <row r="4122" spans="1:4" ht="18.75" x14ac:dyDescent="0.15">
      <c r="A4122" s="54" t="s">
        <v>7992</v>
      </c>
      <c r="B4122" s="54" t="s">
        <v>1018</v>
      </c>
      <c r="C4122" s="55" t="str">
        <f t="shared" si="64"/>
        <v>237250215922</v>
      </c>
      <c r="D4122" s="52" t="s">
        <v>7993</v>
      </c>
    </row>
    <row r="4123" spans="1:4" ht="18.75" x14ac:dyDescent="0.15">
      <c r="A4123" s="54" t="s">
        <v>7994</v>
      </c>
      <c r="B4123" s="54" t="s">
        <v>162</v>
      </c>
      <c r="C4123" s="55" t="str">
        <f t="shared" si="64"/>
        <v>237250218301</v>
      </c>
      <c r="D4123" s="52" t="s">
        <v>7995</v>
      </c>
    </row>
    <row r="4124" spans="1:4" x14ac:dyDescent="0.15">
      <c r="A4124" s="51" t="s">
        <v>7996</v>
      </c>
      <c r="B4124" s="51" t="s">
        <v>210</v>
      </c>
      <c r="C4124" s="55" t="str">
        <f t="shared" si="64"/>
        <v>239250001905</v>
      </c>
      <c r="D4124" s="52" t="s">
        <v>7995</v>
      </c>
    </row>
    <row r="4125" spans="1:4" x14ac:dyDescent="0.15">
      <c r="A4125" s="51" t="s">
        <v>7997</v>
      </c>
      <c r="B4125" s="51" t="s">
        <v>170</v>
      </c>
      <c r="C4125" s="55" t="str">
        <f t="shared" si="64"/>
        <v>237250216711</v>
      </c>
      <c r="D4125" s="52" t="s">
        <v>7998</v>
      </c>
    </row>
    <row r="4126" spans="1:4" x14ac:dyDescent="0.15">
      <c r="A4126" s="51" t="s">
        <v>7999</v>
      </c>
      <c r="B4126" s="51" t="s">
        <v>170</v>
      </c>
      <c r="C4126" s="55" t="str">
        <f t="shared" si="64"/>
        <v>237250044311</v>
      </c>
      <c r="D4126" s="52" t="s">
        <v>8000</v>
      </c>
    </row>
    <row r="4127" spans="1:4" x14ac:dyDescent="0.15">
      <c r="A4127" s="51" t="s">
        <v>8001</v>
      </c>
      <c r="B4127" s="51" t="s">
        <v>167</v>
      </c>
      <c r="C4127" s="55" t="str">
        <f t="shared" si="64"/>
        <v>237250048427</v>
      </c>
      <c r="D4127" s="52" t="s">
        <v>8002</v>
      </c>
    </row>
    <row r="4128" spans="1:4" x14ac:dyDescent="0.15">
      <c r="A4128" s="51" t="s">
        <v>8003</v>
      </c>
      <c r="B4128" s="51" t="s">
        <v>188</v>
      </c>
      <c r="C4128" s="55" t="str">
        <f t="shared" si="64"/>
        <v>237250001317</v>
      </c>
      <c r="D4128" s="52" t="s">
        <v>8004</v>
      </c>
    </row>
    <row r="4129" spans="1:4" x14ac:dyDescent="0.15">
      <c r="A4129" s="51" t="s">
        <v>8005</v>
      </c>
      <c r="B4129" s="51" t="s">
        <v>3440</v>
      </c>
      <c r="C4129" s="55" t="str">
        <f t="shared" si="64"/>
        <v>230250015830</v>
      </c>
      <c r="D4129" s="52" t="s">
        <v>8006</v>
      </c>
    </row>
    <row r="4130" spans="1:4" x14ac:dyDescent="0.15">
      <c r="A4130" s="51" t="s">
        <v>8007</v>
      </c>
      <c r="B4130" s="51" t="s">
        <v>156</v>
      </c>
      <c r="C4130" s="55" t="str">
        <f t="shared" si="64"/>
        <v>237250049218</v>
      </c>
      <c r="D4130" s="52" t="s">
        <v>8008</v>
      </c>
    </row>
    <row r="4131" spans="1:4" x14ac:dyDescent="0.15">
      <c r="A4131" s="51" t="s">
        <v>8009</v>
      </c>
      <c r="B4131" s="51" t="s">
        <v>173</v>
      </c>
      <c r="C4131" s="55" t="str">
        <f t="shared" si="64"/>
        <v>234140198819</v>
      </c>
      <c r="D4131" s="52" t="s">
        <v>8010</v>
      </c>
    </row>
    <row r="4132" spans="1:4" x14ac:dyDescent="0.15">
      <c r="A4132" s="51" t="s">
        <v>8011</v>
      </c>
      <c r="B4132" s="51" t="s">
        <v>173</v>
      </c>
      <c r="C4132" s="55" t="str">
        <f t="shared" si="64"/>
        <v>234030111419</v>
      </c>
      <c r="D4132" s="52" t="s">
        <v>8012</v>
      </c>
    </row>
    <row r="4133" spans="1:4" x14ac:dyDescent="0.15">
      <c r="A4133" s="51" t="s">
        <v>8013</v>
      </c>
      <c r="B4133" s="51" t="s">
        <v>173</v>
      </c>
      <c r="C4133" s="55" t="str">
        <f t="shared" si="64"/>
        <v>234030177519</v>
      </c>
      <c r="D4133" s="52" t="s">
        <v>8014</v>
      </c>
    </row>
    <row r="4134" spans="1:4" x14ac:dyDescent="0.15">
      <c r="A4134" s="51" t="s">
        <v>8015</v>
      </c>
      <c r="B4134" s="51" t="s">
        <v>173</v>
      </c>
      <c r="C4134" s="55" t="str">
        <f t="shared" si="64"/>
        <v>234030156919</v>
      </c>
      <c r="D4134" s="52" t="s">
        <v>8016</v>
      </c>
    </row>
    <row r="4135" spans="1:4" x14ac:dyDescent="0.15">
      <c r="A4135" s="51" t="s">
        <v>8017</v>
      </c>
      <c r="B4135" s="51" t="s">
        <v>173</v>
      </c>
      <c r="C4135" s="55" t="str">
        <f t="shared" si="64"/>
        <v>234250164619</v>
      </c>
      <c r="D4135" s="52" t="s">
        <v>8018</v>
      </c>
    </row>
    <row r="4136" spans="1:4" x14ac:dyDescent="0.15">
      <c r="A4136" s="51" t="s">
        <v>8019</v>
      </c>
      <c r="B4136" s="51" t="s">
        <v>173</v>
      </c>
      <c r="C4136" s="55" t="str">
        <f t="shared" si="64"/>
        <v>234030178319</v>
      </c>
      <c r="D4136" s="52" t="s">
        <v>8020</v>
      </c>
    </row>
    <row r="4137" spans="1:4" x14ac:dyDescent="0.15">
      <c r="A4137" s="51" t="s">
        <v>8021</v>
      </c>
      <c r="B4137" s="51" t="s">
        <v>173</v>
      </c>
      <c r="C4137" s="55" t="str">
        <f t="shared" si="64"/>
        <v>234030183319</v>
      </c>
      <c r="D4137" s="52" t="s">
        <v>8022</v>
      </c>
    </row>
    <row r="4138" spans="1:4" x14ac:dyDescent="0.15">
      <c r="A4138" s="51" t="s">
        <v>8023</v>
      </c>
      <c r="B4138" s="51" t="s">
        <v>173</v>
      </c>
      <c r="C4138" s="55" t="str">
        <f t="shared" si="64"/>
        <v>234040213619</v>
      </c>
      <c r="D4138" s="52" t="s">
        <v>8024</v>
      </c>
    </row>
    <row r="4139" spans="1:4" x14ac:dyDescent="0.15">
      <c r="A4139" s="51" t="s">
        <v>8025</v>
      </c>
      <c r="B4139" s="51" t="s">
        <v>173</v>
      </c>
      <c r="C4139" s="55" t="str">
        <f t="shared" si="64"/>
        <v>234380084919</v>
      </c>
      <c r="D4139" s="52" t="s">
        <v>8026</v>
      </c>
    </row>
    <row r="4140" spans="1:4" x14ac:dyDescent="0.15">
      <c r="A4140" s="51" t="s">
        <v>8027</v>
      </c>
      <c r="B4140" s="51" t="s">
        <v>173</v>
      </c>
      <c r="C4140" s="55" t="str">
        <f t="shared" si="64"/>
        <v>234250223019</v>
      </c>
      <c r="D4140" s="52" t="s">
        <v>8028</v>
      </c>
    </row>
    <row r="4141" spans="1:4" x14ac:dyDescent="0.15">
      <c r="A4141" s="51" t="s">
        <v>8029</v>
      </c>
      <c r="B4141" s="51" t="s">
        <v>173</v>
      </c>
      <c r="C4141" s="55" t="str">
        <f t="shared" si="64"/>
        <v>234220554519</v>
      </c>
      <c r="D4141" s="52" t="s">
        <v>8030</v>
      </c>
    </row>
    <row r="4142" spans="1:4" x14ac:dyDescent="0.15">
      <c r="A4142" s="51" t="s">
        <v>8031</v>
      </c>
      <c r="B4142" s="51" t="s">
        <v>173</v>
      </c>
      <c r="C4142" s="55" t="str">
        <f t="shared" si="64"/>
        <v>234220215319</v>
      </c>
      <c r="D4142" s="52" t="s">
        <v>8032</v>
      </c>
    </row>
    <row r="4143" spans="1:4" x14ac:dyDescent="0.15">
      <c r="A4143" s="51" t="s">
        <v>8033</v>
      </c>
      <c r="B4143" s="51" t="s">
        <v>173</v>
      </c>
      <c r="C4143" s="55" t="str">
        <f t="shared" si="64"/>
        <v>234220274019</v>
      </c>
      <c r="D4143" s="52" t="s">
        <v>8034</v>
      </c>
    </row>
    <row r="4144" spans="1:4" x14ac:dyDescent="0.15">
      <c r="A4144" s="51" t="s">
        <v>8035</v>
      </c>
      <c r="B4144" s="51" t="s">
        <v>173</v>
      </c>
      <c r="C4144" s="55" t="str">
        <f t="shared" si="64"/>
        <v>234220329219</v>
      </c>
      <c r="D4144" s="52" t="s">
        <v>8036</v>
      </c>
    </row>
    <row r="4145" spans="1:4" x14ac:dyDescent="0.15">
      <c r="A4145" s="51" t="s">
        <v>8037</v>
      </c>
      <c r="B4145" s="51" t="s">
        <v>173</v>
      </c>
      <c r="C4145" s="55" t="str">
        <f t="shared" si="64"/>
        <v>234220378919</v>
      </c>
      <c r="D4145" s="52" t="s">
        <v>8038</v>
      </c>
    </row>
    <row r="4146" spans="1:4" ht="18.75" x14ac:dyDescent="0.15">
      <c r="A4146" s="54" t="s">
        <v>8039</v>
      </c>
      <c r="B4146" s="54" t="s">
        <v>173</v>
      </c>
      <c r="C4146" s="55" t="str">
        <f t="shared" si="64"/>
        <v>234100217419</v>
      </c>
      <c r="D4146" s="52" t="s">
        <v>8040</v>
      </c>
    </row>
    <row r="4147" spans="1:4" x14ac:dyDescent="0.15">
      <c r="A4147" s="51" t="s">
        <v>8041</v>
      </c>
      <c r="B4147" s="51" t="s">
        <v>173</v>
      </c>
      <c r="C4147" s="55" t="str">
        <f t="shared" si="64"/>
        <v>234030243519</v>
      </c>
      <c r="D4147" s="52" t="s">
        <v>8042</v>
      </c>
    </row>
    <row r="4148" spans="1:4" x14ac:dyDescent="0.15">
      <c r="A4148" s="51" t="s">
        <v>8043</v>
      </c>
      <c r="B4148" s="51" t="s">
        <v>173</v>
      </c>
      <c r="C4148" s="55" t="str">
        <f t="shared" si="64"/>
        <v>234030246819</v>
      </c>
      <c r="D4148" s="52" t="s">
        <v>8044</v>
      </c>
    </row>
    <row r="4149" spans="1:4" x14ac:dyDescent="0.15">
      <c r="A4149" s="51" t="s">
        <v>8045</v>
      </c>
      <c r="B4149" s="51" t="s">
        <v>173</v>
      </c>
      <c r="C4149" s="55" t="str">
        <f t="shared" si="64"/>
        <v>234740040619</v>
      </c>
      <c r="D4149" s="52" t="s">
        <v>8046</v>
      </c>
    </row>
    <row r="4150" spans="1:4" x14ac:dyDescent="0.15">
      <c r="A4150" s="51" t="s">
        <v>8047</v>
      </c>
      <c r="B4150" s="51" t="s">
        <v>173</v>
      </c>
      <c r="C4150" s="55" t="str">
        <f t="shared" si="64"/>
        <v>234030257519</v>
      </c>
      <c r="D4150" s="52" t="s">
        <v>8048</v>
      </c>
    </row>
    <row r="4151" spans="1:4" x14ac:dyDescent="0.15">
      <c r="A4151" s="51" t="s">
        <v>8049</v>
      </c>
      <c r="B4151" s="51" t="s">
        <v>170</v>
      </c>
      <c r="C4151" s="55" t="str">
        <f t="shared" si="64"/>
        <v>237490055911</v>
      </c>
      <c r="D4151" s="52" t="s">
        <v>8050</v>
      </c>
    </row>
    <row r="4152" spans="1:4" x14ac:dyDescent="0.15">
      <c r="A4152" s="51" t="s">
        <v>8051</v>
      </c>
      <c r="B4152" s="51" t="s">
        <v>236</v>
      </c>
      <c r="C4152" s="55" t="str">
        <f t="shared" si="64"/>
        <v>236469005313</v>
      </c>
      <c r="D4152" s="52" t="s">
        <v>8052</v>
      </c>
    </row>
    <row r="4153" spans="1:4" x14ac:dyDescent="0.15">
      <c r="A4153" s="51" t="s">
        <v>8053</v>
      </c>
      <c r="B4153" s="51" t="s">
        <v>188</v>
      </c>
      <c r="C4153" s="55" t="str">
        <f t="shared" si="64"/>
        <v>237460035717</v>
      </c>
      <c r="D4153" s="52" t="s">
        <v>8054</v>
      </c>
    </row>
    <row r="4154" spans="1:4" x14ac:dyDescent="0.15">
      <c r="A4154" s="51" t="s">
        <v>8055</v>
      </c>
      <c r="B4154" s="51" t="s">
        <v>170</v>
      </c>
      <c r="C4154" s="55" t="str">
        <f t="shared" si="64"/>
        <v>237460023311</v>
      </c>
      <c r="D4154" s="52" t="s">
        <v>8056</v>
      </c>
    </row>
    <row r="4155" spans="1:4" x14ac:dyDescent="0.15">
      <c r="A4155" s="51" t="s">
        <v>8057</v>
      </c>
      <c r="B4155" s="51" t="s">
        <v>162</v>
      </c>
      <c r="C4155" s="55" t="str">
        <f t="shared" si="64"/>
        <v>237460022501</v>
      </c>
      <c r="D4155" s="52" t="s">
        <v>8058</v>
      </c>
    </row>
    <row r="4156" spans="1:4" ht="18.75" x14ac:dyDescent="0.15">
      <c r="A4156" s="54" t="s">
        <v>8059</v>
      </c>
      <c r="B4156" s="54" t="s">
        <v>159</v>
      </c>
      <c r="C4156" s="55" t="str">
        <f t="shared" si="64"/>
        <v>237500101904</v>
      </c>
      <c r="D4156" s="52" t="s">
        <v>8060</v>
      </c>
    </row>
    <row r="4157" spans="1:4" ht="18.75" x14ac:dyDescent="0.15">
      <c r="A4157" s="54" t="s">
        <v>8061</v>
      </c>
      <c r="B4157" s="54" t="s">
        <v>307</v>
      </c>
      <c r="C4157" s="55" t="str">
        <f t="shared" si="64"/>
        <v>237500093809</v>
      </c>
      <c r="D4157" s="52" t="s">
        <v>8062</v>
      </c>
    </row>
    <row r="4158" spans="1:4" ht="18.75" x14ac:dyDescent="0.15">
      <c r="A4158" s="54" t="s">
        <v>8063</v>
      </c>
      <c r="B4158" s="54" t="s">
        <v>307</v>
      </c>
      <c r="C4158" s="55" t="str">
        <f t="shared" si="64"/>
        <v>237490079909</v>
      </c>
      <c r="D4158" s="52" t="s">
        <v>8064</v>
      </c>
    </row>
    <row r="4159" spans="1:4" ht="18.75" x14ac:dyDescent="0.15">
      <c r="A4159" s="54" t="s">
        <v>8065</v>
      </c>
      <c r="B4159" s="54" t="s">
        <v>849</v>
      </c>
      <c r="C4159" s="55" t="str">
        <f t="shared" si="64"/>
        <v>239490004323</v>
      </c>
      <c r="D4159" s="52" t="s">
        <v>8066</v>
      </c>
    </row>
    <row r="4160" spans="1:4" ht="18.75" x14ac:dyDescent="0.15">
      <c r="A4160" s="54" t="s">
        <v>8067</v>
      </c>
      <c r="B4160" s="54" t="s">
        <v>849</v>
      </c>
      <c r="C4160" s="55" t="str">
        <f t="shared" si="64"/>
        <v>239230013923</v>
      </c>
      <c r="D4160" s="52" t="s">
        <v>8068</v>
      </c>
    </row>
    <row r="4161" spans="1:4" ht="18.75" x14ac:dyDescent="0.15">
      <c r="A4161" s="54" t="s">
        <v>8069</v>
      </c>
      <c r="B4161" s="54" t="s">
        <v>162</v>
      </c>
      <c r="C4161" s="55" t="str">
        <f t="shared" si="64"/>
        <v>237290130201</v>
      </c>
      <c r="D4161" s="52" t="s">
        <v>8070</v>
      </c>
    </row>
    <row r="4162" spans="1:4" ht="18.75" x14ac:dyDescent="0.15">
      <c r="A4162" s="54" t="s">
        <v>8071</v>
      </c>
      <c r="B4162" s="54" t="s">
        <v>307</v>
      </c>
      <c r="C4162" s="55" t="str">
        <f t="shared" si="64"/>
        <v>237290132809</v>
      </c>
      <c r="D4162" s="52" t="s">
        <v>8072</v>
      </c>
    </row>
    <row r="4163" spans="1:4" x14ac:dyDescent="0.15">
      <c r="A4163" s="51" t="s">
        <v>8073</v>
      </c>
      <c r="B4163" s="51" t="s">
        <v>170</v>
      </c>
      <c r="C4163" s="55" t="str">
        <f t="shared" ref="C4163:C4226" si="65">A4163&amp;B4163</f>
        <v>237150020411</v>
      </c>
      <c r="D4163" s="52" t="s">
        <v>8074</v>
      </c>
    </row>
    <row r="4164" spans="1:4" x14ac:dyDescent="0.15">
      <c r="A4164" s="51" t="s">
        <v>8075</v>
      </c>
      <c r="B4164" s="51" t="s">
        <v>167</v>
      </c>
      <c r="C4164" s="55" t="str">
        <f t="shared" si="65"/>
        <v>239070020727</v>
      </c>
      <c r="D4164" s="52" t="s">
        <v>8076</v>
      </c>
    </row>
    <row r="4165" spans="1:4" x14ac:dyDescent="0.15">
      <c r="A4165" s="51" t="s">
        <v>8077</v>
      </c>
      <c r="B4165" s="51" t="s">
        <v>277</v>
      </c>
      <c r="C4165" s="55" t="str">
        <f t="shared" si="65"/>
        <v>239070019920</v>
      </c>
      <c r="D4165" s="52" t="s">
        <v>8078</v>
      </c>
    </row>
    <row r="4166" spans="1:4" x14ac:dyDescent="0.15">
      <c r="A4166" s="51" t="s">
        <v>8079</v>
      </c>
      <c r="B4166" s="51" t="s">
        <v>199</v>
      </c>
      <c r="C4166" s="55" t="str">
        <f t="shared" si="65"/>
        <v>235088000724</v>
      </c>
      <c r="D4166" s="52" t="s">
        <v>8080</v>
      </c>
    </row>
    <row r="4167" spans="1:4" x14ac:dyDescent="0.15">
      <c r="A4167" s="51" t="s">
        <v>8079</v>
      </c>
      <c r="B4167" s="51" t="s">
        <v>229</v>
      </c>
      <c r="C4167" s="55" t="str">
        <f t="shared" si="65"/>
        <v>235088000710</v>
      </c>
      <c r="D4167" s="52" t="s">
        <v>8080</v>
      </c>
    </row>
    <row r="4168" spans="1:4" x14ac:dyDescent="0.15">
      <c r="A4168" s="51" t="s">
        <v>8079</v>
      </c>
      <c r="B4168" s="51" t="s">
        <v>2803</v>
      </c>
      <c r="C4168" s="55" t="str">
        <f t="shared" si="65"/>
        <v>235088000708</v>
      </c>
      <c r="D4168" s="52" t="s">
        <v>8080</v>
      </c>
    </row>
    <row r="4169" spans="1:4" x14ac:dyDescent="0.15">
      <c r="A4169" s="51" t="s">
        <v>8079</v>
      </c>
      <c r="B4169" s="51" t="s">
        <v>331</v>
      </c>
      <c r="C4169" s="55" t="str">
        <f t="shared" si="65"/>
        <v>235088000714</v>
      </c>
      <c r="D4169" s="52" t="s">
        <v>8080</v>
      </c>
    </row>
    <row r="4170" spans="1:4" x14ac:dyDescent="0.15">
      <c r="A4170" s="51" t="s">
        <v>8081</v>
      </c>
      <c r="B4170" s="51" t="s">
        <v>188</v>
      </c>
      <c r="C4170" s="55" t="str">
        <f t="shared" si="65"/>
        <v>237080025817</v>
      </c>
      <c r="D4170" s="52" t="s">
        <v>8082</v>
      </c>
    </row>
    <row r="4171" spans="1:4" x14ac:dyDescent="0.15">
      <c r="A4171" s="51" t="s">
        <v>8083</v>
      </c>
      <c r="B4171" s="51" t="s">
        <v>170</v>
      </c>
      <c r="C4171" s="55" t="str">
        <f t="shared" si="65"/>
        <v>237570070111</v>
      </c>
      <c r="D4171" s="52" t="s">
        <v>8084</v>
      </c>
    </row>
    <row r="4172" spans="1:4" ht="18.75" x14ac:dyDescent="0.15">
      <c r="A4172" s="54" t="s">
        <v>8085</v>
      </c>
      <c r="B4172" s="54" t="s">
        <v>173</v>
      </c>
      <c r="C4172" s="55" t="str">
        <f t="shared" si="65"/>
        <v>234140098019</v>
      </c>
      <c r="D4172" s="52" t="s">
        <v>8086</v>
      </c>
    </row>
    <row r="4173" spans="1:4" ht="18.75" x14ac:dyDescent="0.15">
      <c r="A4173" s="54" t="s">
        <v>8087</v>
      </c>
      <c r="B4173" s="54" t="s">
        <v>188</v>
      </c>
      <c r="C4173" s="55" t="str">
        <f t="shared" si="65"/>
        <v>237590053317</v>
      </c>
      <c r="D4173" s="52" t="s">
        <v>8088</v>
      </c>
    </row>
    <row r="4174" spans="1:4" ht="18.75" x14ac:dyDescent="0.15">
      <c r="A4174" s="54" t="s">
        <v>8089</v>
      </c>
      <c r="B4174" s="54" t="s">
        <v>188</v>
      </c>
      <c r="C4174" s="55" t="str">
        <f t="shared" si="65"/>
        <v>237220563917</v>
      </c>
      <c r="D4174" s="52" t="s">
        <v>8090</v>
      </c>
    </row>
    <row r="4175" spans="1:4" x14ac:dyDescent="0.15">
      <c r="A4175" s="51" t="s">
        <v>8091</v>
      </c>
      <c r="B4175" s="51" t="s">
        <v>162</v>
      </c>
      <c r="C4175" s="55" t="str">
        <f t="shared" si="65"/>
        <v>237310022701</v>
      </c>
      <c r="D4175" s="52" t="s">
        <v>8092</v>
      </c>
    </row>
    <row r="4176" spans="1:4" x14ac:dyDescent="0.15">
      <c r="A4176" s="51" t="s">
        <v>8093</v>
      </c>
      <c r="B4176" s="51" t="s">
        <v>307</v>
      </c>
      <c r="C4176" s="55" t="str">
        <f t="shared" si="65"/>
        <v>237310008609</v>
      </c>
      <c r="D4176" s="52" t="s">
        <v>8094</v>
      </c>
    </row>
    <row r="4177" spans="1:4" x14ac:dyDescent="0.15">
      <c r="A4177" s="51" t="s">
        <v>8093</v>
      </c>
      <c r="B4177" s="51" t="s">
        <v>1018</v>
      </c>
      <c r="C4177" s="55" t="str">
        <f t="shared" si="65"/>
        <v>237310008622</v>
      </c>
      <c r="D4177" s="52" t="s">
        <v>8094</v>
      </c>
    </row>
    <row r="4178" spans="1:4" x14ac:dyDescent="0.15">
      <c r="A4178" s="51" t="s">
        <v>8095</v>
      </c>
      <c r="B4178" s="51" t="s">
        <v>162</v>
      </c>
      <c r="C4178" s="55" t="str">
        <f t="shared" si="65"/>
        <v>237290015501</v>
      </c>
      <c r="D4178" s="52" t="s">
        <v>8096</v>
      </c>
    </row>
    <row r="4179" spans="1:4" x14ac:dyDescent="0.15">
      <c r="A4179" s="51" t="s">
        <v>8097</v>
      </c>
      <c r="B4179" s="51" t="s">
        <v>188</v>
      </c>
      <c r="C4179" s="55" t="str">
        <f t="shared" si="65"/>
        <v>237290002317</v>
      </c>
      <c r="D4179" s="52" t="s">
        <v>8098</v>
      </c>
    </row>
    <row r="4180" spans="1:4" x14ac:dyDescent="0.15">
      <c r="A4180" s="51" t="s">
        <v>8099</v>
      </c>
      <c r="B4180" s="51" t="s">
        <v>307</v>
      </c>
      <c r="C4180" s="55" t="str">
        <f t="shared" si="65"/>
        <v>237290005609</v>
      </c>
      <c r="D4180" s="52" t="s">
        <v>8100</v>
      </c>
    </row>
    <row r="4181" spans="1:4" x14ac:dyDescent="0.15">
      <c r="A4181" s="51" t="s">
        <v>8101</v>
      </c>
      <c r="B4181" s="51" t="s">
        <v>173</v>
      </c>
      <c r="C4181" s="55" t="str">
        <f t="shared" si="65"/>
        <v>234140069119</v>
      </c>
      <c r="D4181" s="52" t="s">
        <v>8102</v>
      </c>
    </row>
    <row r="4182" spans="1:4" ht="18.75" x14ac:dyDescent="0.15">
      <c r="A4182" s="71" t="s">
        <v>8103</v>
      </c>
      <c r="B4182" s="71" t="s">
        <v>173</v>
      </c>
      <c r="C4182" s="55" t="str">
        <f t="shared" si="65"/>
        <v>234150127419</v>
      </c>
      <c r="D4182" s="52" t="s">
        <v>8104</v>
      </c>
    </row>
    <row r="4183" spans="1:4" x14ac:dyDescent="0.15">
      <c r="A4183" s="51" t="s">
        <v>8105</v>
      </c>
      <c r="B4183" s="51" t="s">
        <v>167</v>
      </c>
      <c r="C4183" s="55" t="str">
        <f t="shared" si="65"/>
        <v>239130026227</v>
      </c>
      <c r="D4183" s="52" t="s">
        <v>8106</v>
      </c>
    </row>
    <row r="4184" spans="1:4" x14ac:dyDescent="0.15">
      <c r="A4184" s="51" t="s">
        <v>8107</v>
      </c>
      <c r="B4184" s="51" t="s">
        <v>170</v>
      </c>
      <c r="C4184" s="55" t="str">
        <f t="shared" si="65"/>
        <v>237360010111</v>
      </c>
      <c r="D4184" s="52" t="s">
        <v>8108</v>
      </c>
    </row>
    <row r="4185" spans="1:4" x14ac:dyDescent="0.15">
      <c r="A4185" s="51" t="s">
        <v>8109</v>
      </c>
      <c r="B4185" s="51" t="s">
        <v>162</v>
      </c>
      <c r="C4185" s="55" t="str">
        <f t="shared" si="65"/>
        <v>237560202201</v>
      </c>
      <c r="D4185" s="52" t="s">
        <v>8110</v>
      </c>
    </row>
    <row r="4186" spans="1:4" x14ac:dyDescent="0.15">
      <c r="A4186" s="51" t="s">
        <v>8111</v>
      </c>
      <c r="B4186" s="51" t="s">
        <v>159</v>
      </c>
      <c r="C4186" s="55" t="str">
        <f t="shared" si="65"/>
        <v>239390014304</v>
      </c>
      <c r="D4186" s="52" t="s">
        <v>8112</v>
      </c>
    </row>
    <row r="4187" spans="1:4" ht="18.75" x14ac:dyDescent="0.15">
      <c r="A4187" s="54" t="s">
        <v>8113</v>
      </c>
      <c r="B4187" s="54" t="s">
        <v>188</v>
      </c>
      <c r="C4187" s="55" t="str">
        <f t="shared" si="65"/>
        <v>237520111417</v>
      </c>
      <c r="D4187" s="52" t="s">
        <v>8114</v>
      </c>
    </row>
    <row r="4188" spans="1:4" x14ac:dyDescent="0.15">
      <c r="A4188" s="51" t="s">
        <v>8115</v>
      </c>
      <c r="B4188" s="51" t="s">
        <v>162</v>
      </c>
      <c r="C4188" s="55" t="str">
        <f t="shared" si="65"/>
        <v>237600063001</v>
      </c>
      <c r="D4188" s="52" t="s">
        <v>8116</v>
      </c>
    </row>
    <row r="4189" spans="1:4" x14ac:dyDescent="0.15">
      <c r="A4189" s="51" t="s">
        <v>8117</v>
      </c>
      <c r="B4189" s="51" t="s">
        <v>236</v>
      </c>
      <c r="C4189" s="55" t="str">
        <f t="shared" si="65"/>
        <v>236079019613</v>
      </c>
      <c r="D4189" s="52" t="s">
        <v>8118</v>
      </c>
    </row>
    <row r="4190" spans="1:4" ht="18.75" x14ac:dyDescent="0.15">
      <c r="A4190" s="54" t="s">
        <v>8119</v>
      </c>
      <c r="B4190" s="54" t="s">
        <v>162</v>
      </c>
      <c r="C4190" s="55" t="str">
        <f t="shared" si="65"/>
        <v>237570071901</v>
      </c>
      <c r="D4190" s="52" t="s">
        <v>8120</v>
      </c>
    </row>
    <row r="4191" spans="1:4" ht="18.75" x14ac:dyDescent="0.15">
      <c r="A4191" s="54" t="s">
        <v>8121</v>
      </c>
      <c r="B4191" s="54" t="s">
        <v>199</v>
      </c>
      <c r="C4191" s="55" t="str">
        <f t="shared" si="65"/>
        <v>235598001824</v>
      </c>
      <c r="D4191" s="52" t="s">
        <v>8122</v>
      </c>
    </row>
    <row r="4192" spans="1:4" x14ac:dyDescent="0.15">
      <c r="A4192" s="51" t="s">
        <v>8123</v>
      </c>
      <c r="B4192" s="51" t="s">
        <v>159</v>
      </c>
      <c r="C4192" s="55" t="str">
        <f t="shared" si="65"/>
        <v>237750018204</v>
      </c>
      <c r="D4192" s="52" t="s">
        <v>8124</v>
      </c>
    </row>
    <row r="4193" spans="1:4" ht="18.75" x14ac:dyDescent="0.15">
      <c r="A4193" s="54" t="s">
        <v>8125</v>
      </c>
      <c r="B4193" s="54" t="s">
        <v>162</v>
      </c>
      <c r="C4193" s="55" t="str">
        <f t="shared" si="65"/>
        <v>237220225501</v>
      </c>
      <c r="D4193" s="52" t="s">
        <v>8126</v>
      </c>
    </row>
    <row r="4194" spans="1:4" x14ac:dyDescent="0.15">
      <c r="A4194" s="51" t="s">
        <v>8127</v>
      </c>
      <c r="B4194" s="51" t="s">
        <v>840</v>
      </c>
      <c r="C4194" s="55" t="str">
        <f t="shared" si="65"/>
        <v>237390162402</v>
      </c>
      <c r="D4194" s="52" t="s">
        <v>8128</v>
      </c>
    </row>
    <row r="4195" spans="1:4" x14ac:dyDescent="0.15">
      <c r="A4195" s="51" t="s">
        <v>8129</v>
      </c>
      <c r="B4195" s="51" t="s">
        <v>170</v>
      </c>
      <c r="C4195" s="55" t="str">
        <f t="shared" si="65"/>
        <v>237390154111</v>
      </c>
      <c r="D4195" s="52" t="s">
        <v>8130</v>
      </c>
    </row>
    <row r="4196" spans="1:4" x14ac:dyDescent="0.15">
      <c r="A4196" s="51" t="s">
        <v>8131</v>
      </c>
      <c r="B4196" s="51" t="s">
        <v>188</v>
      </c>
      <c r="C4196" s="55" t="str">
        <f t="shared" si="65"/>
        <v>237390155817</v>
      </c>
      <c r="D4196" s="52" t="s">
        <v>8132</v>
      </c>
    </row>
    <row r="4197" spans="1:4" x14ac:dyDescent="0.15">
      <c r="A4197" s="51" t="s">
        <v>8133</v>
      </c>
      <c r="B4197" s="51" t="s">
        <v>159</v>
      </c>
      <c r="C4197" s="55" t="str">
        <f t="shared" si="65"/>
        <v>237230202204</v>
      </c>
      <c r="D4197" s="52" t="s">
        <v>8134</v>
      </c>
    </row>
    <row r="4198" spans="1:4" x14ac:dyDescent="0.15">
      <c r="A4198" s="51" t="s">
        <v>8135</v>
      </c>
      <c r="B4198" s="51" t="s">
        <v>236</v>
      </c>
      <c r="C4198" s="55" t="str">
        <f t="shared" si="65"/>
        <v>236239012813</v>
      </c>
      <c r="D4198" s="52" t="s">
        <v>8136</v>
      </c>
    </row>
    <row r="4199" spans="1:4" x14ac:dyDescent="0.15">
      <c r="A4199" s="51" t="s">
        <v>8137</v>
      </c>
      <c r="B4199" s="51" t="s">
        <v>188</v>
      </c>
      <c r="C4199" s="55" t="str">
        <f t="shared" si="65"/>
        <v>237230146117</v>
      </c>
      <c r="D4199" s="52" t="s">
        <v>8138</v>
      </c>
    </row>
    <row r="4200" spans="1:4" x14ac:dyDescent="0.15">
      <c r="A4200" s="51" t="s">
        <v>8139</v>
      </c>
      <c r="B4200" s="51" t="s">
        <v>170</v>
      </c>
      <c r="C4200" s="55" t="str">
        <f t="shared" si="65"/>
        <v>237230144611</v>
      </c>
      <c r="D4200" s="52" t="s">
        <v>8140</v>
      </c>
    </row>
    <row r="4201" spans="1:4" x14ac:dyDescent="0.15">
      <c r="A4201" s="51" t="s">
        <v>8141</v>
      </c>
      <c r="B4201" s="51" t="s">
        <v>188</v>
      </c>
      <c r="C4201" s="55" t="str">
        <f t="shared" si="65"/>
        <v>237650031617</v>
      </c>
      <c r="D4201" s="52" t="s">
        <v>8142</v>
      </c>
    </row>
    <row r="4202" spans="1:4" x14ac:dyDescent="0.15">
      <c r="A4202" s="51" t="s">
        <v>8143</v>
      </c>
      <c r="B4202" s="51" t="s">
        <v>188</v>
      </c>
      <c r="C4202" s="55" t="str">
        <f t="shared" si="65"/>
        <v>237420079417</v>
      </c>
      <c r="D4202" s="52" t="s">
        <v>8144</v>
      </c>
    </row>
    <row r="4203" spans="1:4" x14ac:dyDescent="0.15">
      <c r="A4203" s="51" t="s">
        <v>8145</v>
      </c>
      <c r="B4203" s="51" t="s">
        <v>173</v>
      </c>
      <c r="C4203" s="55" t="str">
        <f t="shared" si="65"/>
        <v>234060306319</v>
      </c>
      <c r="D4203" s="52" t="s">
        <v>8146</v>
      </c>
    </row>
    <row r="4204" spans="1:4" x14ac:dyDescent="0.15">
      <c r="A4204" s="51" t="s">
        <v>8147</v>
      </c>
      <c r="B4204" s="51" t="s">
        <v>188</v>
      </c>
      <c r="C4204" s="55" t="str">
        <f t="shared" si="65"/>
        <v>237450007817</v>
      </c>
      <c r="D4204" s="52" t="s">
        <v>8148</v>
      </c>
    </row>
    <row r="4205" spans="1:4" x14ac:dyDescent="0.15">
      <c r="A4205" s="51" t="s">
        <v>8149</v>
      </c>
      <c r="B4205" s="51" t="s">
        <v>159</v>
      </c>
      <c r="C4205" s="55" t="str">
        <f t="shared" si="65"/>
        <v>239280006204</v>
      </c>
      <c r="D4205" s="52" t="s">
        <v>8150</v>
      </c>
    </row>
    <row r="4206" spans="1:4" x14ac:dyDescent="0.15">
      <c r="A4206" s="51" t="s">
        <v>8151</v>
      </c>
      <c r="B4206" s="51" t="s">
        <v>170</v>
      </c>
      <c r="C4206" s="55" t="str">
        <f t="shared" si="65"/>
        <v>237260144911</v>
      </c>
      <c r="D4206" s="52" t="s">
        <v>8152</v>
      </c>
    </row>
    <row r="4207" spans="1:4" x14ac:dyDescent="0.15">
      <c r="A4207" s="51" t="s">
        <v>8153</v>
      </c>
      <c r="B4207" s="51" t="s">
        <v>849</v>
      </c>
      <c r="C4207" s="55" t="str">
        <f t="shared" si="65"/>
        <v>239260020723</v>
      </c>
      <c r="D4207" s="52" t="s">
        <v>8154</v>
      </c>
    </row>
    <row r="4208" spans="1:4" ht="18.75" x14ac:dyDescent="0.15">
      <c r="A4208" s="54" t="s">
        <v>8155</v>
      </c>
      <c r="B4208" s="54" t="s">
        <v>188</v>
      </c>
      <c r="C4208" s="55" t="str">
        <f t="shared" si="65"/>
        <v>237590008717</v>
      </c>
      <c r="D4208" s="52" t="s">
        <v>8156</v>
      </c>
    </row>
    <row r="4209" spans="1:4" ht="18.75" x14ac:dyDescent="0.15">
      <c r="A4209" s="54" t="s">
        <v>8121</v>
      </c>
      <c r="B4209" s="54" t="s">
        <v>229</v>
      </c>
      <c r="C4209" s="55" t="str">
        <f t="shared" si="65"/>
        <v>235598001810</v>
      </c>
      <c r="D4209" s="52" t="s">
        <v>8122</v>
      </c>
    </row>
    <row r="4210" spans="1:4" ht="18.75" x14ac:dyDescent="0.15">
      <c r="A4210" s="54" t="s">
        <v>8121</v>
      </c>
      <c r="B4210" s="54" t="s">
        <v>201</v>
      </c>
      <c r="C4210" s="55" t="str">
        <f t="shared" si="65"/>
        <v>235598001806</v>
      </c>
      <c r="D4210" s="52" t="s">
        <v>8122</v>
      </c>
    </row>
    <row r="4211" spans="1:4" ht="18.75" x14ac:dyDescent="0.15">
      <c r="A4211" s="54" t="s">
        <v>8157</v>
      </c>
      <c r="B4211" s="54" t="s">
        <v>307</v>
      </c>
      <c r="C4211" s="55" t="str">
        <f t="shared" si="65"/>
        <v>237160022809</v>
      </c>
      <c r="D4211" s="52" t="s">
        <v>8158</v>
      </c>
    </row>
    <row r="4212" spans="1:4" ht="18.75" x14ac:dyDescent="0.15">
      <c r="A4212" s="54" t="s">
        <v>8159</v>
      </c>
      <c r="B4212" s="54" t="s">
        <v>1018</v>
      </c>
      <c r="C4212" s="55" t="str">
        <f t="shared" si="65"/>
        <v>237160012922</v>
      </c>
      <c r="D4212" s="52" t="s">
        <v>8160</v>
      </c>
    </row>
    <row r="4213" spans="1:4" x14ac:dyDescent="0.15">
      <c r="A4213" s="51" t="s">
        <v>8161</v>
      </c>
      <c r="B4213" s="51" t="s">
        <v>159</v>
      </c>
      <c r="C4213" s="55" t="str">
        <f t="shared" si="65"/>
        <v>237350060804</v>
      </c>
      <c r="D4213" s="52" t="s">
        <v>8162</v>
      </c>
    </row>
    <row r="4214" spans="1:4" x14ac:dyDescent="0.15">
      <c r="A4214" s="51" t="s">
        <v>8163</v>
      </c>
      <c r="B4214" s="51" t="s">
        <v>188</v>
      </c>
      <c r="C4214" s="55" t="str">
        <f t="shared" si="65"/>
        <v>237350066517</v>
      </c>
      <c r="D4214" s="52" t="s">
        <v>8164</v>
      </c>
    </row>
    <row r="4215" spans="1:4" ht="18.75" x14ac:dyDescent="0.15">
      <c r="A4215" s="54" t="s">
        <v>8165</v>
      </c>
      <c r="B4215" s="54" t="s">
        <v>188</v>
      </c>
      <c r="C4215" s="55" t="str">
        <f t="shared" si="65"/>
        <v>237070015117</v>
      </c>
      <c r="D4215" s="52" t="s">
        <v>8166</v>
      </c>
    </row>
    <row r="4216" spans="1:4" x14ac:dyDescent="0.15">
      <c r="A4216" s="51" t="s">
        <v>8167</v>
      </c>
      <c r="B4216" s="51" t="s">
        <v>210</v>
      </c>
      <c r="C4216" s="55" t="str">
        <f t="shared" si="65"/>
        <v>239650001505</v>
      </c>
      <c r="D4216" s="52" t="s">
        <v>8168</v>
      </c>
    </row>
    <row r="4217" spans="1:4" x14ac:dyDescent="0.15">
      <c r="A4217" s="51" t="s">
        <v>8169</v>
      </c>
      <c r="B4217" s="51" t="s">
        <v>173</v>
      </c>
      <c r="C4217" s="55" t="str">
        <f t="shared" si="65"/>
        <v>234010291819</v>
      </c>
      <c r="D4217" s="52" t="s">
        <v>8170</v>
      </c>
    </row>
    <row r="4218" spans="1:4" x14ac:dyDescent="0.15">
      <c r="A4218" s="51" t="s">
        <v>8171</v>
      </c>
      <c r="B4218" s="51" t="s">
        <v>277</v>
      </c>
      <c r="C4218" s="55" t="str">
        <f t="shared" si="65"/>
        <v>239260006620</v>
      </c>
      <c r="D4218" s="52" t="s">
        <v>8172</v>
      </c>
    </row>
    <row r="4219" spans="1:4" x14ac:dyDescent="0.15">
      <c r="A4219" s="51" t="s">
        <v>8173</v>
      </c>
      <c r="B4219" s="51" t="s">
        <v>210</v>
      </c>
      <c r="C4219" s="55" t="str">
        <f t="shared" si="65"/>
        <v>237650032405</v>
      </c>
      <c r="D4219" s="52" t="s">
        <v>8174</v>
      </c>
    </row>
    <row r="4220" spans="1:4" x14ac:dyDescent="0.15">
      <c r="A4220" s="51" t="s">
        <v>8173</v>
      </c>
      <c r="B4220" s="51" t="s">
        <v>167</v>
      </c>
      <c r="C4220" s="55" t="str">
        <f t="shared" si="65"/>
        <v>237650032427</v>
      </c>
      <c r="D4220" s="52" t="s">
        <v>8174</v>
      </c>
    </row>
    <row r="4221" spans="1:4" x14ac:dyDescent="0.15">
      <c r="A4221" s="51" t="s">
        <v>8175</v>
      </c>
      <c r="B4221" s="51" t="s">
        <v>188</v>
      </c>
      <c r="C4221" s="55" t="str">
        <f t="shared" si="65"/>
        <v>237110230817</v>
      </c>
      <c r="D4221" s="52" t="s">
        <v>8176</v>
      </c>
    </row>
    <row r="4222" spans="1:4" x14ac:dyDescent="0.15">
      <c r="A4222" s="51" t="s">
        <v>8177</v>
      </c>
      <c r="B4222" s="51" t="s">
        <v>277</v>
      </c>
      <c r="C4222" s="55" t="str">
        <f t="shared" si="65"/>
        <v>239010010120</v>
      </c>
      <c r="D4222" s="52" t="s">
        <v>8178</v>
      </c>
    </row>
    <row r="4223" spans="1:4" x14ac:dyDescent="0.15">
      <c r="A4223" s="51" t="s">
        <v>8179</v>
      </c>
      <c r="B4223" s="51" t="s">
        <v>277</v>
      </c>
      <c r="C4223" s="55" t="str">
        <f t="shared" si="65"/>
        <v>239050013620</v>
      </c>
      <c r="D4223" s="52" t="s">
        <v>8180</v>
      </c>
    </row>
    <row r="4224" spans="1:4" x14ac:dyDescent="0.15">
      <c r="A4224" s="51" t="s">
        <v>8181</v>
      </c>
      <c r="B4224" s="51" t="s">
        <v>167</v>
      </c>
      <c r="C4224" s="55" t="str">
        <f t="shared" si="65"/>
        <v>239280003927</v>
      </c>
      <c r="D4224" s="52" t="s">
        <v>8182</v>
      </c>
    </row>
    <row r="4225" spans="1:4" x14ac:dyDescent="0.15">
      <c r="A4225" s="51" t="s">
        <v>8183</v>
      </c>
      <c r="B4225" s="51" t="s">
        <v>173</v>
      </c>
      <c r="C4225" s="55" t="str">
        <f t="shared" si="65"/>
        <v>234220327619</v>
      </c>
      <c r="D4225" s="52" t="s">
        <v>8184</v>
      </c>
    </row>
    <row r="4226" spans="1:4" x14ac:dyDescent="0.15">
      <c r="A4226" s="51" t="s">
        <v>8185</v>
      </c>
      <c r="B4226" s="51" t="s">
        <v>173</v>
      </c>
      <c r="C4226" s="55" t="str">
        <f t="shared" si="65"/>
        <v>234750030419</v>
      </c>
      <c r="D4226" s="52" t="s">
        <v>8186</v>
      </c>
    </row>
    <row r="4227" spans="1:4" x14ac:dyDescent="0.15">
      <c r="A4227" s="51" t="s">
        <v>8187</v>
      </c>
      <c r="B4227" s="51" t="s">
        <v>173</v>
      </c>
      <c r="C4227" s="55" t="str">
        <f t="shared" ref="C4227:C4290" si="66">A4227&amp;B4227</f>
        <v>234390120919</v>
      </c>
      <c r="D4227" s="52" t="s">
        <v>8188</v>
      </c>
    </row>
    <row r="4228" spans="1:4" x14ac:dyDescent="0.15">
      <c r="A4228" s="51" t="s">
        <v>8189</v>
      </c>
      <c r="B4228" s="51" t="s">
        <v>173</v>
      </c>
      <c r="C4228" s="55" t="str">
        <f t="shared" si="66"/>
        <v>234750046019</v>
      </c>
      <c r="D4228" s="52" t="s">
        <v>8190</v>
      </c>
    </row>
    <row r="4229" spans="1:4" x14ac:dyDescent="0.15">
      <c r="A4229" s="51" t="s">
        <v>8191</v>
      </c>
      <c r="B4229" s="51" t="s">
        <v>188</v>
      </c>
      <c r="C4229" s="55" t="str">
        <f t="shared" si="66"/>
        <v>237310004517</v>
      </c>
      <c r="D4229" s="52" t="s">
        <v>8192</v>
      </c>
    </row>
    <row r="4230" spans="1:4" x14ac:dyDescent="0.15">
      <c r="A4230" s="51" t="s">
        <v>8191</v>
      </c>
      <c r="B4230" s="51" t="s">
        <v>170</v>
      </c>
      <c r="C4230" s="55" t="str">
        <f t="shared" si="66"/>
        <v>237310004511</v>
      </c>
      <c r="D4230" s="52" t="s">
        <v>8192</v>
      </c>
    </row>
    <row r="4231" spans="1:4" ht="18.75" x14ac:dyDescent="0.15">
      <c r="A4231" s="71" t="s">
        <v>8193</v>
      </c>
      <c r="B4231" s="71" t="s">
        <v>156</v>
      </c>
      <c r="C4231" s="55" t="str">
        <f t="shared" si="66"/>
        <v>237030449118</v>
      </c>
      <c r="D4231" s="52" t="s">
        <v>8194</v>
      </c>
    </row>
    <row r="4232" spans="1:4" x14ac:dyDescent="0.15">
      <c r="A4232" s="51" t="s">
        <v>8195</v>
      </c>
      <c r="B4232" s="51" t="s">
        <v>236</v>
      </c>
      <c r="C4232" s="55" t="str">
        <f t="shared" si="66"/>
        <v>236109044813</v>
      </c>
      <c r="D4232" s="52" t="s">
        <v>8196</v>
      </c>
    </row>
    <row r="4233" spans="1:4" x14ac:dyDescent="0.15">
      <c r="A4233" s="51" t="s">
        <v>8197</v>
      </c>
      <c r="B4233" s="51" t="s">
        <v>159</v>
      </c>
      <c r="C4233" s="55" t="str">
        <f t="shared" si="66"/>
        <v>237110164904</v>
      </c>
      <c r="D4233" s="52" t="s">
        <v>8198</v>
      </c>
    </row>
    <row r="4234" spans="1:4" x14ac:dyDescent="0.15">
      <c r="A4234" s="51" t="s">
        <v>8199</v>
      </c>
      <c r="B4234" s="51" t="s">
        <v>236</v>
      </c>
      <c r="C4234" s="55" t="str">
        <f t="shared" si="66"/>
        <v>236109010913</v>
      </c>
      <c r="D4234" s="52" t="s">
        <v>8200</v>
      </c>
    </row>
    <row r="4235" spans="1:4" x14ac:dyDescent="0.15">
      <c r="A4235" s="51" t="s">
        <v>8201</v>
      </c>
      <c r="B4235" s="51" t="s">
        <v>236</v>
      </c>
      <c r="C4235" s="55" t="str">
        <f t="shared" si="66"/>
        <v>236059005913</v>
      </c>
      <c r="D4235" s="52" t="s">
        <v>8202</v>
      </c>
    </row>
    <row r="4236" spans="1:4" x14ac:dyDescent="0.15">
      <c r="A4236" s="51" t="s">
        <v>8203</v>
      </c>
      <c r="B4236" s="51" t="s">
        <v>188</v>
      </c>
      <c r="C4236" s="55" t="str">
        <f t="shared" si="66"/>
        <v>237100006417</v>
      </c>
      <c r="D4236" s="52" t="s">
        <v>8204</v>
      </c>
    </row>
    <row r="4237" spans="1:4" x14ac:dyDescent="0.15">
      <c r="A4237" s="51" t="s">
        <v>8205</v>
      </c>
      <c r="B4237" s="51" t="s">
        <v>188</v>
      </c>
      <c r="C4237" s="55" t="str">
        <f t="shared" si="66"/>
        <v>237100435517</v>
      </c>
      <c r="D4237" s="52" t="s">
        <v>8206</v>
      </c>
    </row>
    <row r="4238" spans="1:4" x14ac:dyDescent="0.15">
      <c r="A4238" s="51" t="s">
        <v>8207</v>
      </c>
      <c r="B4238" s="51" t="s">
        <v>188</v>
      </c>
      <c r="C4238" s="55" t="str">
        <f t="shared" si="66"/>
        <v>237050241717</v>
      </c>
      <c r="D4238" s="52" t="s">
        <v>8208</v>
      </c>
    </row>
    <row r="4239" spans="1:4" x14ac:dyDescent="0.15">
      <c r="A4239" s="51" t="s">
        <v>8209</v>
      </c>
      <c r="B4239" s="51" t="s">
        <v>188</v>
      </c>
      <c r="C4239" s="55" t="str">
        <f t="shared" si="66"/>
        <v>237110199517</v>
      </c>
      <c r="D4239" s="52" t="s">
        <v>8210</v>
      </c>
    </row>
    <row r="4240" spans="1:4" x14ac:dyDescent="0.15">
      <c r="A4240" s="51" t="s">
        <v>8211</v>
      </c>
      <c r="B4240" s="51" t="s">
        <v>188</v>
      </c>
      <c r="C4240" s="55" t="str">
        <f t="shared" si="66"/>
        <v>237010290317</v>
      </c>
      <c r="D4240" s="52" t="s">
        <v>8212</v>
      </c>
    </row>
    <row r="4241" spans="1:4" x14ac:dyDescent="0.15">
      <c r="A4241" s="51" t="s">
        <v>8213</v>
      </c>
      <c r="B4241" s="51" t="s">
        <v>159</v>
      </c>
      <c r="C4241" s="55" t="str">
        <f t="shared" si="66"/>
        <v>239100047404</v>
      </c>
      <c r="D4241" s="52" t="s">
        <v>8214</v>
      </c>
    </row>
    <row r="4242" spans="1:4" x14ac:dyDescent="0.15">
      <c r="A4242" s="51" t="s">
        <v>8215</v>
      </c>
      <c r="B4242" s="51" t="s">
        <v>159</v>
      </c>
      <c r="C4242" s="55" t="str">
        <f t="shared" si="66"/>
        <v>239100045804</v>
      </c>
      <c r="D4242" s="52" t="s">
        <v>8216</v>
      </c>
    </row>
    <row r="4243" spans="1:4" x14ac:dyDescent="0.15">
      <c r="A4243" s="51" t="s">
        <v>8217</v>
      </c>
      <c r="B4243" s="51" t="s">
        <v>236</v>
      </c>
      <c r="C4243" s="55" t="str">
        <f t="shared" si="66"/>
        <v>236159038913</v>
      </c>
      <c r="D4243" s="52" t="s">
        <v>8218</v>
      </c>
    </row>
    <row r="4244" spans="1:4" x14ac:dyDescent="0.15">
      <c r="A4244" s="51" t="s">
        <v>8219</v>
      </c>
      <c r="B4244" s="51" t="s">
        <v>159</v>
      </c>
      <c r="C4244" s="55" t="str">
        <f t="shared" si="66"/>
        <v>237310134004</v>
      </c>
      <c r="D4244" s="52" t="s">
        <v>8220</v>
      </c>
    </row>
    <row r="4245" spans="1:4" x14ac:dyDescent="0.15">
      <c r="A4245" s="51" t="s">
        <v>8221</v>
      </c>
      <c r="B4245" s="51" t="s">
        <v>1018</v>
      </c>
      <c r="C4245" s="55" t="str">
        <f t="shared" si="66"/>
        <v>237120269422</v>
      </c>
      <c r="D4245" s="52" t="s">
        <v>8222</v>
      </c>
    </row>
    <row r="4246" spans="1:4" x14ac:dyDescent="0.15">
      <c r="A4246" s="51" t="s">
        <v>8223</v>
      </c>
      <c r="B4246" s="51" t="s">
        <v>170</v>
      </c>
      <c r="C4246" s="55" t="str">
        <f t="shared" si="66"/>
        <v>237130151211</v>
      </c>
      <c r="D4246" s="52" t="s">
        <v>8224</v>
      </c>
    </row>
    <row r="4247" spans="1:4" x14ac:dyDescent="0.15">
      <c r="A4247" s="51" t="s">
        <v>8225</v>
      </c>
      <c r="B4247" s="51" t="s">
        <v>170</v>
      </c>
      <c r="C4247" s="55" t="str">
        <f t="shared" si="66"/>
        <v>237260103511</v>
      </c>
      <c r="D4247" s="52" t="s">
        <v>8226</v>
      </c>
    </row>
    <row r="4248" spans="1:4" x14ac:dyDescent="0.15">
      <c r="A4248" s="51" t="s">
        <v>8227</v>
      </c>
      <c r="B4248" s="51" t="s">
        <v>159</v>
      </c>
      <c r="C4248" s="55" t="str">
        <f t="shared" si="66"/>
        <v>237260197704</v>
      </c>
      <c r="D4248" s="52" t="s">
        <v>8228</v>
      </c>
    </row>
    <row r="4249" spans="1:4" x14ac:dyDescent="0.15">
      <c r="A4249" s="51" t="s">
        <v>8229</v>
      </c>
      <c r="B4249" s="51" t="s">
        <v>188</v>
      </c>
      <c r="C4249" s="55" t="str">
        <f t="shared" si="66"/>
        <v>237260138117</v>
      </c>
      <c r="D4249" s="52" t="s">
        <v>8230</v>
      </c>
    </row>
    <row r="4250" spans="1:4" x14ac:dyDescent="0.15">
      <c r="A4250" s="51" t="s">
        <v>8231</v>
      </c>
      <c r="B4250" s="51" t="s">
        <v>170</v>
      </c>
      <c r="C4250" s="55" t="str">
        <f t="shared" si="66"/>
        <v>237310184511</v>
      </c>
      <c r="D4250" s="52" t="s">
        <v>8232</v>
      </c>
    </row>
    <row r="4251" spans="1:4" x14ac:dyDescent="0.15">
      <c r="A4251" s="51" t="s">
        <v>8233</v>
      </c>
      <c r="B4251" s="51" t="s">
        <v>162</v>
      </c>
      <c r="C4251" s="55" t="str">
        <f t="shared" si="66"/>
        <v>237280091801</v>
      </c>
      <c r="D4251" s="52" t="s">
        <v>8234</v>
      </c>
    </row>
    <row r="4252" spans="1:4" x14ac:dyDescent="0.15">
      <c r="A4252" s="51" t="s">
        <v>8235</v>
      </c>
      <c r="B4252" s="51" t="s">
        <v>170</v>
      </c>
      <c r="C4252" s="55" t="str">
        <f t="shared" si="66"/>
        <v>237160139011</v>
      </c>
      <c r="D4252" s="52" t="s">
        <v>8236</v>
      </c>
    </row>
    <row r="4253" spans="1:4" x14ac:dyDescent="0.15">
      <c r="A4253" s="51" t="s">
        <v>8237</v>
      </c>
      <c r="B4253" s="51" t="s">
        <v>170</v>
      </c>
      <c r="C4253" s="55" t="str">
        <f t="shared" si="66"/>
        <v>237130184311</v>
      </c>
      <c r="D4253" s="52" t="s">
        <v>8238</v>
      </c>
    </row>
    <row r="4254" spans="1:4" x14ac:dyDescent="0.15">
      <c r="A4254" s="51" t="s">
        <v>8239</v>
      </c>
      <c r="B4254" s="51" t="s">
        <v>307</v>
      </c>
      <c r="C4254" s="55" t="str">
        <f t="shared" si="66"/>
        <v>237310170409</v>
      </c>
      <c r="D4254" s="52" t="s">
        <v>8240</v>
      </c>
    </row>
    <row r="4255" spans="1:4" x14ac:dyDescent="0.15">
      <c r="A4255" s="51" t="s">
        <v>8241</v>
      </c>
      <c r="B4255" s="51" t="s">
        <v>849</v>
      </c>
      <c r="C4255" s="55" t="str">
        <f t="shared" si="66"/>
        <v>239310008223</v>
      </c>
      <c r="D4255" s="52" t="s">
        <v>8242</v>
      </c>
    </row>
    <row r="4256" spans="1:4" x14ac:dyDescent="0.15">
      <c r="A4256" s="51" t="s">
        <v>8243</v>
      </c>
      <c r="B4256" s="51" t="s">
        <v>188</v>
      </c>
      <c r="C4256" s="55" t="str">
        <f t="shared" si="66"/>
        <v>237660013217</v>
      </c>
      <c r="D4256" s="52" t="s">
        <v>8244</v>
      </c>
    </row>
    <row r="4257" spans="1:4" x14ac:dyDescent="0.15">
      <c r="A4257" s="51" t="s">
        <v>8245</v>
      </c>
      <c r="B4257" s="51" t="s">
        <v>162</v>
      </c>
      <c r="C4257" s="55" t="str">
        <f t="shared" si="66"/>
        <v>237080019101</v>
      </c>
      <c r="D4257" s="52" t="s">
        <v>8246</v>
      </c>
    </row>
    <row r="4258" spans="1:4" x14ac:dyDescent="0.15">
      <c r="A4258" s="51" t="s">
        <v>8247</v>
      </c>
      <c r="B4258" s="51" t="s">
        <v>188</v>
      </c>
      <c r="C4258" s="55" t="str">
        <f t="shared" si="66"/>
        <v>237210327117</v>
      </c>
      <c r="D4258" s="52" t="s">
        <v>8248</v>
      </c>
    </row>
    <row r="4259" spans="1:4" x14ac:dyDescent="0.15">
      <c r="A4259" s="51" t="s">
        <v>8249</v>
      </c>
      <c r="B4259" s="51" t="s">
        <v>170</v>
      </c>
      <c r="C4259" s="55" t="str">
        <f t="shared" si="66"/>
        <v>237210306511</v>
      </c>
      <c r="D4259" s="52" t="s">
        <v>8250</v>
      </c>
    </row>
    <row r="4260" spans="1:4" x14ac:dyDescent="0.15">
      <c r="A4260" s="51" t="s">
        <v>8251</v>
      </c>
      <c r="B4260" s="51" t="s">
        <v>162</v>
      </c>
      <c r="C4260" s="55" t="str">
        <f t="shared" si="66"/>
        <v>237210276001</v>
      </c>
      <c r="D4260" s="52" t="s">
        <v>8252</v>
      </c>
    </row>
    <row r="4261" spans="1:4" x14ac:dyDescent="0.15">
      <c r="A4261" s="51" t="s">
        <v>8253</v>
      </c>
      <c r="B4261" s="51" t="s">
        <v>277</v>
      </c>
      <c r="C4261" s="55" t="str">
        <f t="shared" si="66"/>
        <v>239160008320</v>
      </c>
      <c r="D4261" s="52" t="s">
        <v>8254</v>
      </c>
    </row>
    <row r="4262" spans="1:4" x14ac:dyDescent="0.15">
      <c r="A4262" s="51" t="s">
        <v>8255</v>
      </c>
      <c r="B4262" s="51" t="s">
        <v>167</v>
      </c>
      <c r="C4262" s="55" t="str">
        <f t="shared" si="66"/>
        <v>239160010927</v>
      </c>
      <c r="D4262" s="52" t="s">
        <v>8256</v>
      </c>
    </row>
    <row r="4263" spans="1:4" x14ac:dyDescent="0.15">
      <c r="A4263" s="51" t="s">
        <v>8257</v>
      </c>
      <c r="B4263" s="51" t="s">
        <v>156</v>
      </c>
      <c r="C4263" s="55" t="str">
        <f t="shared" si="66"/>
        <v>237660020718</v>
      </c>
      <c r="D4263" s="52" t="s">
        <v>8258</v>
      </c>
    </row>
    <row r="4264" spans="1:4" x14ac:dyDescent="0.15">
      <c r="A4264" s="56" t="s">
        <v>8259</v>
      </c>
      <c r="B4264" s="56" t="s">
        <v>162</v>
      </c>
      <c r="C4264" s="55" t="str">
        <f t="shared" si="66"/>
        <v>237200254901</v>
      </c>
      <c r="D4264" s="52" t="s">
        <v>8260</v>
      </c>
    </row>
    <row r="4265" spans="1:4" x14ac:dyDescent="0.15">
      <c r="A4265" s="51" t="s">
        <v>8261</v>
      </c>
      <c r="B4265" s="51" t="s">
        <v>170</v>
      </c>
      <c r="C4265" s="55" t="str">
        <f t="shared" si="66"/>
        <v>237250466811</v>
      </c>
      <c r="D4265" s="52" t="s">
        <v>8262</v>
      </c>
    </row>
    <row r="4266" spans="1:4" x14ac:dyDescent="0.15">
      <c r="A4266" s="51" t="s">
        <v>8263</v>
      </c>
      <c r="B4266" s="51" t="s">
        <v>170</v>
      </c>
      <c r="C4266" s="55" t="str">
        <f t="shared" si="66"/>
        <v>237010154111</v>
      </c>
      <c r="D4266" s="52" t="s">
        <v>8264</v>
      </c>
    </row>
    <row r="4267" spans="1:4" x14ac:dyDescent="0.15">
      <c r="A4267" s="51" t="s">
        <v>8265</v>
      </c>
      <c r="B4267" s="51" t="s">
        <v>1018</v>
      </c>
      <c r="C4267" s="55" t="str">
        <f t="shared" si="66"/>
        <v>237210279422</v>
      </c>
      <c r="D4267" s="52" t="s">
        <v>8266</v>
      </c>
    </row>
    <row r="4268" spans="1:4" x14ac:dyDescent="0.15">
      <c r="A4268" s="51" t="s">
        <v>8267</v>
      </c>
      <c r="B4268" s="51" t="s">
        <v>159</v>
      </c>
      <c r="C4268" s="55" t="str">
        <f t="shared" si="66"/>
        <v>239210044804</v>
      </c>
      <c r="D4268" s="52" t="s">
        <v>8268</v>
      </c>
    </row>
    <row r="4269" spans="1:4" x14ac:dyDescent="0.15">
      <c r="A4269" s="51" t="s">
        <v>8269</v>
      </c>
      <c r="B4269" s="51" t="s">
        <v>307</v>
      </c>
      <c r="C4269" s="55" t="str">
        <f t="shared" si="66"/>
        <v>237210381809</v>
      </c>
      <c r="D4269" s="52" t="s">
        <v>8270</v>
      </c>
    </row>
    <row r="4270" spans="1:4" x14ac:dyDescent="0.15">
      <c r="A4270" s="51" t="s">
        <v>8271</v>
      </c>
      <c r="B4270" s="51" t="s">
        <v>849</v>
      </c>
      <c r="C4270" s="55" t="str">
        <f t="shared" si="66"/>
        <v>239210023223</v>
      </c>
      <c r="D4270" s="52" t="s">
        <v>8272</v>
      </c>
    </row>
    <row r="4271" spans="1:4" x14ac:dyDescent="0.15">
      <c r="A4271" s="51" t="s">
        <v>8273</v>
      </c>
      <c r="B4271" s="51" t="s">
        <v>170</v>
      </c>
      <c r="C4271" s="55" t="str">
        <f t="shared" si="66"/>
        <v>237020073111</v>
      </c>
      <c r="D4271" s="52" t="s">
        <v>8274</v>
      </c>
    </row>
    <row r="4272" spans="1:4" x14ac:dyDescent="0.15">
      <c r="A4272" s="51" t="s">
        <v>8275</v>
      </c>
      <c r="B4272" s="51" t="s">
        <v>188</v>
      </c>
      <c r="C4272" s="55" t="str">
        <f t="shared" si="66"/>
        <v>237570177417</v>
      </c>
      <c r="D4272" s="52" t="s">
        <v>8276</v>
      </c>
    </row>
    <row r="4273" spans="1:4" x14ac:dyDescent="0.15">
      <c r="A4273" s="51" t="s">
        <v>8277</v>
      </c>
      <c r="B4273" s="51" t="s">
        <v>170</v>
      </c>
      <c r="C4273" s="55" t="str">
        <f t="shared" si="66"/>
        <v>237010155811</v>
      </c>
      <c r="D4273" s="52" t="s">
        <v>8278</v>
      </c>
    </row>
    <row r="4274" spans="1:4" x14ac:dyDescent="0.15">
      <c r="A4274" s="51" t="s">
        <v>8279</v>
      </c>
      <c r="B4274" s="51" t="s">
        <v>188</v>
      </c>
      <c r="C4274" s="55" t="str">
        <f t="shared" si="66"/>
        <v>237610058817</v>
      </c>
      <c r="D4274" s="52" t="s">
        <v>8280</v>
      </c>
    </row>
    <row r="4275" spans="1:4" x14ac:dyDescent="0.15">
      <c r="A4275" s="51" t="s">
        <v>8281</v>
      </c>
      <c r="B4275" s="51" t="s">
        <v>162</v>
      </c>
      <c r="C4275" s="55" t="str">
        <f t="shared" si="66"/>
        <v>237610061201</v>
      </c>
      <c r="D4275" s="52" t="s">
        <v>8282</v>
      </c>
    </row>
    <row r="4276" spans="1:4" x14ac:dyDescent="0.15">
      <c r="A4276" s="51" t="s">
        <v>8283</v>
      </c>
      <c r="B4276" s="51" t="s">
        <v>159</v>
      </c>
      <c r="C4276" s="55" t="str">
        <f t="shared" si="66"/>
        <v>237610048904</v>
      </c>
      <c r="D4276" s="52" t="s">
        <v>8284</v>
      </c>
    </row>
    <row r="4277" spans="1:4" x14ac:dyDescent="0.15">
      <c r="A4277" s="51" t="s">
        <v>8285</v>
      </c>
      <c r="B4277" s="51" t="s">
        <v>159</v>
      </c>
      <c r="C4277" s="55" t="str">
        <f t="shared" si="66"/>
        <v>237520094204</v>
      </c>
      <c r="D4277" s="52" t="s">
        <v>8286</v>
      </c>
    </row>
    <row r="4278" spans="1:4" x14ac:dyDescent="0.15">
      <c r="A4278" s="56" t="s">
        <v>8287</v>
      </c>
      <c r="B4278" s="56" t="s">
        <v>159</v>
      </c>
      <c r="C4278" s="55" t="str">
        <f t="shared" si="66"/>
        <v>237050176504</v>
      </c>
      <c r="D4278" s="52" t="s">
        <v>8288</v>
      </c>
    </row>
    <row r="4279" spans="1:4" x14ac:dyDescent="0.15">
      <c r="A4279" s="51" t="s">
        <v>8289</v>
      </c>
      <c r="B4279" s="51" t="s">
        <v>188</v>
      </c>
      <c r="C4279" s="55" t="str">
        <f t="shared" si="66"/>
        <v>237420044817</v>
      </c>
      <c r="D4279" s="52" t="s">
        <v>8290</v>
      </c>
    </row>
    <row r="4280" spans="1:4" x14ac:dyDescent="0.15">
      <c r="A4280" s="51" t="s">
        <v>8291</v>
      </c>
      <c r="B4280" s="51" t="s">
        <v>162</v>
      </c>
      <c r="C4280" s="55" t="str">
        <f t="shared" si="66"/>
        <v>237420042201</v>
      </c>
      <c r="D4280" s="52" t="s">
        <v>265</v>
      </c>
    </row>
    <row r="4281" spans="1:4" x14ac:dyDescent="0.15">
      <c r="A4281" s="51" t="s">
        <v>8292</v>
      </c>
      <c r="B4281" s="51" t="s">
        <v>170</v>
      </c>
      <c r="C4281" s="55" t="str">
        <f t="shared" si="66"/>
        <v>237120291811</v>
      </c>
      <c r="D4281" s="52" t="s">
        <v>8293</v>
      </c>
    </row>
    <row r="4282" spans="1:4" x14ac:dyDescent="0.15">
      <c r="A4282" s="51" t="s">
        <v>8294</v>
      </c>
      <c r="B4282" s="51" t="s">
        <v>188</v>
      </c>
      <c r="C4282" s="55" t="str">
        <f t="shared" si="66"/>
        <v>237120290017</v>
      </c>
      <c r="D4282" s="52" t="s">
        <v>8293</v>
      </c>
    </row>
    <row r="4283" spans="1:4" x14ac:dyDescent="0.15">
      <c r="A4283" s="51" t="s">
        <v>8295</v>
      </c>
      <c r="B4283" s="51" t="s">
        <v>170</v>
      </c>
      <c r="C4283" s="55" t="str">
        <f t="shared" si="66"/>
        <v>237140383911</v>
      </c>
      <c r="D4283" s="52" t="s">
        <v>8296</v>
      </c>
    </row>
    <row r="4284" spans="1:4" x14ac:dyDescent="0.15">
      <c r="A4284" s="51" t="s">
        <v>8297</v>
      </c>
      <c r="B4284" s="51" t="s">
        <v>188</v>
      </c>
      <c r="C4284" s="55" t="str">
        <f t="shared" si="66"/>
        <v>237140382117</v>
      </c>
      <c r="D4284" s="52" t="s">
        <v>8296</v>
      </c>
    </row>
    <row r="4285" spans="1:4" x14ac:dyDescent="0.15">
      <c r="A4285" s="51" t="s">
        <v>8298</v>
      </c>
      <c r="B4285" s="51" t="s">
        <v>159</v>
      </c>
      <c r="C4285" s="55" t="str">
        <f t="shared" si="66"/>
        <v>237420084404</v>
      </c>
      <c r="D4285" s="52" t="s">
        <v>8299</v>
      </c>
    </row>
    <row r="4286" spans="1:4" x14ac:dyDescent="0.15">
      <c r="A4286" s="51" t="s">
        <v>8300</v>
      </c>
      <c r="B4286" s="51" t="s">
        <v>173</v>
      </c>
      <c r="C4286" s="55" t="str">
        <f t="shared" si="66"/>
        <v>234070375619</v>
      </c>
      <c r="D4286" s="52" t="s">
        <v>8301</v>
      </c>
    </row>
    <row r="4287" spans="1:4" ht="18.75" x14ac:dyDescent="0.15">
      <c r="A4287" s="54" t="s">
        <v>8302</v>
      </c>
      <c r="B4287" s="54" t="s">
        <v>159</v>
      </c>
      <c r="C4287" s="55" t="str">
        <f t="shared" si="66"/>
        <v>237230207104</v>
      </c>
      <c r="D4287" s="52" t="s">
        <v>8303</v>
      </c>
    </row>
    <row r="4288" spans="1:4" x14ac:dyDescent="0.15">
      <c r="A4288" s="51" t="s">
        <v>8304</v>
      </c>
      <c r="B4288" s="51" t="s">
        <v>170</v>
      </c>
      <c r="C4288" s="55" t="str">
        <f t="shared" si="66"/>
        <v>237380026311</v>
      </c>
      <c r="D4288" s="52" t="s">
        <v>8305</v>
      </c>
    </row>
    <row r="4289" spans="1:4" x14ac:dyDescent="0.15">
      <c r="A4289" s="51" t="s">
        <v>8306</v>
      </c>
      <c r="B4289" s="51" t="s">
        <v>170</v>
      </c>
      <c r="C4289" s="55" t="str">
        <f t="shared" si="66"/>
        <v>237140247611</v>
      </c>
      <c r="D4289" s="52" t="s">
        <v>8307</v>
      </c>
    </row>
    <row r="4290" spans="1:4" x14ac:dyDescent="0.15">
      <c r="A4290" s="51" t="s">
        <v>8308</v>
      </c>
      <c r="B4290" s="51" t="s">
        <v>159</v>
      </c>
      <c r="C4290" s="55" t="str">
        <f t="shared" si="66"/>
        <v>237720052804</v>
      </c>
      <c r="D4290" s="52" t="s">
        <v>8309</v>
      </c>
    </row>
    <row r="4291" spans="1:4" x14ac:dyDescent="0.15">
      <c r="A4291" s="51" t="s">
        <v>8310</v>
      </c>
      <c r="B4291" s="51" t="s">
        <v>170</v>
      </c>
      <c r="C4291" s="55" t="str">
        <f t="shared" ref="C4291:C4354" si="67">A4291&amp;B4291</f>
        <v>237250095511</v>
      </c>
      <c r="D4291" s="52" t="s">
        <v>8311</v>
      </c>
    </row>
    <row r="4292" spans="1:4" x14ac:dyDescent="0.15">
      <c r="A4292" s="51" t="s">
        <v>8312</v>
      </c>
      <c r="B4292" s="51" t="s">
        <v>173</v>
      </c>
      <c r="C4292" s="55" t="str">
        <f t="shared" si="67"/>
        <v>234290032719</v>
      </c>
      <c r="D4292" s="52" t="s">
        <v>8313</v>
      </c>
    </row>
    <row r="4293" spans="1:4" x14ac:dyDescent="0.15">
      <c r="A4293" s="51" t="s">
        <v>8314</v>
      </c>
      <c r="B4293" s="51" t="s">
        <v>173</v>
      </c>
      <c r="C4293" s="55" t="str">
        <f t="shared" si="67"/>
        <v>234150147219</v>
      </c>
      <c r="D4293" s="52" t="s">
        <v>8315</v>
      </c>
    </row>
    <row r="4294" spans="1:4" ht="18.75" x14ac:dyDescent="0.15">
      <c r="A4294" s="71" t="s">
        <v>8316</v>
      </c>
      <c r="B4294" s="71" t="s">
        <v>849</v>
      </c>
      <c r="C4294" s="55" t="str">
        <f t="shared" si="67"/>
        <v>239250050623</v>
      </c>
      <c r="D4294" s="52" t="s">
        <v>8317</v>
      </c>
    </row>
    <row r="4295" spans="1:4" x14ac:dyDescent="0.15">
      <c r="A4295" s="51" t="s">
        <v>8318</v>
      </c>
      <c r="B4295" s="51" t="s">
        <v>199</v>
      </c>
      <c r="C4295" s="55" t="str">
        <f t="shared" si="67"/>
        <v>235208001024</v>
      </c>
      <c r="D4295" s="52" t="s">
        <v>8319</v>
      </c>
    </row>
    <row r="4296" spans="1:4" x14ac:dyDescent="0.15">
      <c r="A4296" s="51" t="s">
        <v>8320</v>
      </c>
      <c r="B4296" s="51" t="s">
        <v>173</v>
      </c>
      <c r="C4296" s="55" t="str">
        <f t="shared" si="67"/>
        <v>234770026819</v>
      </c>
      <c r="D4296" s="52" t="s">
        <v>8321</v>
      </c>
    </row>
    <row r="4297" spans="1:4" x14ac:dyDescent="0.15">
      <c r="A4297" s="61" t="s">
        <v>8322</v>
      </c>
      <c r="B4297" s="61" t="s">
        <v>916</v>
      </c>
      <c r="C4297" s="55" t="str">
        <f t="shared" si="67"/>
        <v>234450091900</v>
      </c>
      <c r="D4297" s="52" t="e">
        <v>#N/A</v>
      </c>
    </row>
    <row r="4298" spans="1:4" x14ac:dyDescent="0.15">
      <c r="A4298" s="59" t="s">
        <v>8323</v>
      </c>
      <c r="B4298" s="59" t="s">
        <v>671</v>
      </c>
      <c r="C4298" s="55" t="str">
        <f t="shared" si="67"/>
        <v>234150156300</v>
      </c>
      <c r="D4298" s="52" t="e">
        <v>#N/A</v>
      </c>
    </row>
    <row r="4299" spans="1:4" x14ac:dyDescent="0.15">
      <c r="A4299" s="51" t="s">
        <v>8324</v>
      </c>
      <c r="B4299" s="51" t="s">
        <v>173</v>
      </c>
      <c r="C4299" s="55" t="str">
        <f t="shared" si="67"/>
        <v>234480047519</v>
      </c>
      <c r="D4299" s="52" t="s">
        <v>8325</v>
      </c>
    </row>
    <row r="4300" spans="1:4" x14ac:dyDescent="0.15">
      <c r="A4300" s="51" t="s">
        <v>8326</v>
      </c>
      <c r="B4300" s="51" t="s">
        <v>173</v>
      </c>
      <c r="C4300" s="55" t="str">
        <f t="shared" si="67"/>
        <v>234120191719</v>
      </c>
      <c r="D4300" s="52" t="s">
        <v>8327</v>
      </c>
    </row>
    <row r="4301" spans="1:4" x14ac:dyDescent="0.15">
      <c r="A4301" s="51" t="s">
        <v>8328</v>
      </c>
      <c r="B4301" s="51" t="s">
        <v>199</v>
      </c>
      <c r="C4301" s="55" t="str">
        <f t="shared" si="67"/>
        <v>235328003124</v>
      </c>
      <c r="D4301" s="52" t="s">
        <v>8329</v>
      </c>
    </row>
    <row r="4302" spans="1:4" x14ac:dyDescent="0.15">
      <c r="A4302" s="51" t="s">
        <v>8330</v>
      </c>
      <c r="B4302" s="51" t="s">
        <v>159</v>
      </c>
      <c r="C4302" s="55" t="str">
        <f t="shared" si="67"/>
        <v>239100023504</v>
      </c>
      <c r="D4302" s="52" t="s">
        <v>8331</v>
      </c>
    </row>
    <row r="4303" spans="1:4" x14ac:dyDescent="0.15">
      <c r="A4303" s="51" t="s">
        <v>8332</v>
      </c>
      <c r="B4303" s="51" t="s">
        <v>188</v>
      </c>
      <c r="C4303" s="55" t="str">
        <f t="shared" si="67"/>
        <v>237110168017</v>
      </c>
      <c r="D4303" s="52" t="s">
        <v>8333</v>
      </c>
    </row>
    <row r="4304" spans="1:4" x14ac:dyDescent="0.15">
      <c r="A4304" s="51" t="s">
        <v>8334</v>
      </c>
      <c r="B4304" s="51" t="s">
        <v>159</v>
      </c>
      <c r="C4304" s="55" t="str">
        <f t="shared" si="67"/>
        <v>237110075704</v>
      </c>
      <c r="D4304" s="52" t="s">
        <v>8335</v>
      </c>
    </row>
    <row r="4305" spans="1:4" x14ac:dyDescent="0.15">
      <c r="A4305" s="51" t="s">
        <v>8336</v>
      </c>
      <c r="B4305" s="51" t="s">
        <v>167</v>
      </c>
      <c r="C4305" s="55" t="str">
        <f t="shared" si="67"/>
        <v>239410010727</v>
      </c>
      <c r="D4305" s="52" t="s">
        <v>8337</v>
      </c>
    </row>
    <row r="4306" spans="1:4" x14ac:dyDescent="0.15">
      <c r="A4306" s="51" t="s">
        <v>8338</v>
      </c>
      <c r="B4306" s="51" t="s">
        <v>167</v>
      </c>
      <c r="C4306" s="55" t="str">
        <f t="shared" si="67"/>
        <v>237110094827</v>
      </c>
      <c r="D4306" s="52" t="s">
        <v>8339</v>
      </c>
    </row>
    <row r="4307" spans="1:4" x14ac:dyDescent="0.15">
      <c r="A4307" s="51" t="s">
        <v>8340</v>
      </c>
      <c r="B4307" s="51" t="s">
        <v>167</v>
      </c>
      <c r="C4307" s="55" t="str">
        <f t="shared" si="67"/>
        <v>237110071627</v>
      </c>
      <c r="D4307" s="52" t="s">
        <v>8341</v>
      </c>
    </row>
    <row r="4308" spans="1:4" x14ac:dyDescent="0.15">
      <c r="A4308" s="51" t="s">
        <v>8342</v>
      </c>
      <c r="B4308" s="51" t="s">
        <v>167</v>
      </c>
      <c r="C4308" s="55" t="str">
        <f t="shared" si="67"/>
        <v>237100108827</v>
      </c>
      <c r="D4308" s="52" t="s">
        <v>8343</v>
      </c>
    </row>
    <row r="4309" spans="1:4" x14ac:dyDescent="0.15">
      <c r="A4309" s="51" t="s">
        <v>8344</v>
      </c>
      <c r="B4309" s="51" t="s">
        <v>167</v>
      </c>
      <c r="C4309" s="55" t="str">
        <f t="shared" si="67"/>
        <v>237100097327</v>
      </c>
      <c r="D4309" s="52" t="s">
        <v>8345</v>
      </c>
    </row>
    <row r="4310" spans="1:4" x14ac:dyDescent="0.15">
      <c r="A4310" s="51" t="s">
        <v>8346</v>
      </c>
      <c r="B4310" s="51" t="s">
        <v>162</v>
      </c>
      <c r="C4310" s="55" t="str">
        <f t="shared" si="67"/>
        <v>237600012701</v>
      </c>
      <c r="D4310" s="52" t="s">
        <v>2602</v>
      </c>
    </row>
    <row r="4311" spans="1:4" x14ac:dyDescent="0.15">
      <c r="A4311" s="51" t="s">
        <v>8346</v>
      </c>
      <c r="B4311" s="51" t="s">
        <v>156</v>
      </c>
      <c r="C4311" s="55" t="str">
        <f t="shared" si="67"/>
        <v>237600012718</v>
      </c>
      <c r="D4311" s="52" t="s">
        <v>2602</v>
      </c>
    </row>
    <row r="4312" spans="1:4" x14ac:dyDescent="0.15">
      <c r="A4312" s="51" t="s">
        <v>8346</v>
      </c>
      <c r="B4312" s="51" t="s">
        <v>188</v>
      </c>
      <c r="C4312" s="55" t="str">
        <f t="shared" si="67"/>
        <v>237600012717</v>
      </c>
      <c r="D4312" s="52" t="s">
        <v>2602</v>
      </c>
    </row>
    <row r="4313" spans="1:4" x14ac:dyDescent="0.15">
      <c r="A4313" s="51" t="s">
        <v>8347</v>
      </c>
      <c r="B4313" s="51" t="s">
        <v>162</v>
      </c>
      <c r="C4313" s="55" t="str">
        <f t="shared" si="67"/>
        <v>237330011601</v>
      </c>
      <c r="D4313" s="52" t="s">
        <v>8348</v>
      </c>
    </row>
    <row r="4314" spans="1:4" x14ac:dyDescent="0.15">
      <c r="A4314" s="51" t="s">
        <v>8349</v>
      </c>
      <c r="B4314" s="51" t="s">
        <v>207</v>
      </c>
      <c r="C4314" s="55" t="str">
        <f t="shared" si="67"/>
        <v>237330047003</v>
      </c>
      <c r="D4314" s="52" t="s">
        <v>8350</v>
      </c>
    </row>
    <row r="4315" spans="1:4" x14ac:dyDescent="0.15">
      <c r="A4315" s="51" t="s">
        <v>8351</v>
      </c>
      <c r="B4315" s="51" t="s">
        <v>188</v>
      </c>
      <c r="C4315" s="55" t="str">
        <f t="shared" si="67"/>
        <v>237330114817</v>
      </c>
      <c r="D4315" s="52" t="s">
        <v>8350</v>
      </c>
    </row>
    <row r="4316" spans="1:4" x14ac:dyDescent="0.15">
      <c r="A4316" s="51" t="s">
        <v>8352</v>
      </c>
      <c r="B4316" s="51" t="s">
        <v>162</v>
      </c>
      <c r="C4316" s="55" t="str">
        <f t="shared" si="67"/>
        <v>237160189501</v>
      </c>
      <c r="D4316" s="52" t="s">
        <v>8353</v>
      </c>
    </row>
    <row r="4317" spans="1:4" x14ac:dyDescent="0.15">
      <c r="A4317" s="51" t="s">
        <v>8354</v>
      </c>
      <c r="B4317" s="51" t="s">
        <v>840</v>
      </c>
      <c r="C4317" s="55" t="str">
        <f t="shared" si="67"/>
        <v>237160108502</v>
      </c>
      <c r="D4317" s="52" t="s">
        <v>8355</v>
      </c>
    </row>
    <row r="4318" spans="1:4" x14ac:dyDescent="0.15">
      <c r="A4318" s="51" t="s">
        <v>8356</v>
      </c>
      <c r="B4318" s="51" t="s">
        <v>188</v>
      </c>
      <c r="C4318" s="55" t="str">
        <f t="shared" si="67"/>
        <v>237530075917</v>
      </c>
      <c r="D4318" s="52" t="s">
        <v>8357</v>
      </c>
    </row>
    <row r="4319" spans="1:4" x14ac:dyDescent="0.15">
      <c r="A4319" s="51" t="s">
        <v>8358</v>
      </c>
      <c r="B4319" s="51" t="s">
        <v>167</v>
      </c>
      <c r="C4319" s="55" t="str">
        <f t="shared" si="67"/>
        <v>239010019227</v>
      </c>
      <c r="D4319" s="52" t="s">
        <v>8359</v>
      </c>
    </row>
    <row r="4320" spans="1:4" x14ac:dyDescent="0.15">
      <c r="A4320" s="51" t="s">
        <v>8360</v>
      </c>
      <c r="B4320" s="51" t="s">
        <v>277</v>
      </c>
      <c r="C4320" s="55" t="str">
        <f t="shared" si="67"/>
        <v>239010021820</v>
      </c>
      <c r="D4320" s="52" t="s">
        <v>8361</v>
      </c>
    </row>
    <row r="4321" spans="1:4" x14ac:dyDescent="0.15">
      <c r="A4321" s="51" t="s">
        <v>8362</v>
      </c>
      <c r="B4321" s="51" t="s">
        <v>277</v>
      </c>
      <c r="C4321" s="55" t="str">
        <f t="shared" si="67"/>
        <v>239050008620</v>
      </c>
      <c r="D4321" s="52" t="s">
        <v>8363</v>
      </c>
    </row>
    <row r="4322" spans="1:4" x14ac:dyDescent="0.15">
      <c r="A4322" s="51" t="s">
        <v>8364</v>
      </c>
      <c r="B4322" s="51" t="s">
        <v>277</v>
      </c>
      <c r="C4322" s="55" t="str">
        <f t="shared" si="67"/>
        <v>239220004020</v>
      </c>
      <c r="D4322" s="52" t="s">
        <v>8365</v>
      </c>
    </row>
    <row r="4323" spans="1:4" x14ac:dyDescent="0.15">
      <c r="A4323" s="51" t="s">
        <v>8366</v>
      </c>
      <c r="B4323" s="51" t="s">
        <v>167</v>
      </c>
      <c r="C4323" s="55" t="str">
        <f t="shared" si="67"/>
        <v>239610007127</v>
      </c>
      <c r="D4323" s="52" t="s">
        <v>8367</v>
      </c>
    </row>
    <row r="4324" spans="1:4" x14ac:dyDescent="0.15">
      <c r="A4324" s="51" t="s">
        <v>8368</v>
      </c>
      <c r="B4324" s="51" t="s">
        <v>277</v>
      </c>
      <c r="C4324" s="55" t="str">
        <f t="shared" si="67"/>
        <v>239610009720</v>
      </c>
      <c r="D4324" s="52" t="s">
        <v>8369</v>
      </c>
    </row>
    <row r="4325" spans="1:4" x14ac:dyDescent="0.15">
      <c r="A4325" s="51" t="s">
        <v>8370</v>
      </c>
      <c r="B4325" s="51" t="s">
        <v>170</v>
      </c>
      <c r="C4325" s="55" t="str">
        <f t="shared" si="67"/>
        <v>237530072611</v>
      </c>
      <c r="D4325" s="52" t="s">
        <v>8371</v>
      </c>
    </row>
    <row r="4326" spans="1:4" x14ac:dyDescent="0.15">
      <c r="A4326" s="51" t="s">
        <v>8372</v>
      </c>
      <c r="B4326" s="51" t="s">
        <v>1018</v>
      </c>
      <c r="C4326" s="55" t="str">
        <f t="shared" si="67"/>
        <v>237020008722</v>
      </c>
      <c r="D4326" s="52" t="s">
        <v>8373</v>
      </c>
    </row>
    <row r="4327" spans="1:4" x14ac:dyDescent="0.15">
      <c r="A4327" s="51" t="s">
        <v>8374</v>
      </c>
      <c r="B4327" s="51" t="s">
        <v>277</v>
      </c>
      <c r="C4327" s="55" t="str">
        <f t="shared" si="67"/>
        <v>239010003620</v>
      </c>
      <c r="D4327" s="52" t="s">
        <v>8375</v>
      </c>
    </row>
    <row r="4328" spans="1:4" x14ac:dyDescent="0.15">
      <c r="A4328" s="51" t="s">
        <v>8376</v>
      </c>
      <c r="B4328" s="51" t="s">
        <v>167</v>
      </c>
      <c r="C4328" s="55" t="str">
        <f t="shared" si="67"/>
        <v>239010004427</v>
      </c>
      <c r="D4328" s="52" t="s">
        <v>8377</v>
      </c>
    </row>
    <row r="4329" spans="1:4" x14ac:dyDescent="0.15">
      <c r="A4329" s="51" t="s">
        <v>8378</v>
      </c>
      <c r="B4329" s="51" t="s">
        <v>170</v>
      </c>
      <c r="C4329" s="55" t="str">
        <f t="shared" si="67"/>
        <v>237560034911</v>
      </c>
      <c r="D4329" s="52" t="s">
        <v>8379</v>
      </c>
    </row>
    <row r="4330" spans="1:4" ht="18.75" x14ac:dyDescent="0.15">
      <c r="A4330" s="54" t="s">
        <v>8380</v>
      </c>
      <c r="B4330" s="54" t="s">
        <v>188</v>
      </c>
      <c r="C4330" s="55" t="str">
        <f t="shared" si="67"/>
        <v>237560023217</v>
      </c>
      <c r="D4330" s="52" t="s">
        <v>8381</v>
      </c>
    </row>
    <row r="4331" spans="1:4" ht="18.75" x14ac:dyDescent="0.15">
      <c r="A4331" s="71" t="s">
        <v>8382</v>
      </c>
      <c r="B4331" s="71" t="s">
        <v>170</v>
      </c>
      <c r="C4331" s="55" t="str">
        <f t="shared" si="67"/>
        <v>237040306111</v>
      </c>
      <c r="D4331" s="52" t="s">
        <v>8383</v>
      </c>
    </row>
    <row r="4332" spans="1:4" x14ac:dyDescent="0.15">
      <c r="A4332" s="51" t="s">
        <v>8384</v>
      </c>
      <c r="B4332" s="51" t="s">
        <v>188</v>
      </c>
      <c r="C4332" s="55" t="str">
        <f t="shared" si="67"/>
        <v>237360081217</v>
      </c>
      <c r="D4332" s="52" t="s">
        <v>8385</v>
      </c>
    </row>
    <row r="4333" spans="1:4" x14ac:dyDescent="0.15">
      <c r="A4333" s="51" t="s">
        <v>8386</v>
      </c>
      <c r="B4333" s="51" t="s">
        <v>159</v>
      </c>
      <c r="C4333" s="55" t="str">
        <f t="shared" si="67"/>
        <v>237030226304</v>
      </c>
      <c r="D4333" s="52" t="s">
        <v>8387</v>
      </c>
    </row>
    <row r="4334" spans="1:4" x14ac:dyDescent="0.15">
      <c r="A4334" s="51" t="s">
        <v>8388</v>
      </c>
      <c r="B4334" s="51" t="s">
        <v>236</v>
      </c>
      <c r="C4334" s="55" t="str">
        <f t="shared" si="67"/>
        <v>236019011613</v>
      </c>
      <c r="D4334" s="52" t="s">
        <v>8389</v>
      </c>
    </row>
    <row r="4335" spans="1:4" x14ac:dyDescent="0.15">
      <c r="A4335" s="51" t="s">
        <v>8390</v>
      </c>
      <c r="B4335" s="51" t="s">
        <v>162</v>
      </c>
      <c r="C4335" s="55" t="str">
        <f t="shared" si="67"/>
        <v>237020013701</v>
      </c>
      <c r="D4335" s="52" t="s">
        <v>8391</v>
      </c>
    </row>
    <row r="4336" spans="1:4" x14ac:dyDescent="0.15">
      <c r="A4336" s="51" t="s">
        <v>8392</v>
      </c>
      <c r="B4336" s="51" t="s">
        <v>307</v>
      </c>
      <c r="C4336" s="55" t="str">
        <f t="shared" si="67"/>
        <v>237020020209</v>
      </c>
      <c r="D4336" s="52" t="s">
        <v>5195</v>
      </c>
    </row>
    <row r="4337" spans="1:4" x14ac:dyDescent="0.15">
      <c r="A4337" s="51" t="s">
        <v>8393</v>
      </c>
      <c r="B4337" s="51" t="s">
        <v>159</v>
      </c>
      <c r="C4337" s="55" t="str">
        <f t="shared" si="67"/>
        <v>237070187804</v>
      </c>
      <c r="D4337" s="52" t="s">
        <v>8394</v>
      </c>
    </row>
    <row r="4338" spans="1:4" x14ac:dyDescent="0.15">
      <c r="A4338" s="51" t="s">
        <v>8395</v>
      </c>
      <c r="B4338" s="51" t="s">
        <v>159</v>
      </c>
      <c r="C4338" s="55" t="str">
        <f t="shared" si="67"/>
        <v>237260211604</v>
      </c>
      <c r="D4338" s="52" t="s">
        <v>8396</v>
      </c>
    </row>
    <row r="4339" spans="1:4" x14ac:dyDescent="0.15">
      <c r="A4339" s="51" t="s">
        <v>8397</v>
      </c>
      <c r="B4339" s="51" t="s">
        <v>201</v>
      </c>
      <c r="C4339" s="55" t="str">
        <f t="shared" si="67"/>
        <v>231130086306</v>
      </c>
      <c r="D4339" s="52" t="s">
        <v>8398</v>
      </c>
    </row>
    <row r="4340" spans="1:4" x14ac:dyDescent="0.15">
      <c r="A4340" s="51" t="s">
        <v>8399</v>
      </c>
      <c r="B4340" s="51" t="s">
        <v>167</v>
      </c>
      <c r="C4340" s="55" t="str">
        <f t="shared" si="67"/>
        <v>239050010227</v>
      </c>
      <c r="D4340" s="52" t="s">
        <v>8400</v>
      </c>
    </row>
    <row r="4341" spans="1:4" x14ac:dyDescent="0.15">
      <c r="A4341" s="51" t="s">
        <v>7985</v>
      </c>
      <c r="B4341" s="51" t="s">
        <v>307</v>
      </c>
      <c r="C4341" s="55" t="str">
        <f t="shared" si="67"/>
        <v>237160019409</v>
      </c>
      <c r="D4341" s="52" t="s">
        <v>7986</v>
      </c>
    </row>
    <row r="4342" spans="1:4" x14ac:dyDescent="0.15">
      <c r="A4342" s="51" t="s">
        <v>8401</v>
      </c>
      <c r="B4342" s="51" t="s">
        <v>1018</v>
      </c>
      <c r="C4342" s="55" t="str">
        <f t="shared" si="67"/>
        <v>237160267922</v>
      </c>
      <c r="D4342" s="52" t="s">
        <v>8402</v>
      </c>
    </row>
    <row r="4343" spans="1:4" x14ac:dyDescent="0.15">
      <c r="A4343" s="51" t="s">
        <v>8403</v>
      </c>
      <c r="B4343" s="51" t="s">
        <v>307</v>
      </c>
      <c r="C4343" s="55" t="str">
        <f t="shared" si="67"/>
        <v>237160362809</v>
      </c>
      <c r="D4343" s="52" t="s">
        <v>8404</v>
      </c>
    </row>
    <row r="4344" spans="1:4" x14ac:dyDescent="0.15">
      <c r="A4344" s="51" t="s">
        <v>8405</v>
      </c>
      <c r="B4344" s="51" t="s">
        <v>1018</v>
      </c>
      <c r="C4344" s="55" t="str">
        <f t="shared" si="67"/>
        <v>237160034322</v>
      </c>
      <c r="D4344" s="52" t="s">
        <v>8406</v>
      </c>
    </row>
    <row r="4345" spans="1:4" x14ac:dyDescent="0.15">
      <c r="A4345" s="51" t="s">
        <v>8407</v>
      </c>
      <c r="B4345" s="51" t="s">
        <v>307</v>
      </c>
      <c r="C4345" s="55" t="str">
        <f t="shared" si="67"/>
        <v>237160363609</v>
      </c>
      <c r="D4345" s="52" t="s">
        <v>8408</v>
      </c>
    </row>
    <row r="4346" spans="1:4" x14ac:dyDescent="0.15">
      <c r="A4346" s="51" t="s">
        <v>8409</v>
      </c>
      <c r="B4346" s="51" t="s">
        <v>188</v>
      </c>
      <c r="C4346" s="55" t="str">
        <f t="shared" si="67"/>
        <v>237140020717</v>
      </c>
      <c r="D4346" s="52" t="s">
        <v>8410</v>
      </c>
    </row>
    <row r="4347" spans="1:4" x14ac:dyDescent="0.15">
      <c r="A4347" s="51" t="s">
        <v>8411</v>
      </c>
      <c r="B4347" s="51" t="s">
        <v>162</v>
      </c>
      <c r="C4347" s="55" t="str">
        <f t="shared" si="67"/>
        <v>237140033001</v>
      </c>
      <c r="D4347" s="52" t="s">
        <v>8412</v>
      </c>
    </row>
    <row r="4348" spans="1:4" x14ac:dyDescent="0.15">
      <c r="A4348" s="51" t="s">
        <v>8413</v>
      </c>
      <c r="B4348" s="51" t="s">
        <v>307</v>
      </c>
      <c r="C4348" s="55" t="str">
        <f t="shared" si="67"/>
        <v>237140046209</v>
      </c>
      <c r="D4348" s="52" t="s">
        <v>8410</v>
      </c>
    </row>
    <row r="4349" spans="1:4" x14ac:dyDescent="0.15">
      <c r="A4349" s="51" t="s">
        <v>8414</v>
      </c>
      <c r="B4349" s="51" t="s">
        <v>1018</v>
      </c>
      <c r="C4349" s="55" t="str">
        <f t="shared" si="67"/>
        <v>237140015722</v>
      </c>
      <c r="D4349" s="52" t="s">
        <v>8415</v>
      </c>
    </row>
    <row r="4350" spans="1:4" x14ac:dyDescent="0.15">
      <c r="A4350" s="51" t="s">
        <v>8416</v>
      </c>
      <c r="B4350" s="51" t="s">
        <v>162</v>
      </c>
      <c r="C4350" s="55" t="str">
        <f t="shared" si="67"/>
        <v>237090015701</v>
      </c>
      <c r="D4350" s="52" t="s">
        <v>8417</v>
      </c>
    </row>
    <row r="4351" spans="1:4" x14ac:dyDescent="0.15">
      <c r="A4351" s="51" t="s">
        <v>8418</v>
      </c>
      <c r="B4351" s="51" t="s">
        <v>188</v>
      </c>
      <c r="C4351" s="55" t="str">
        <f t="shared" si="67"/>
        <v>237080010017</v>
      </c>
      <c r="D4351" s="52" t="s">
        <v>8419</v>
      </c>
    </row>
    <row r="4352" spans="1:4" x14ac:dyDescent="0.15">
      <c r="A4352" s="51" t="s">
        <v>8420</v>
      </c>
      <c r="B4352" s="51" t="s">
        <v>1018</v>
      </c>
      <c r="C4352" s="55" t="str">
        <f t="shared" si="67"/>
        <v>237090009022</v>
      </c>
      <c r="D4352" s="52" t="s">
        <v>8421</v>
      </c>
    </row>
    <row r="4353" spans="1:4" x14ac:dyDescent="0.15">
      <c r="A4353" s="51" t="s">
        <v>8397</v>
      </c>
      <c r="B4353" s="51" t="s">
        <v>236</v>
      </c>
      <c r="C4353" s="55" t="str">
        <f t="shared" si="67"/>
        <v>231130086313</v>
      </c>
      <c r="D4353" s="52" t="s">
        <v>8398</v>
      </c>
    </row>
    <row r="4354" spans="1:4" x14ac:dyDescent="0.15">
      <c r="A4354" s="51" t="s">
        <v>8422</v>
      </c>
      <c r="B4354" s="51" t="s">
        <v>188</v>
      </c>
      <c r="C4354" s="55" t="str">
        <f t="shared" si="67"/>
        <v>237450100117</v>
      </c>
      <c r="D4354" s="52" t="s">
        <v>8423</v>
      </c>
    </row>
    <row r="4355" spans="1:4" x14ac:dyDescent="0.15">
      <c r="A4355" s="51" t="s">
        <v>8424</v>
      </c>
      <c r="B4355" s="51" t="s">
        <v>188</v>
      </c>
      <c r="C4355" s="55" t="str">
        <f t="shared" ref="C4355:C4418" si="68">A4355&amp;B4355</f>
        <v>237300002117</v>
      </c>
      <c r="D4355" s="52" t="s">
        <v>8425</v>
      </c>
    </row>
    <row r="4356" spans="1:4" x14ac:dyDescent="0.15">
      <c r="A4356" s="51" t="s">
        <v>8426</v>
      </c>
      <c r="B4356" s="51" t="s">
        <v>201</v>
      </c>
      <c r="C4356" s="55" t="str">
        <f t="shared" si="68"/>
        <v>231380057106</v>
      </c>
      <c r="D4356" s="52" t="s">
        <v>8427</v>
      </c>
    </row>
    <row r="4357" spans="1:4" x14ac:dyDescent="0.15">
      <c r="A4357" s="51" t="s">
        <v>8428</v>
      </c>
      <c r="B4357" s="51" t="s">
        <v>1018</v>
      </c>
      <c r="C4357" s="55" t="str">
        <f t="shared" si="68"/>
        <v>237310117522</v>
      </c>
      <c r="D4357" s="52" t="s">
        <v>8429</v>
      </c>
    </row>
    <row r="4358" spans="1:4" x14ac:dyDescent="0.15">
      <c r="A4358" s="51" t="s">
        <v>8430</v>
      </c>
      <c r="B4358" s="51" t="s">
        <v>307</v>
      </c>
      <c r="C4358" s="55" t="str">
        <f t="shared" si="68"/>
        <v>237310115909</v>
      </c>
      <c r="D4358" s="52" t="s">
        <v>8431</v>
      </c>
    </row>
    <row r="4359" spans="1:4" x14ac:dyDescent="0.15">
      <c r="A4359" s="51" t="s">
        <v>8432</v>
      </c>
      <c r="B4359" s="51" t="s">
        <v>162</v>
      </c>
      <c r="C4359" s="55" t="str">
        <f t="shared" si="68"/>
        <v>237310114201</v>
      </c>
      <c r="D4359" s="52" t="s">
        <v>8433</v>
      </c>
    </row>
    <row r="4360" spans="1:4" x14ac:dyDescent="0.15">
      <c r="A4360" s="51" t="s">
        <v>8434</v>
      </c>
      <c r="B4360" s="51" t="s">
        <v>210</v>
      </c>
      <c r="C4360" s="55" t="str">
        <f t="shared" si="68"/>
        <v>239310001705</v>
      </c>
      <c r="D4360" s="52" t="s">
        <v>8435</v>
      </c>
    </row>
    <row r="4361" spans="1:4" x14ac:dyDescent="0.15">
      <c r="A4361" s="51" t="s">
        <v>8436</v>
      </c>
      <c r="B4361" s="51" t="s">
        <v>170</v>
      </c>
      <c r="C4361" s="55" t="str">
        <f t="shared" si="68"/>
        <v>237130276711</v>
      </c>
      <c r="D4361" s="52" t="s">
        <v>8437</v>
      </c>
    </row>
    <row r="4362" spans="1:4" x14ac:dyDescent="0.15">
      <c r="A4362" s="51" t="s">
        <v>8438</v>
      </c>
      <c r="B4362" s="51" t="s">
        <v>159</v>
      </c>
      <c r="C4362" s="55" t="str">
        <f t="shared" si="68"/>
        <v>237450086204</v>
      </c>
      <c r="D4362" s="52" t="s">
        <v>8439</v>
      </c>
    </row>
    <row r="4363" spans="1:4" x14ac:dyDescent="0.15">
      <c r="A4363" s="51" t="s">
        <v>8440</v>
      </c>
      <c r="B4363" s="51" t="s">
        <v>188</v>
      </c>
      <c r="C4363" s="55" t="str">
        <f t="shared" si="68"/>
        <v>237450090417</v>
      </c>
      <c r="D4363" s="52" t="s">
        <v>8441</v>
      </c>
    </row>
    <row r="4364" spans="1:4" x14ac:dyDescent="0.15">
      <c r="A4364" s="51" t="s">
        <v>7283</v>
      </c>
      <c r="B4364" s="51" t="s">
        <v>170</v>
      </c>
      <c r="C4364" s="55" t="str">
        <f t="shared" si="68"/>
        <v>237240016411</v>
      </c>
      <c r="D4364" s="52" t="s">
        <v>7284</v>
      </c>
    </row>
    <row r="4365" spans="1:4" x14ac:dyDescent="0.15">
      <c r="A4365" s="51" t="s">
        <v>8442</v>
      </c>
      <c r="B4365" s="51" t="s">
        <v>188</v>
      </c>
      <c r="C4365" s="55" t="str">
        <f t="shared" si="68"/>
        <v>237310116717</v>
      </c>
      <c r="D4365" s="52" t="s">
        <v>8443</v>
      </c>
    </row>
    <row r="4366" spans="1:4" x14ac:dyDescent="0.15">
      <c r="A4366" s="51" t="s">
        <v>8444</v>
      </c>
      <c r="B4366" s="51" t="s">
        <v>3440</v>
      </c>
      <c r="C4366" s="55" t="str">
        <f t="shared" si="68"/>
        <v>230310003230</v>
      </c>
      <c r="D4366" s="52" t="s">
        <v>8445</v>
      </c>
    </row>
    <row r="4367" spans="1:4" x14ac:dyDescent="0.15">
      <c r="A4367" s="51" t="s">
        <v>8397</v>
      </c>
      <c r="B4367" s="51" t="s">
        <v>331</v>
      </c>
      <c r="C4367" s="55" t="str">
        <f t="shared" si="68"/>
        <v>231130086314</v>
      </c>
      <c r="D4367" s="52" t="s">
        <v>8398</v>
      </c>
    </row>
    <row r="4368" spans="1:4" x14ac:dyDescent="0.15">
      <c r="A4368" s="51" t="s">
        <v>8446</v>
      </c>
      <c r="B4368" s="51" t="s">
        <v>170</v>
      </c>
      <c r="C4368" s="55" t="str">
        <f t="shared" si="68"/>
        <v>237500070611</v>
      </c>
      <c r="D4368" s="52" t="s">
        <v>8447</v>
      </c>
    </row>
    <row r="4369" spans="1:4" x14ac:dyDescent="0.15">
      <c r="A4369" s="51" t="s">
        <v>8448</v>
      </c>
      <c r="B4369" s="51" t="s">
        <v>162</v>
      </c>
      <c r="C4369" s="55" t="str">
        <f t="shared" si="68"/>
        <v>237720060101</v>
      </c>
      <c r="D4369" s="52" t="s">
        <v>6305</v>
      </c>
    </row>
    <row r="4370" spans="1:4" x14ac:dyDescent="0.15">
      <c r="A4370" s="51" t="s">
        <v>8449</v>
      </c>
      <c r="B4370" s="51" t="s">
        <v>159</v>
      </c>
      <c r="C4370" s="55" t="str">
        <f t="shared" si="68"/>
        <v>239560007104</v>
      </c>
      <c r="D4370" s="52" t="s">
        <v>8450</v>
      </c>
    </row>
    <row r="4371" spans="1:4" x14ac:dyDescent="0.15">
      <c r="A4371" s="51" t="s">
        <v>8451</v>
      </c>
      <c r="B4371" s="51" t="s">
        <v>173</v>
      </c>
      <c r="C4371" s="55" t="str">
        <f t="shared" si="68"/>
        <v>234020169419</v>
      </c>
      <c r="D4371" s="52" t="s">
        <v>8452</v>
      </c>
    </row>
    <row r="4372" spans="1:4" x14ac:dyDescent="0.15">
      <c r="A4372" s="51" t="s">
        <v>8453</v>
      </c>
      <c r="B4372" s="51" t="s">
        <v>170</v>
      </c>
      <c r="C4372" s="55" t="str">
        <f t="shared" si="68"/>
        <v>237010016211</v>
      </c>
      <c r="D4372" s="52" t="s">
        <v>8454</v>
      </c>
    </row>
    <row r="4373" spans="1:4" x14ac:dyDescent="0.15">
      <c r="A4373" s="51" t="s">
        <v>8455</v>
      </c>
      <c r="B4373" s="51" t="s">
        <v>173</v>
      </c>
      <c r="C4373" s="55" t="str">
        <f t="shared" si="68"/>
        <v>234040233419</v>
      </c>
      <c r="D4373" s="52" t="s">
        <v>8456</v>
      </c>
    </row>
    <row r="4374" spans="1:4" x14ac:dyDescent="0.15">
      <c r="A4374" s="51" t="s">
        <v>8457</v>
      </c>
      <c r="B4374" s="51" t="s">
        <v>162</v>
      </c>
      <c r="C4374" s="55" t="str">
        <f t="shared" si="68"/>
        <v>237120038301</v>
      </c>
      <c r="D4374" s="52" t="s">
        <v>8458</v>
      </c>
    </row>
    <row r="4375" spans="1:4" x14ac:dyDescent="0.15">
      <c r="A4375" s="51" t="s">
        <v>8459</v>
      </c>
      <c r="B4375" s="51" t="s">
        <v>173</v>
      </c>
      <c r="C4375" s="55" t="str">
        <f t="shared" si="68"/>
        <v>234250140619</v>
      </c>
      <c r="D4375" s="52" t="s">
        <v>8460</v>
      </c>
    </row>
    <row r="4376" spans="1:4" x14ac:dyDescent="0.15">
      <c r="A4376" s="51" t="s">
        <v>8461</v>
      </c>
      <c r="B4376" s="51" t="s">
        <v>162</v>
      </c>
      <c r="C4376" s="55" t="str">
        <f t="shared" si="68"/>
        <v>237410088701</v>
      </c>
      <c r="D4376" s="52" t="s">
        <v>8462</v>
      </c>
    </row>
    <row r="4377" spans="1:4" ht="18.75" x14ac:dyDescent="0.15">
      <c r="A4377" s="54" t="s">
        <v>8463</v>
      </c>
      <c r="B4377" s="54" t="s">
        <v>173</v>
      </c>
      <c r="C4377" s="55" t="str">
        <f t="shared" si="68"/>
        <v>234020183519</v>
      </c>
      <c r="D4377" s="52" t="s">
        <v>8464</v>
      </c>
    </row>
    <row r="4378" spans="1:4" x14ac:dyDescent="0.15">
      <c r="A4378" s="51" t="s">
        <v>8465</v>
      </c>
      <c r="B4378" s="51" t="s">
        <v>156</v>
      </c>
      <c r="C4378" s="55" t="str">
        <f t="shared" si="68"/>
        <v>237390094918</v>
      </c>
      <c r="D4378" s="52" t="s">
        <v>8466</v>
      </c>
    </row>
    <row r="4379" spans="1:4" x14ac:dyDescent="0.15">
      <c r="A4379" s="51" t="s">
        <v>8467</v>
      </c>
      <c r="B4379" s="51" t="s">
        <v>156</v>
      </c>
      <c r="C4379" s="55" t="str">
        <f t="shared" si="68"/>
        <v>237210039218</v>
      </c>
      <c r="D4379" s="52" t="s">
        <v>8468</v>
      </c>
    </row>
    <row r="4380" spans="1:4" x14ac:dyDescent="0.15">
      <c r="A4380" s="51" t="s">
        <v>8469</v>
      </c>
      <c r="B4380" s="51" t="s">
        <v>173</v>
      </c>
      <c r="C4380" s="55" t="str">
        <f t="shared" si="68"/>
        <v>234100225719</v>
      </c>
      <c r="D4380" s="52" t="s">
        <v>8470</v>
      </c>
    </row>
    <row r="4381" spans="1:4" x14ac:dyDescent="0.15">
      <c r="A4381" s="51" t="s">
        <v>8471</v>
      </c>
      <c r="B4381" s="51" t="s">
        <v>170</v>
      </c>
      <c r="C4381" s="55" t="str">
        <f t="shared" si="68"/>
        <v>237130168611</v>
      </c>
      <c r="D4381" s="52" t="s">
        <v>8472</v>
      </c>
    </row>
    <row r="4382" spans="1:4" x14ac:dyDescent="0.15">
      <c r="A4382" s="51" t="s">
        <v>8473</v>
      </c>
      <c r="B4382" s="51" t="s">
        <v>162</v>
      </c>
      <c r="C4382" s="55" t="str">
        <f t="shared" si="68"/>
        <v>237210354501</v>
      </c>
      <c r="D4382" s="52" t="s">
        <v>8474</v>
      </c>
    </row>
    <row r="4383" spans="1:4" x14ac:dyDescent="0.15">
      <c r="A4383" s="51" t="s">
        <v>8475</v>
      </c>
      <c r="B4383" s="51" t="s">
        <v>159</v>
      </c>
      <c r="C4383" s="55" t="str">
        <f t="shared" si="68"/>
        <v>237150279604</v>
      </c>
      <c r="D4383" s="52" t="s">
        <v>8476</v>
      </c>
    </row>
    <row r="4384" spans="1:4" x14ac:dyDescent="0.15">
      <c r="A4384" s="51" t="s">
        <v>8477</v>
      </c>
      <c r="B4384" s="51" t="s">
        <v>156</v>
      </c>
      <c r="C4384" s="55" t="str">
        <f t="shared" si="68"/>
        <v>237300117718</v>
      </c>
      <c r="D4384" s="52" t="s">
        <v>8478</v>
      </c>
    </row>
    <row r="4385" spans="1:4" x14ac:dyDescent="0.15">
      <c r="A4385" s="56" t="s">
        <v>8479</v>
      </c>
      <c r="B4385" s="56" t="s">
        <v>201</v>
      </c>
      <c r="C4385" s="55" t="str">
        <f t="shared" si="68"/>
        <v>237140118906</v>
      </c>
      <c r="D4385" s="52" t="s">
        <v>8480</v>
      </c>
    </row>
    <row r="4386" spans="1:4" x14ac:dyDescent="0.15">
      <c r="A4386" s="51" t="s">
        <v>8481</v>
      </c>
      <c r="B4386" s="51" t="s">
        <v>170</v>
      </c>
      <c r="C4386" s="55" t="str">
        <f t="shared" si="68"/>
        <v>237440003011</v>
      </c>
      <c r="D4386" s="52" t="s">
        <v>8482</v>
      </c>
    </row>
    <row r="4387" spans="1:4" x14ac:dyDescent="0.15">
      <c r="A4387" s="51" t="s">
        <v>8483</v>
      </c>
      <c r="B4387" s="51" t="s">
        <v>170</v>
      </c>
      <c r="C4387" s="55" t="str">
        <f t="shared" si="68"/>
        <v>237610063811</v>
      </c>
      <c r="D4387" s="52" t="s">
        <v>8484</v>
      </c>
    </row>
    <row r="4388" spans="1:4" x14ac:dyDescent="0.15">
      <c r="A4388" s="51" t="s">
        <v>8485</v>
      </c>
      <c r="B4388" s="51" t="s">
        <v>277</v>
      </c>
      <c r="C4388" s="55" t="str">
        <f t="shared" si="68"/>
        <v>239340011020</v>
      </c>
      <c r="D4388" s="52" t="s">
        <v>8486</v>
      </c>
    </row>
    <row r="4389" spans="1:4" x14ac:dyDescent="0.15">
      <c r="A4389" s="51" t="s">
        <v>8487</v>
      </c>
      <c r="B4389" s="51" t="s">
        <v>277</v>
      </c>
      <c r="C4389" s="55" t="str">
        <f t="shared" si="68"/>
        <v>239380009520</v>
      </c>
      <c r="D4389" s="52" t="s">
        <v>8488</v>
      </c>
    </row>
    <row r="4390" spans="1:4" x14ac:dyDescent="0.15">
      <c r="A4390" s="51" t="s">
        <v>8489</v>
      </c>
      <c r="B4390" s="51" t="s">
        <v>207</v>
      </c>
      <c r="C4390" s="55" t="str">
        <f t="shared" si="68"/>
        <v>237560136203</v>
      </c>
      <c r="D4390" s="52" t="s">
        <v>8490</v>
      </c>
    </row>
    <row r="4391" spans="1:4" x14ac:dyDescent="0.15">
      <c r="A4391" s="51" t="s">
        <v>8491</v>
      </c>
      <c r="B4391" s="51" t="s">
        <v>167</v>
      </c>
      <c r="C4391" s="55" t="str">
        <f t="shared" si="68"/>
        <v>239760002027</v>
      </c>
      <c r="D4391" s="52" t="s">
        <v>8492</v>
      </c>
    </row>
    <row r="4392" spans="1:4" ht="18.75" x14ac:dyDescent="0.15">
      <c r="A4392" s="54" t="s">
        <v>8493</v>
      </c>
      <c r="B4392" s="54" t="s">
        <v>188</v>
      </c>
      <c r="C4392" s="55" t="str">
        <f t="shared" si="68"/>
        <v>237760070117</v>
      </c>
      <c r="D4392" s="52" t="s">
        <v>8494</v>
      </c>
    </row>
    <row r="4393" spans="1:4" x14ac:dyDescent="0.15">
      <c r="A4393" s="51" t="s">
        <v>8495</v>
      </c>
      <c r="B4393" s="51" t="s">
        <v>210</v>
      </c>
      <c r="C4393" s="55" t="str">
        <f t="shared" si="68"/>
        <v>239220027105</v>
      </c>
      <c r="D4393" s="52" t="s">
        <v>8496</v>
      </c>
    </row>
    <row r="4394" spans="1:4" x14ac:dyDescent="0.15">
      <c r="A4394" s="51" t="s">
        <v>8497</v>
      </c>
      <c r="B4394" s="51" t="s">
        <v>170</v>
      </c>
      <c r="C4394" s="55" t="str">
        <f t="shared" si="68"/>
        <v>237570033911</v>
      </c>
      <c r="D4394" s="52" t="s">
        <v>8498</v>
      </c>
    </row>
    <row r="4395" spans="1:4" ht="18.75" x14ac:dyDescent="0.15">
      <c r="A4395" s="54" t="s">
        <v>8499</v>
      </c>
      <c r="B4395" s="54" t="s">
        <v>207</v>
      </c>
      <c r="C4395" s="55" t="str">
        <f t="shared" si="68"/>
        <v>237220142203</v>
      </c>
      <c r="D4395" s="52" t="s">
        <v>8500</v>
      </c>
    </row>
    <row r="4396" spans="1:4" x14ac:dyDescent="0.15">
      <c r="A4396" s="51" t="s">
        <v>8501</v>
      </c>
      <c r="B4396" s="51" t="s">
        <v>170</v>
      </c>
      <c r="C4396" s="55" t="str">
        <f t="shared" si="68"/>
        <v>237130227011</v>
      </c>
      <c r="D4396" s="52" t="s">
        <v>8502</v>
      </c>
    </row>
    <row r="4397" spans="1:4" x14ac:dyDescent="0.15">
      <c r="A4397" s="51" t="s">
        <v>8503</v>
      </c>
      <c r="B4397" s="51" t="s">
        <v>156</v>
      </c>
      <c r="C4397" s="55" t="str">
        <f t="shared" si="68"/>
        <v>237300190418</v>
      </c>
      <c r="D4397" s="52" t="s">
        <v>8504</v>
      </c>
    </row>
    <row r="4398" spans="1:4" x14ac:dyDescent="0.15">
      <c r="A4398" s="51" t="s">
        <v>8505</v>
      </c>
      <c r="B4398" s="51" t="s">
        <v>188</v>
      </c>
      <c r="C4398" s="55" t="str">
        <f t="shared" si="68"/>
        <v>237310001117</v>
      </c>
      <c r="D4398" s="52" t="s">
        <v>8506</v>
      </c>
    </row>
    <row r="4399" spans="1:4" x14ac:dyDescent="0.15">
      <c r="A4399" s="51" t="s">
        <v>8507</v>
      </c>
      <c r="B4399" s="51" t="s">
        <v>188</v>
      </c>
      <c r="C4399" s="55" t="str">
        <f t="shared" si="68"/>
        <v>237570159217</v>
      </c>
      <c r="D4399" s="52" t="s">
        <v>8508</v>
      </c>
    </row>
    <row r="4400" spans="1:4" x14ac:dyDescent="0.15">
      <c r="A4400" s="51" t="s">
        <v>8509</v>
      </c>
      <c r="B4400" s="51" t="s">
        <v>236</v>
      </c>
      <c r="C4400" s="55" t="str">
        <f t="shared" si="68"/>
        <v>236609008813</v>
      </c>
      <c r="D4400" s="52" t="s">
        <v>8510</v>
      </c>
    </row>
    <row r="4401" spans="1:4" x14ac:dyDescent="0.15">
      <c r="A4401" s="51" t="s">
        <v>8511</v>
      </c>
      <c r="B4401" s="51" t="s">
        <v>188</v>
      </c>
      <c r="C4401" s="55" t="str">
        <f t="shared" si="68"/>
        <v>237600078817</v>
      </c>
      <c r="D4401" s="52" t="s">
        <v>8512</v>
      </c>
    </row>
    <row r="4402" spans="1:4" x14ac:dyDescent="0.15">
      <c r="A4402" s="51" t="s">
        <v>8513</v>
      </c>
      <c r="B4402" s="51" t="s">
        <v>236</v>
      </c>
      <c r="C4402" s="55" t="str">
        <f t="shared" si="68"/>
        <v>236489005913</v>
      </c>
      <c r="D4402" s="52" t="s">
        <v>8514</v>
      </c>
    </row>
    <row r="4403" spans="1:4" x14ac:dyDescent="0.15">
      <c r="A4403" s="51" t="s">
        <v>8515</v>
      </c>
      <c r="B4403" s="51" t="s">
        <v>188</v>
      </c>
      <c r="C4403" s="55" t="str">
        <f t="shared" si="68"/>
        <v>237480045217</v>
      </c>
      <c r="D4403" s="52" t="s">
        <v>8516</v>
      </c>
    </row>
    <row r="4404" spans="1:4" x14ac:dyDescent="0.15">
      <c r="A4404" s="51" t="s">
        <v>8517</v>
      </c>
      <c r="B4404" s="51" t="s">
        <v>236</v>
      </c>
      <c r="C4404" s="55" t="str">
        <f t="shared" si="68"/>
        <v>236369010413</v>
      </c>
      <c r="D4404" s="52" t="s">
        <v>8518</v>
      </c>
    </row>
    <row r="4405" spans="1:4" x14ac:dyDescent="0.15">
      <c r="A4405" s="51" t="s">
        <v>8519</v>
      </c>
      <c r="B4405" s="51" t="s">
        <v>236</v>
      </c>
      <c r="C4405" s="55" t="str">
        <f t="shared" si="68"/>
        <v>236169026213</v>
      </c>
      <c r="D4405" s="52" t="s">
        <v>8520</v>
      </c>
    </row>
    <row r="4406" spans="1:4" x14ac:dyDescent="0.15">
      <c r="A4406" s="51" t="s">
        <v>8521</v>
      </c>
      <c r="B4406" s="51" t="s">
        <v>156</v>
      </c>
      <c r="C4406" s="55" t="str">
        <f t="shared" si="68"/>
        <v>237040128918</v>
      </c>
      <c r="D4406" s="52" t="s">
        <v>8522</v>
      </c>
    </row>
    <row r="4407" spans="1:4" x14ac:dyDescent="0.15">
      <c r="A4407" s="51" t="s">
        <v>8523</v>
      </c>
      <c r="B4407" s="51" t="s">
        <v>236</v>
      </c>
      <c r="C4407" s="55" t="str">
        <f t="shared" si="68"/>
        <v>236759004513</v>
      </c>
      <c r="D4407" s="52" t="s">
        <v>8524</v>
      </c>
    </row>
    <row r="4408" spans="1:4" x14ac:dyDescent="0.15">
      <c r="A4408" s="51" t="s">
        <v>8525</v>
      </c>
      <c r="B4408" s="51" t="s">
        <v>188</v>
      </c>
      <c r="C4408" s="55" t="str">
        <f t="shared" si="68"/>
        <v>237250355317</v>
      </c>
      <c r="D4408" s="52" t="s">
        <v>6979</v>
      </c>
    </row>
    <row r="4409" spans="1:4" x14ac:dyDescent="0.15">
      <c r="A4409" s="51" t="s">
        <v>8526</v>
      </c>
      <c r="B4409" s="51" t="s">
        <v>156</v>
      </c>
      <c r="C4409" s="55" t="str">
        <f t="shared" si="68"/>
        <v>237010177218</v>
      </c>
      <c r="D4409" s="52" t="s">
        <v>8527</v>
      </c>
    </row>
    <row r="4410" spans="1:4" x14ac:dyDescent="0.15">
      <c r="A4410" s="51" t="s">
        <v>8528</v>
      </c>
      <c r="B4410" s="51" t="s">
        <v>156</v>
      </c>
      <c r="C4410" s="55" t="str">
        <f t="shared" si="68"/>
        <v>237200099818</v>
      </c>
      <c r="D4410" s="52" t="s">
        <v>8529</v>
      </c>
    </row>
    <row r="4411" spans="1:4" x14ac:dyDescent="0.15">
      <c r="A4411" s="51" t="s">
        <v>8530</v>
      </c>
      <c r="B4411" s="51" t="s">
        <v>156</v>
      </c>
      <c r="C4411" s="55" t="str">
        <f t="shared" si="68"/>
        <v>237130403718</v>
      </c>
      <c r="D4411" s="52" t="s">
        <v>8531</v>
      </c>
    </row>
    <row r="4412" spans="1:4" x14ac:dyDescent="0.15">
      <c r="A4412" s="51" t="s">
        <v>8532</v>
      </c>
      <c r="B4412" s="51" t="s">
        <v>156</v>
      </c>
      <c r="C4412" s="55" t="str">
        <f t="shared" si="68"/>
        <v>237140207018</v>
      </c>
      <c r="D4412" s="52" t="s">
        <v>8533</v>
      </c>
    </row>
    <row r="4413" spans="1:4" x14ac:dyDescent="0.15">
      <c r="A4413" s="51" t="s">
        <v>8534</v>
      </c>
      <c r="B4413" s="51" t="s">
        <v>199</v>
      </c>
      <c r="C4413" s="55" t="str">
        <f t="shared" si="68"/>
        <v>235338000524</v>
      </c>
      <c r="D4413" s="52" t="s">
        <v>8535</v>
      </c>
    </row>
    <row r="4414" spans="1:4" x14ac:dyDescent="0.15">
      <c r="A4414" s="51" t="s">
        <v>8534</v>
      </c>
      <c r="B4414" s="51" t="s">
        <v>229</v>
      </c>
      <c r="C4414" s="55" t="str">
        <f t="shared" si="68"/>
        <v>235338000510</v>
      </c>
      <c r="D4414" s="52" t="s">
        <v>8535</v>
      </c>
    </row>
    <row r="4415" spans="1:4" x14ac:dyDescent="0.15">
      <c r="A4415" s="51" t="s">
        <v>8536</v>
      </c>
      <c r="B4415" s="51" t="s">
        <v>2803</v>
      </c>
      <c r="C4415" s="55" t="str">
        <f t="shared" si="68"/>
        <v>231330098608</v>
      </c>
      <c r="D4415" s="52" t="s">
        <v>8537</v>
      </c>
    </row>
    <row r="4416" spans="1:4" x14ac:dyDescent="0.15">
      <c r="A4416" s="51" t="s">
        <v>6339</v>
      </c>
      <c r="B4416" s="51" t="s">
        <v>2803</v>
      </c>
      <c r="C4416" s="55" t="str">
        <f t="shared" si="68"/>
        <v>235318000908</v>
      </c>
      <c r="D4416" s="52" t="s">
        <v>6340</v>
      </c>
    </row>
    <row r="4417" spans="1:4" x14ac:dyDescent="0.15">
      <c r="A4417" s="51" t="s">
        <v>8538</v>
      </c>
      <c r="B4417" s="51" t="s">
        <v>236</v>
      </c>
      <c r="C4417" s="55" t="str">
        <f t="shared" si="68"/>
        <v>236319003013</v>
      </c>
      <c r="D4417" s="52" t="s">
        <v>8539</v>
      </c>
    </row>
    <row r="4418" spans="1:4" x14ac:dyDescent="0.15">
      <c r="A4418" s="51" t="s">
        <v>8540</v>
      </c>
      <c r="B4418" s="51" t="s">
        <v>162</v>
      </c>
      <c r="C4418" s="55" t="str">
        <f t="shared" si="68"/>
        <v>237050228401</v>
      </c>
      <c r="D4418" s="52" t="s">
        <v>8541</v>
      </c>
    </row>
    <row r="4419" spans="1:4" x14ac:dyDescent="0.15">
      <c r="A4419" s="51" t="s">
        <v>8542</v>
      </c>
      <c r="B4419" s="51" t="s">
        <v>188</v>
      </c>
      <c r="C4419" s="55" t="str">
        <f t="shared" ref="C4419:C4482" si="69">A4419&amp;B4419</f>
        <v>237120052417</v>
      </c>
      <c r="D4419" s="52" t="s">
        <v>8543</v>
      </c>
    </row>
    <row r="4420" spans="1:4" x14ac:dyDescent="0.15">
      <c r="A4420" s="51" t="s">
        <v>8544</v>
      </c>
      <c r="B4420" s="51" t="s">
        <v>159</v>
      </c>
      <c r="C4420" s="55" t="str">
        <f t="shared" si="69"/>
        <v>237160288504</v>
      </c>
      <c r="D4420" s="52" t="s">
        <v>8545</v>
      </c>
    </row>
    <row r="4421" spans="1:4" x14ac:dyDescent="0.15">
      <c r="A4421" s="51" t="s">
        <v>8546</v>
      </c>
      <c r="B4421" s="51" t="s">
        <v>840</v>
      </c>
      <c r="C4421" s="55" t="str">
        <f t="shared" si="69"/>
        <v>237120108402</v>
      </c>
      <c r="D4421" s="52" t="s">
        <v>8547</v>
      </c>
    </row>
    <row r="4422" spans="1:4" x14ac:dyDescent="0.15">
      <c r="A4422" s="59" t="s">
        <v>8548</v>
      </c>
      <c r="B4422" s="59" t="s">
        <v>916</v>
      </c>
      <c r="C4422" s="55" t="str">
        <f t="shared" si="69"/>
        <v>237130398900</v>
      </c>
      <c r="D4422" s="52" t="e">
        <v>#N/A</v>
      </c>
    </row>
    <row r="4423" spans="1:4" x14ac:dyDescent="0.15">
      <c r="A4423" s="59" t="s">
        <v>8549</v>
      </c>
      <c r="B4423" s="59" t="s">
        <v>916</v>
      </c>
      <c r="C4423" s="55" t="str">
        <f t="shared" si="69"/>
        <v>237130349200</v>
      </c>
      <c r="D4423" s="52" t="e">
        <v>#N/A</v>
      </c>
    </row>
    <row r="4424" spans="1:4" x14ac:dyDescent="0.15">
      <c r="A4424" s="59" t="s">
        <v>8550</v>
      </c>
      <c r="B4424" s="59" t="s">
        <v>916</v>
      </c>
      <c r="C4424" s="55" t="str">
        <f t="shared" si="69"/>
        <v>237130376500</v>
      </c>
      <c r="D4424" s="52" t="e">
        <v>#N/A</v>
      </c>
    </row>
    <row r="4425" spans="1:4" ht="18.75" x14ac:dyDescent="0.15">
      <c r="A4425" s="54" t="s">
        <v>8551</v>
      </c>
      <c r="B4425" s="58" t="s">
        <v>671</v>
      </c>
      <c r="C4425" s="55" t="str">
        <f t="shared" si="69"/>
        <v>237130375700</v>
      </c>
      <c r="D4425" s="52" t="e">
        <v>#N/A</v>
      </c>
    </row>
    <row r="4426" spans="1:4" x14ac:dyDescent="0.15">
      <c r="A4426" s="51" t="s">
        <v>8552</v>
      </c>
      <c r="B4426" s="51" t="s">
        <v>188</v>
      </c>
      <c r="C4426" s="55" t="str">
        <f t="shared" si="69"/>
        <v>237490075717</v>
      </c>
      <c r="D4426" s="52" t="s">
        <v>8553</v>
      </c>
    </row>
    <row r="4427" spans="1:4" x14ac:dyDescent="0.15">
      <c r="A4427" s="51" t="s">
        <v>8554</v>
      </c>
      <c r="B4427" s="51" t="s">
        <v>170</v>
      </c>
      <c r="C4427" s="55" t="str">
        <f t="shared" si="69"/>
        <v>237490121911</v>
      </c>
      <c r="D4427" s="52" t="s">
        <v>8555</v>
      </c>
    </row>
    <row r="4428" spans="1:4" x14ac:dyDescent="0.15">
      <c r="A4428" s="51" t="s">
        <v>8556</v>
      </c>
      <c r="B4428" s="51" t="s">
        <v>236</v>
      </c>
      <c r="C4428" s="55" t="str">
        <f t="shared" si="69"/>
        <v>236499004013</v>
      </c>
      <c r="D4428" s="52" t="s">
        <v>8557</v>
      </c>
    </row>
    <row r="4429" spans="1:4" x14ac:dyDescent="0.15">
      <c r="A4429" s="51" t="s">
        <v>8558</v>
      </c>
      <c r="B4429" s="51" t="s">
        <v>159</v>
      </c>
      <c r="C4429" s="55" t="str">
        <f t="shared" si="69"/>
        <v>237250379304</v>
      </c>
      <c r="D4429" s="52" t="s">
        <v>8559</v>
      </c>
    </row>
    <row r="4430" spans="1:4" x14ac:dyDescent="0.15">
      <c r="A4430" s="51" t="s">
        <v>8560</v>
      </c>
      <c r="B4430" s="51" t="s">
        <v>162</v>
      </c>
      <c r="C4430" s="55" t="str">
        <f t="shared" si="69"/>
        <v>237500117501</v>
      </c>
      <c r="D4430" s="52" t="s">
        <v>8561</v>
      </c>
    </row>
    <row r="4431" spans="1:4" x14ac:dyDescent="0.15">
      <c r="A4431" s="51" t="s">
        <v>8562</v>
      </c>
      <c r="B4431" s="51" t="s">
        <v>159</v>
      </c>
      <c r="C4431" s="55" t="str">
        <f t="shared" si="69"/>
        <v>237500105004</v>
      </c>
      <c r="D4431" s="52" t="s">
        <v>8563</v>
      </c>
    </row>
    <row r="4432" spans="1:4" x14ac:dyDescent="0.15">
      <c r="A4432" s="51" t="s">
        <v>8564</v>
      </c>
      <c r="B4432" s="51" t="s">
        <v>188</v>
      </c>
      <c r="C4432" s="55" t="str">
        <f t="shared" si="69"/>
        <v>237500118317</v>
      </c>
      <c r="D4432" s="52" t="s">
        <v>8565</v>
      </c>
    </row>
    <row r="4433" spans="1:4" x14ac:dyDescent="0.15">
      <c r="A4433" s="51" t="s">
        <v>8566</v>
      </c>
      <c r="B4433" s="51" t="s">
        <v>170</v>
      </c>
      <c r="C4433" s="55" t="str">
        <f t="shared" si="69"/>
        <v>237500042511</v>
      </c>
      <c r="D4433" s="52" t="s">
        <v>8567</v>
      </c>
    </row>
    <row r="4434" spans="1:4" x14ac:dyDescent="0.15">
      <c r="A4434" s="51" t="s">
        <v>8568</v>
      </c>
      <c r="B4434" s="51" t="s">
        <v>162</v>
      </c>
      <c r="C4434" s="55" t="str">
        <f t="shared" si="69"/>
        <v>237130313801</v>
      </c>
      <c r="D4434" s="52" t="s">
        <v>8569</v>
      </c>
    </row>
    <row r="4435" spans="1:4" x14ac:dyDescent="0.15">
      <c r="A4435" s="51" t="s">
        <v>8570</v>
      </c>
      <c r="B4435" s="51" t="s">
        <v>162</v>
      </c>
      <c r="C4435" s="55" t="str">
        <f t="shared" si="69"/>
        <v>237120224901</v>
      </c>
      <c r="D4435" s="52" t="s">
        <v>8571</v>
      </c>
    </row>
    <row r="4436" spans="1:4" x14ac:dyDescent="0.15">
      <c r="A4436" s="51" t="s">
        <v>8572</v>
      </c>
      <c r="B4436" s="51" t="s">
        <v>840</v>
      </c>
      <c r="C4436" s="55" t="str">
        <f t="shared" si="69"/>
        <v>237140300302</v>
      </c>
      <c r="D4436" s="52" t="s">
        <v>8573</v>
      </c>
    </row>
    <row r="4437" spans="1:4" x14ac:dyDescent="0.15">
      <c r="A4437" s="51" t="s">
        <v>8574</v>
      </c>
      <c r="B4437" s="51" t="s">
        <v>167</v>
      </c>
      <c r="C4437" s="55" t="str">
        <f t="shared" si="69"/>
        <v>239090003927</v>
      </c>
      <c r="D4437" s="52" t="s">
        <v>8575</v>
      </c>
    </row>
    <row r="4438" spans="1:4" x14ac:dyDescent="0.15">
      <c r="A4438" s="51" t="s">
        <v>8576</v>
      </c>
      <c r="B4438" s="51" t="s">
        <v>201</v>
      </c>
      <c r="C4438" s="55" t="str">
        <f t="shared" si="69"/>
        <v>237220090306</v>
      </c>
      <c r="D4438" s="52" t="s">
        <v>8577</v>
      </c>
    </row>
    <row r="4439" spans="1:4" x14ac:dyDescent="0.15">
      <c r="A4439" s="51" t="s">
        <v>8578</v>
      </c>
      <c r="B4439" s="51" t="s">
        <v>162</v>
      </c>
      <c r="C4439" s="55" t="str">
        <f t="shared" si="69"/>
        <v>237220089501</v>
      </c>
      <c r="D4439" s="52" t="s">
        <v>8579</v>
      </c>
    </row>
    <row r="4440" spans="1:4" x14ac:dyDescent="0.15">
      <c r="A4440" s="51" t="s">
        <v>8580</v>
      </c>
      <c r="B4440" s="51" t="s">
        <v>307</v>
      </c>
      <c r="C4440" s="55" t="str">
        <f t="shared" si="69"/>
        <v>237220321209</v>
      </c>
      <c r="D4440" s="52" t="s">
        <v>8581</v>
      </c>
    </row>
    <row r="4441" spans="1:4" x14ac:dyDescent="0.15">
      <c r="A4441" s="51" t="s">
        <v>8582</v>
      </c>
      <c r="B4441" s="51" t="s">
        <v>188</v>
      </c>
      <c r="C4441" s="55" t="str">
        <f t="shared" si="69"/>
        <v>237220088717</v>
      </c>
      <c r="D4441" s="52" t="s">
        <v>8583</v>
      </c>
    </row>
    <row r="4442" spans="1:4" x14ac:dyDescent="0.15">
      <c r="A4442" s="51" t="s">
        <v>8584</v>
      </c>
      <c r="B4442" s="51" t="s">
        <v>236</v>
      </c>
      <c r="C4442" s="55" t="str">
        <f t="shared" si="69"/>
        <v>236229038513</v>
      </c>
      <c r="D4442" s="52" t="s">
        <v>8585</v>
      </c>
    </row>
    <row r="4443" spans="1:4" x14ac:dyDescent="0.15">
      <c r="A4443" s="51" t="s">
        <v>8586</v>
      </c>
      <c r="B4443" s="51" t="s">
        <v>173</v>
      </c>
      <c r="C4443" s="55" t="str">
        <f t="shared" si="69"/>
        <v>233220188419</v>
      </c>
      <c r="D4443" s="52" t="s">
        <v>8587</v>
      </c>
    </row>
    <row r="4444" spans="1:4" ht="18.75" x14ac:dyDescent="0.15">
      <c r="A4444" s="54" t="s">
        <v>8588</v>
      </c>
      <c r="B4444" s="54" t="s">
        <v>173</v>
      </c>
      <c r="C4444" s="55" t="str">
        <f t="shared" si="69"/>
        <v>231220297719</v>
      </c>
      <c r="D4444" s="52" t="s">
        <v>8589</v>
      </c>
    </row>
    <row r="4445" spans="1:4" x14ac:dyDescent="0.15">
      <c r="A4445" s="51" t="s">
        <v>8590</v>
      </c>
      <c r="B4445" s="51" t="s">
        <v>201</v>
      </c>
      <c r="C4445" s="55" t="str">
        <f t="shared" si="69"/>
        <v>237400039206</v>
      </c>
      <c r="D4445" s="52" t="s">
        <v>8591</v>
      </c>
    </row>
    <row r="4446" spans="1:4" x14ac:dyDescent="0.15">
      <c r="A4446" s="51" t="s">
        <v>8592</v>
      </c>
      <c r="B4446" s="51" t="s">
        <v>170</v>
      </c>
      <c r="C4446" s="55" t="str">
        <f t="shared" si="69"/>
        <v>237070027611</v>
      </c>
      <c r="D4446" s="52" t="s">
        <v>8593</v>
      </c>
    </row>
    <row r="4447" spans="1:4" x14ac:dyDescent="0.15">
      <c r="A4447" s="51" t="s">
        <v>8594</v>
      </c>
      <c r="B4447" s="51" t="s">
        <v>170</v>
      </c>
      <c r="C4447" s="55" t="str">
        <f t="shared" si="69"/>
        <v>237270064711</v>
      </c>
      <c r="D4447" s="52" t="s">
        <v>8595</v>
      </c>
    </row>
    <row r="4448" spans="1:4" x14ac:dyDescent="0.15">
      <c r="A4448" s="51" t="s">
        <v>8596</v>
      </c>
      <c r="B4448" s="51" t="s">
        <v>156</v>
      </c>
      <c r="C4448" s="55" t="str">
        <f t="shared" si="69"/>
        <v>237100463718</v>
      </c>
      <c r="D4448" s="52" t="s">
        <v>8597</v>
      </c>
    </row>
    <row r="4449" spans="1:4" x14ac:dyDescent="0.15">
      <c r="A4449" s="51" t="s">
        <v>8598</v>
      </c>
      <c r="B4449" s="51" t="s">
        <v>307</v>
      </c>
      <c r="C4449" s="55" t="str">
        <f t="shared" si="69"/>
        <v>237440010509</v>
      </c>
      <c r="D4449" s="52" t="s">
        <v>8599</v>
      </c>
    </row>
    <row r="4450" spans="1:4" x14ac:dyDescent="0.15">
      <c r="A4450" s="51" t="s">
        <v>8600</v>
      </c>
      <c r="B4450" s="51" t="s">
        <v>162</v>
      </c>
      <c r="C4450" s="55" t="str">
        <f t="shared" si="69"/>
        <v>237440006301</v>
      </c>
      <c r="D4450" s="52" t="s">
        <v>8601</v>
      </c>
    </row>
    <row r="4451" spans="1:4" x14ac:dyDescent="0.15">
      <c r="A4451" s="51" t="s">
        <v>8602</v>
      </c>
      <c r="B4451" s="51" t="s">
        <v>170</v>
      </c>
      <c r="C4451" s="55" t="str">
        <f t="shared" si="69"/>
        <v>237440005511</v>
      </c>
      <c r="D4451" s="52" t="s">
        <v>8603</v>
      </c>
    </row>
    <row r="4452" spans="1:4" x14ac:dyDescent="0.15">
      <c r="A4452" s="51" t="s">
        <v>8604</v>
      </c>
      <c r="B4452" s="51" t="s">
        <v>188</v>
      </c>
      <c r="C4452" s="55" t="str">
        <f t="shared" si="69"/>
        <v>237440007117</v>
      </c>
      <c r="D4452" s="52" t="s">
        <v>8605</v>
      </c>
    </row>
    <row r="4453" spans="1:4" x14ac:dyDescent="0.15">
      <c r="A4453" s="51" t="s">
        <v>8606</v>
      </c>
      <c r="B4453" s="51" t="s">
        <v>849</v>
      </c>
      <c r="C4453" s="55" t="str">
        <f t="shared" si="69"/>
        <v>239440003623</v>
      </c>
      <c r="D4453" s="52" t="s">
        <v>8607</v>
      </c>
    </row>
    <row r="4454" spans="1:4" x14ac:dyDescent="0.15">
      <c r="A4454" s="51" t="s">
        <v>8608</v>
      </c>
      <c r="B4454" s="51" t="s">
        <v>1018</v>
      </c>
      <c r="C4454" s="55" t="str">
        <f t="shared" si="69"/>
        <v>237440009722</v>
      </c>
      <c r="D4454" s="52" t="s">
        <v>8609</v>
      </c>
    </row>
    <row r="4455" spans="1:4" x14ac:dyDescent="0.15">
      <c r="A4455" s="51" t="s">
        <v>8610</v>
      </c>
      <c r="B4455" s="51" t="s">
        <v>188</v>
      </c>
      <c r="C4455" s="55" t="str">
        <f t="shared" si="69"/>
        <v>237380081817</v>
      </c>
      <c r="D4455" s="52" t="s">
        <v>8611</v>
      </c>
    </row>
    <row r="4456" spans="1:4" x14ac:dyDescent="0.15">
      <c r="A4456" s="51" t="s">
        <v>8612</v>
      </c>
      <c r="B4456" s="51" t="s">
        <v>188</v>
      </c>
      <c r="C4456" s="55" t="str">
        <f t="shared" si="69"/>
        <v>237340001517</v>
      </c>
      <c r="D4456" s="52" t="s">
        <v>8613</v>
      </c>
    </row>
    <row r="4457" spans="1:4" x14ac:dyDescent="0.15">
      <c r="A4457" s="51" t="s">
        <v>8614</v>
      </c>
      <c r="B4457" s="51" t="s">
        <v>159</v>
      </c>
      <c r="C4457" s="55" t="str">
        <f t="shared" si="69"/>
        <v>237380082604</v>
      </c>
      <c r="D4457" s="52" t="s">
        <v>8615</v>
      </c>
    </row>
    <row r="4458" spans="1:4" x14ac:dyDescent="0.15">
      <c r="A4458" s="51" t="s">
        <v>8616</v>
      </c>
      <c r="B4458" s="51" t="s">
        <v>162</v>
      </c>
      <c r="C4458" s="55" t="str">
        <f t="shared" si="69"/>
        <v>237340056901</v>
      </c>
      <c r="D4458" s="52" t="s">
        <v>8617</v>
      </c>
    </row>
    <row r="4459" spans="1:4" x14ac:dyDescent="0.15">
      <c r="A4459" s="51" t="s">
        <v>8618</v>
      </c>
      <c r="B4459" s="51" t="s">
        <v>201</v>
      </c>
      <c r="C4459" s="55" t="str">
        <f t="shared" si="69"/>
        <v>231340070306</v>
      </c>
      <c r="D4459" s="52" t="s">
        <v>8619</v>
      </c>
    </row>
    <row r="4460" spans="1:4" x14ac:dyDescent="0.15">
      <c r="A4460" s="51" t="s">
        <v>8620</v>
      </c>
      <c r="B4460" s="51" t="s">
        <v>328</v>
      </c>
      <c r="C4460" s="55" t="str">
        <f t="shared" si="69"/>
        <v>235348001107</v>
      </c>
      <c r="D4460" s="52" t="s">
        <v>8621</v>
      </c>
    </row>
    <row r="4461" spans="1:4" x14ac:dyDescent="0.15">
      <c r="A4461" s="51" t="s">
        <v>8622</v>
      </c>
      <c r="B4461" s="51" t="s">
        <v>307</v>
      </c>
      <c r="C4461" s="55" t="str">
        <f t="shared" si="69"/>
        <v>237340049409</v>
      </c>
      <c r="D4461" s="52" t="s">
        <v>8623</v>
      </c>
    </row>
    <row r="4462" spans="1:4" x14ac:dyDescent="0.15">
      <c r="A4462" s="51" t="s">
        <v>8624</v>
      </c>
      <c r="B4462" s="51" t="s">
        <v>199</v>
      </c>
      <c r="C4462" s="55" t="str">
        <f t="shared" si="69"/>
        <v>235348002924</v>
      </c>
      <c r="D4462" s="52" t="s">
        <v>8625</v>
      </c>
    </row>
    <row r="4463" spans="1:4" x14ac:dyDescent="0.15">
      <c r="A4463" s="51" t="s">
        <v>8620</v>
      </c>
      <c r="B4463" s="51" t="s">
        <v>199</v>
      </c>
      <c r="C4463" s="55" t="str">
        <f t="shared" si="69"/>
        <v>235348001124</v>
      </c>
      <c r="D4463" s="52" t="s">
        <v>8621</v>
      </c>
    </row>
    <row r="4464" spans="1:4" x14ac:dyDescent="0.15">
      <c r="A4464" s="51" t="s">
        <v>8626</v>
      </c>
      <c r="B4464" s="51" t="s">
        <v>170</v>
      </c>
      <c r="C4464" s="55" t="str">
        <f t="shared" si="69"/>
        <v>237220453311</v>
      </c>
      <c r="D4464" s="52" t="s">
        <v>8627</v>
      </c>
    </row>
    <row r="4465" spans="1:4" x14ac:dyDescent="0.15">
      <c r="A4465" s="51" t="s">
        <v>8628</v>
      </c>
      <c r="B4465" s="51" t="s">
        <v>162</v>
      </c>
      <c r="C4465" s="55" t="str">
        <f t="shared" si="69"/>
        <v>237220469901</v>
      </c>
      <c r="D4465" s="52" t="s">
        <v>8629</v>
      </c>
    </row>
    <row r="4466" spans="1:4" x14ac:dyDescent="0.15">
      <c r="A4466" s="51" t="s">
        <v>8630</v>
      </c>
      <c r="B4466" s="51" t="s">
        <v>162</v>
      </c>
      <c r="C4466" s="55" t="str">
        <f t="shared" si="69"/>
        <v>237060054201</v>
      </c>
      <c r="D4466" s="52" t="s">
        <v>8631</v>
      </c>
    </row>
    <row r="4467" spans="1:4" x14ac:dyDescent="0.15">
      <c r="A4467" s="51" t="s">
        <v>8632</v>
      </c>
      <c r="B4467" s="51" t="s">
        <v>159</v>
      </c>
      <c r="C4467" s="55" t="str">
        <f t="shared" si="69"/>
        <v>239050032604</v>
      </c>
      <c r="D4467" s="52" t="s">
        <v>8633</v>
      </c>
    </row>
    <row r="4468" spans="1:4" x14ac:dyDescent="0.15">
      <c r="A4468" s="56" t="s">
        <v>8634</v>
      </c>
      <c r="B4468" s="56" t="s">
        <v>173</v>
      </c>
      <c r="C4468" s="55" t="str">
        <f t="shared" si="69"/>
        <v>234040268019</v>
      </c>
      <c r="D4468" s="52" t="s">
        <v>8635</v>
      </c>
    </row>
    <row r="4469" spans="1:4" x14ac:dyDescent="0.15">
      <c r="A4469" s="51" t="s">
        <v>8636</v>
      </c>
      <c r="B4469" s="51" t="s">
        <v>173</v>
      </c>
      <c r="C4469" s="55" t="str">
        <f t="shared" si="69"/>
        <v>234300369119</v>
      </c>
      <c r="D4469" s="52" t="s">
        <v>8637</v>
      </c>
    </row>
    <row r="4470" spans="1:4" x14ac:dyDescent="0.15">
      <c r="A4470" s="51" t="s">
        <v>8638</v>
      </c>
      <c r="B4470" s="51" t="s">
        <v>173</v>
      </c>
      <c r="C4470" s="55" t="str">
        <f t="shared" si="69"/>
        <v>234760032819</v>
      </c>
      <c r="D4470" s="52" t="s">
        <v>8639</v>
      </c>
    </row>
    <row r="4471" spans="1:4" x14ac:dyDescent="0.15">
      <c r="A4471" s="51" t="s">
        <v>8640</v>
      </c>
      <c r="B4471" s="51" t="s">
        <v>173</v>
      </c>
      <c r="C4471" s="55" t="str">
        <f t="shared" si="69"/>
        <v>234100243019</v>
      </c>
      <c r="D4471" s="52" t="s">
        <v>8641</v>
      </c>
    </row>
    <row r="4472" spans="1:4" x14ac:dyDescent="0.15">
      <c r="A4472" s="51" t="s">
        <v>8642</v>
      </c>
      <c r="B4472" s="51" t="s">
        <v>173</v>
      </c>
      <c r="C4472" s="55" t="str">
        <f t="shared" si="69"/>
        <v>234040281319</v>
      </c>
      <c r="D4472" s="52" t="s">
        <v>8643</v>
      </c>
    </row>
    <row r="4473" spans="1:4" x14ac:dyDescent="0.15">
      <c r="A4473" s="51" t="s">
        <v>8644</v>
      </c>
      <c r="B4473" s="51" t="s">
        <v>173</v>
      </c>
      <c r="C4473" s="55" t="str">
        <f t="shared" si="69"/>
        <v>234050300819</v>
      </c>
      <c r="D4473" s="52" t="s">
        <v>8645</v>
      </c>
    </row>
    <row r="4474" spans="1:4" x14ac:dyDescent="0.15">
      <c r="A4474" s="51" t="s">
        <v>8646</v>
      </c>
      <c r="B4474" s="51" t="s">
        <v>173</v>
      </c>
      <c r="C4474" s="55" t="str">
        <f t="shared" si="69"/>
        <v>234070246919</v>
      </c>
      <c r="D4474" s="52" t="s">
        <v>8647</v>
      </c>
    </row>
    <row r="4475" spans="1:4" x14ac:dyDescent="0.15">
      <c r="A4475" s="51" t="s">
        <v>8648</v>
      </c>
      <c r="B4475" s="51" t="s">
        <v>173</v>
      </c>
      <c r="C4475" s="55" t="str">
        <f t="shared" si="69"/>
        <v>234020176919</v>
      </c>
      <c r="D4475" s="52" t="s">
        <v>8649</v>
      </c>
    </row>
    <row r="4476" spans="1:4" ht="18.75" x14ac:dyDescent="0.15">
      <c r="A4476" s="54" t="s">
        <v>8650</v>
      </c>
      <c r="B4476" s="54" t="s">
        <v>173</v>
      </c>
      <c r="C4476" s="55" t="str">
        <f t="shared" si="69"/>
        <v>234300355019</v>
      </c>
      <c r="D4476" s="52" t="s">
        <v>8651</v>
      </c>
    </row>
    <row r="4477" spans="1:4" x14ac:dyDescent="0.15">
      <c r="A4477" s="56" t="s">
        <v>8652</v>
      </c>
      <c r="B4477" s="56" t="s">
        <v>173</v>
      </c>
      <c r="C4477" s="55" t="str">
        <f t="shared" si="69"/>
        <v>234300309719</v>
      </c>
      <c r="D4477" s="52" t="s">
        <v>8653</v>
      </c>
    </row>
    <row r="4478" spans="1:4" x14ac:dyDescent="0.15">
      <c r="A4478" s="56" t="s">
        <v>8654</v>
      </c>
      <c r="B4478" s="56" t="s">
        <v>173</v>
      </c>
      <c r="C4478" s="55" t="str">
        <f t="shared" si="69"/>
        <v>234120207119</v>
      </c>
      <c r="D4478" s="52" t="s">
        <v>8655</v>
      </c>
    </row>
    <row r="4479" spans="1:4" x14ac:dyDescent="0.15">
      <c r="A4479" s="56" t="s">
        <v>8656</v>
      </c>
      <c r="B4479" s="56" t="s">
        <v>173</v>
      </c>
      <c r="C4479" s="55" t="str">
        <f t="shared" si="69"/>
        <v>234490088719</v>
      </c>
      <c r="D4479" s="52" t="s">
        <v>8657</v>
      </c>
    </row>
    <row r="4480" spans="1:4" x14ac:dyDescent="0.15">
      <c r="A4480" s="56" t="s">
        <v>8658</v>
      </c>
      <c r="B4480" s="56" t="s">
        <v>173</v>
      </c>
      <c r="C4480" s="55" t="str">
        <f t="shared" si="69"/>
        <v>234010259519</v>
      </c>
      <c r="D4480" s="52" t="s">
        <v>8659</v>
      </c>
    </row>
    <row r="4481" spans="1:4" x14ac:dyDescent="0.15">
      <c r="A4481" s="51" t="s">
        <v>8660</v>
      </c>
      <c r="B4481" s="51" t="s">
        <v>162</v>
      </c>
      <c r="C4481" s="55" t="str">
        <f t="shared" si="69"/>
        <v>237130267601</v>
      </c>
      <c r="D4481" s="52" t="s">
        <v>8661</v>
      </c>
    </row>
    <row r="4482" spans="1:4" x14ac:dyDescent="0.15">
      <c r="A4482" s="51" t="s">
        <v>8662</v>
      </c>
      <c r="B4482" s="51" t="s">
        <v>328</v>
      </c>
      <c r="C4482" s="55" t="str">
        <f t="shared" si="69"/>
        <v>237160103607</v>
      </c>
      <c r="D4482" s="52" t="s">
        <v>8663</v>
      </c>
    </row>
    <row r="4483" spans="1:4" x14ac:dyDescent="0.15">
      <c r="A4483" s="51" t="s">
        <v>8664</v>
      </c>
      <c r="B4483" s="51" t="s">
        <v>173</v>
      </c>
      <c r="C4483" s="55" t="str">
        <f t="shared" ref="C4483:C4546" si="70">A4483&amp;B4483</f>
        <v>234010301519</v>
      </c>
      <c r="D4483" s="52" t="s">
        <v>8665</v>
      </c>
    </row>
    <row r="4484" spans="1:4" x14ac:dyDescent="0.15">
      <c r="A4484" s="56" t="s">
        <v>8666</v>
      </c>
      <c r="B4484" s="56" t="s">
        <v>173</v>
      </c>
      <c r="C4484" s="55" t="str">
        <f t="shared" si="70"/>
        <v>234220399519</v>
      </c>
      <c r="D4484" s="52" t="s">
        <v>8667</v>
      </c>
    </row>
    <row r="4485" spans="1:4" x14ac:dyDescent="0.15">
      <c r="A4485" s="51" t="s">
        <v>8668</v>
      </c>
      <c r="B4485" s="51" t="s">
        <v>188</v>
      </c>
      <c r="C4485" s="55" t="str">
        <f t="shared" si="70"/>
        <v>237220509217</v>
      </c>
      <c r="D4485" s="52" t="s">
        <v>8669</v>
      </c>
    </row>
    <row r="4486" spans="1:4" x14ac:dyDescent="0.15">
      <c r="A4486" s="51" t="s">
        <v>8670</v>
      </c>
      <c r="B4486" s="51" t="s">
        <v>1018</v>
      </c>
      <c r="C4486" s="55" t="str">
        <f t="shared" si="70"/>
        <v>237350026922</v>
      </c>
      <c r="D4486" s="52" t="s">
        <v>8671</v>
      </c>
    </row>
    <row r="4487" spans="1:4" x14ac:dyDescent="0.15">
      <c r="A4487" s="51" t="s">
        <v>8670</v>
      </c>
      <c r="B4487" s="51" t="s">
        <v>307</v>
      </c>
      <c r="C4487" s="55" t="str">
        <f t="shared" si="70"/>
        <v>237350026909</v>
      </c>
      <c r="D4487" s="52" t="s">
        <v>8671</v>
      </c>
    </row>
    <row r="4488" spans="1:4" x14ac:dyDescent="0.15">
      <c r="A4488" s="51" t="s">
        <v>8672</v>
      </c>
      <c r="B4488" s="51" t="s">
        <v>162</v>
      </c>
      <c r="C4488" s="55" t="str">
        <f t="shared" si="70"/>
        <v>237350027701</v>
      </c>
      <c r="D4488" s="52" t="s">
        <v>8673</v>
      </c>
    </row>
    <row r="4489" spans="1:4" x14ac:dyDescent="0.15">
      <c r="A4489" s="51" t="s">
        <v>8674</v>
      </c>
      <c r="B4489" s="51" t="s">
        <v>1018</v>
      </c>
      <c r="C4489" s="55" t="str">
        <f t="shared" si="70"/>
        <v>237220119022</v>
      </c>
      <c r="D4489" s="52" t="s">
        <v>8675</v>
      </c>
    </row>
    <row r="4490" spans="1:4" x14ac:dyDescent="0.15">
      <c r="A4490" s="51" t="s">
        <v>8676</v>
      </c>
      <c r="B4490" s="51" t="s">
        <v>173</v>
      </c>
      <c r="C4490" s="55" t="str">
        <f t="shared" si="70"/>
        <v>234110117419</v>
      </c>
      <c r="D4490" s="52" t="s">
        <v>8677</v>
      </c>
    </row>
    <row r="4491" spans="1:4" x14ac:dyDescent="0.15">
      <c r="A4491" s="51" t="s">
        <v>8678</v>
      </c>
      <c r="B4491" s="51" t="s">
        <v>173</v>
      </c>
      <c r="C4491" s="55" t="str">
        <f t="shared" si="70"/>
        <v>234610058519</v>
      </c>
      <c r="D4491" s="52" t="s">
        <v>8679</v>
      </c>
    </row>
    <row r="4492" spans="1:4" x14ac:dyDescent="0.15">
      <c r="A4492" s="51" t="s">
        <v>8680</v>
      </c>
      <c r="B4492" s="51" t="s">
        <v>173</v>
      </c>
      <c r="C4492" s="55" t="str">
        <f t="shared" si="70"/>
        <v>234250307119</v>
      </c>
      <c r="D4492" s="52" t="s">
        <v>8681</v>
      </c>
    </row>
    <row r="4493" spans="1:4" x14ac:dyDescent="0.15">
      <c r="A4493" s="51" t="s">
        <v>8682</v>
      </c>
      <c r="B4493" s="51" t="s">
        <v>162</v>
      </c>
      <c r="C4493" s="55" t="str">
        <f t="shared" si="70"/>
        <v>237340052801</v>
      </c>
      <c r="D4493" s="52" t="s">
        <v>8683</v>
      </c>
    </row>
    <row r="4494" spans="1:4" x14ac:dyDescent="0.15">
      <c r="A4494" s="51" t="s">
        <v>8684</v>
      </c>
      <c r="B4494" s="51" t="s">
        <v>236</v>
      </c>
      <c r="C4494" s="55" t="str">
        <f t="shared" si="70"/>
        <v>236039039313</v>
      </c>
      <c r="D4494" s="52" t="s">
        <v>8685</v>
      </c>
    </row>
    <row r="4495" spans="1:4" x14ac:dyDescent="0.15">
      <c r="A4495" s="51" t="s">
        <v>8686</v>
      </c>
      <c r="B4495" s="51" t="s">
        <v>173</v>
      </c>
      <c r="C4495" s="55" t="str">
        <f t="shared" si="70"/>
        <v>234320149319</v>
      </c>
      <c r="D4495" s="52" t="s">
        <v>8687</v>
      </c>
    </row>
    <row r="4496" spans="1:4" x14ac:dyDescent="0.15">
      <c r="A4496" s="51" t="s">
        <v>8688</v>
      </c>
      <c r="B4496" s="51" t="s">
        <v>188</v>
      </c>
      <c r="C4496" s="55" t="str">
        <f t="shared" si="70"/>
        <v>237340019717</v>
      </c>
      <c r="D4496" s="52" t="s">
        <v>8689</v>
      </c>
    </row>
    <row r="4497" spans="1:4" x14ac:dyDescent="0.15">
      <c r="A4497" s="51" t="s">
        <v>8690</v>
      </c>
      <c r="B4497" s="51" t="s">
        <v>173</v>
      </c>
      <c r="C4497" s="55" t="str">
        <f t="shared" si="70"/>
        <v>234320161819</v>
      </c>
      <c r="D4497" s="52" t="s">
        <v>8691</v>
      </c>
    </row>
    <row r="4498" spans="1:4" x14ac:dyDescent="0.15">
      <c r="A4498" s="51" t="s">
        <v>8692</v>
      </c>
      <c r="B4498" s="51" t="s">
        <v>156</v>
      </c>
      <c r="C4498" s="55" t="str">
        <f t="shared" si="70"/>
        <v>237220297418</v>
      </c>
      <c r="D4498" s="52" t="s">
        <v>8693</v>
      </c>
    </row>
    <row r="4499" spans="1:4" x14ac:dyDescent="0.15">
      <c r="A4499" s="51" t="s">
        <v>8694</v>
      </c>
      <c r="B4499" s="51" t="s">
        <v>188</v>
      </c>
      <c r="C4499" s="55" t="str">
        <f t="shared" si="70"/>
        <v>237290156717</v>
      </c>
      <c r="D4499" s="52" t="s">
        <v>8695</v>
      </c>
    </row>
    <row r="4500" spans="1:4" x14ac:dyDescent="0.15">
      <c r="A4500" s="51" t="s">
        <v>8696</v>
      </c>
      <c r="B4500" s="51" t="s">
        <v>170</v>
      </c>
      <c r="C4500" s="55" t="str">
        <f t="shared" si="70"/>
        <v>237290182311</v>
      </c>
      <c r="D4500" s="52" t="s">
        <v>8697</v>
      </c>
    </row>
    <row r="4501" spans="1:4" x14ac:dyDescent="0.15">
      <c r="A4501" s="51" t="s">
        <v>8698</v>
      </c>
      <c r="B4501" s="51" t="s">
        <v>188</v>
      </c>
      <c r="C4501" s="55" t="str">
        <f t="shared" si="70"/>
        <v>237350025117</v>
      </c>
      <c r="D4501" s="52" t="s">
        <v>8699</v>
      </c>
    </row>
    <row r="4502" spans="1:4" x14ac:dyDescent="0.15">
      <c r="A4502" s="51" t="s">
        <v>8700</v>
      </c>
      <c r="B4502" s="51" t="s">
        <v>162</v>
      </c>
      <c r="C4502" s="55" t="str">
        <f t="shared" si="70"/>
        <v>237350072301</v>
      </c>
      <c r="D4502" s="52" t="s">
        <v>8701</v>
      </c>
    </row>
    <row r="4503" spans="1:4" x14ac:dyDescent="0.15">
      <c r="A4503" s="51" t="s">
        <v>8702</v>
      </c>
      <c r="B4503" s="51" t="s">
        <v>210</v>
      </c>
      <c r="C4503" s="55" t="str">
        <f t="shared" si="70"/>
        <v>239350010905</v>
      </c>
      <c r="D4503" s="52" t="s">
        <v>8703</v>
      </c>
    </row>
    <row r="4504" spans="1:4" x14ac:dyDescent="0.15">
      <c r="A4504" s="51" t="s">
        <v>8704</v>
      </c>
      <c r="B4504" s="51" t="s">
        <v>1018</v>
      </c>
      <c r="C4504" s="55" t="str">
        <f t="shared" si="70"/>
        <v>237220492122</v>
      </c>
      <c r="D4504" s="52" t="s">
        <v>8705</v>
      </c>
    </row>
    <row r="4505" spans="1:4" x14ac:dyDescent="0.15">
      <c r="A4505" s="51" t="s">
        <v>8706</v>
      </c>
      <c r="B4505" s="51" t="s">
        <v>307</v>
      </c>
      <c r="C4505" s="55" t="str">
        <f t="shared" si="70"/>
        <v>237220506809</v>
      </c>
      <c r="D4505" s="52" t="s">
        <v>8707</v>
      </c>
    </row>
    <row r="4506" spans="1:4" x14ac:dyDescent="0.15">
      <c r="A4506" s="51" t="s">
        <v>8708</v>
      </c>
      <c r="B4506" s="51" t="s">
        <v>162</v>
      </c>
      <c r="C4506" s="55" t="str">
        <f t="shared" si="70"/>
        <v>237220505001</v>
      </c>
      <c r="D4506" s="52" t="s">
        <v>8709</v>
      </c>
    </row>
    <row r="4507" spans="1:4" x14ac:dyDescent="0.15">
      <c r="A4507" s="51" t="s">
        <v>8710</v>
      </c>
      <c r="B4507" s="51" t="s">
        <v>1018</v>
      </c>
      <c r="C4507" s="55" t="str">
        <f t="shared" si="70"/>
        <v>237280047022</v>
      </c>
      <c r="D4507" s="52" t="s">
        <v>8711</v>
      </c>
    </row>
    <row r="4508" spans="1:4" x14ac:dyDescent="0.15">
      <c r="A4508" s="51" t="s">
        <v>8712</v>
      </c>
      <c r="B4508" s="51" t="s">
        <v>331</v>
      </c>
      <c r="C4508" s="55" t="str">
        <f t="shared" si="70"/>
        <v>231300303614</v>
      </c>
      <c r="D4508" s="52" t="s">
        <v>8713</v>
      </c>
    </row>
    <row r="4509" spans="1:4" x14ac:dyDescent="0.15">
      <c r="A4509" s="51" t="s">
        <v>8714</v>
      </c>
      <c r="B4509" s="51" t="s">
        <v>236</v>
      </c>
      <c r="C4509" s="55" t="str">
        <f t="shared" si="70"/>
        <v>236629001913</v>
      </c>
      <c r="D4509" s="52" t="s">
        <v>8715</v>
      </c>
    </row>
    <row r="4510" spans="1:4" x14ac:dyDescent="0.15">
      <c r="A4510" s="51" t="s">
        <v>8716</v>
      </c>
      <c r="B4510" s="51" t="s">
        <v>156</v>
      </c>
      <c r="C4510" s="55" t="str">
        <f t="shared" si="70"/>
        <v>237250198718</v>
      </c>
      <c r="D4510" s="52" t="s">
        <v>8717</v>
      </c>
    </row>
    <row r="4511" spans="1:4" x14ac:dyDescent="0.15">
      <c r="A4511" s="51" t="s">
        <v>8718</v>
      </c>
      <c r="B4511" s="51" t="s">
        <v>307</v>
      </c>
      <c r="C4511" s="55" t="str">
        <f t="shared" si="70"/>
        <v>237280049609</v>
      </c>
      <c r="D4511" s="52" t="s">
        <v>8719</v>
      </c>
    </row>
    <row r="4512" spans="1:4" x14ac:dyDescent="0.15">
      <c r="A4512" s="51" t="s">
        <v>8720</v>
      </c>
      <c r="B4512" s="51" t="s">
        <v>162</v>
      </c>
      <c r="C4512" s="55" t="str">
        <f t="shared" si="70"/>
        <v>237280048801</v>
      </c>
      <c r="D4512" s="52" t="s">
        <v>8721</v>
      </c>
    </row>
    <row r="4513" spans="1:4" x14ac:dyDescent="0.15">
      <c r="A4513" s="51" t="s">
        <v>8722</v>
      </c>
      <c r="B4513" s="51" t="s">
        <v>162</v>
      </c>
      <c r="C4513" s="55" t="str">
        <f t="shared" si="70"/>
        <v>237280072801</v>
      </c>
      <c r="D4513" s="52" t="s">
        <v>8723</v>
      </c>
    </row>
    <row r="4514" spans="1:4" x14ac:dyDescent="0.15">
      <c r="A4514" s="51" t="s">
        <v>8724</v>
      </c>
      <c r="B4514" s="51" t="s">
        <v>167</v>
      </c>
      <c r="C4514" s="55" t="str">
        <f t="shared" si="70"/>
        <v>237280044727</v>
      </c>
      <c r="D4514" s="52" t="s">
        <v>8725</v>
      </c>
    </row>
    <row r="4515" spans="1:4" x14ac:dyDescent="0.15">
      <c r="A4515" s="51" t="s">
        <v>8726</v>
      </c>
      <c r="B4515" s="51" t="s">
        <v>1018</v>
      </c>
      <c r="C4515" s="55" t="str">
        <f t="shared" si="70"/>
        <v>237080186822</v>
      </c>
      <c r="D4515" s="52" t="s">
        <v>8727</v>
      </c>
    </row>
    <row r="4516" spans="1:4" x14ac:dyDescent="0.15">
      <c r="A4516" s="51" t="s">
        <v>8728</v>
      </c>
      <c r="B4516" s="51" t="s">
        <v>307</v>
      </c>
      <c r="C4516" s="55" t="str">
        <f t="shared" si="70"/>
        <v>237100333209</v>
      </c>
      <c r="D4516" s="52" t="s">
        <v>8729</v>
      </c>
    </row>
    <row r="4517" spans="1:4" x14ac:dyDescent="0.15">
      <c r="A4517" s="51" t="s">
        <v>8730</v>
      </c>
      <c r="B4517" s="51" t="s">
        <v>2362</v>
      </c>
      <c r="C4517" s="55" t="str">
        <f t="shared" si="70"/>
        <v>237100038729</v>
      </c>
      <c r="D4517" s="52" t="s">
        <v>8731</v>
      </c>
    </row>
    <row r="4518" spans="1:4" x14ac:dyDescent="0.15">
      <c r="A4518" s="51" t="s">
        <v>8732</v>
      </c>
      <c r="B4518" s="51" t="s">
        <v>170</v>
      </c>
      <c r="C4518" s="55" t="str">
        <f t="shared" si="70"/>
        <v>237130410211</v>
      </c>
      <c r="D4518" s="52" t="s">
        <v>8733</v>
      </c>
    </row>
    <row r="4519" spans="1:4" x14ac:dyDescent="0.15">
      <c r="A4519" s="51" t="s">
        <v>8734</v>
      </c>
      <c r="B4519" s="51" t="s">
        <v>307</v>
      </c>
      <c r="C4519" s="55" t="str">
        <f t="shared" si="70"/>
        <v>237160330509</v>
      </c>
      <c r="D4519" s="52" t="s">
        <v>8735</v>
      </c>
    </row>
    <row r="4520" spans="1:4" x14ac:dyDescent="0.15">
      <c r="A4520" s="51" t="s">
        <v>8736</v>
      </c>
      <c r="B4520" s="51" t="s">
        <v>167</v>
      </c>
      <c r="C4520" s="55" t="str">
        <f t="shared" si="70"/>
        <v>237220106727</v>
      </c>
      <c r="D4520" s="52" t="s">
        <v>8737</v>
      </c>
    </row>
    <row r="4521" spans="1:4" x14ac:dyDescent="0.15">
      <c r="A4521" s="51" t="s">
        <v>8738</v>
      </c>
      <c r="B4521" s="51" t="s">
        <v>167</v>
      </c>
      <c r="C4521" s="55" t="str">
        <f t="shared" si="70"/>
        <v>237220118227</v>
      </c>
      <c r="D4521" s="52" t="s">
        <v>8739</v>
      </c>
    </row>
    <row r="4522" spans="1:4" x14ac:dyDescent="0.15">
      <c r="A4522" s="51" t="s">
        <v>8740</v>
      </c>
      <c r="B4522" s="51" t="s">
        <v>167</v>
      </c>
      <c r="C4522" s="55" t="str">
        <f t="shared" si="70"/>
        <v>237040086927</v>
      </c>
      <c r="D4522" s="52" t="s">
        <v>8741</v>
      </c>
    </row>
    <row r="4523" spans="1:4" x14ac:dyDescent="0.15">
      <c r="A4523" s="51" t="s">
        <v>8742</v>
      </c>
      <c r="B4523" s="51" t="s">
        <v>167</v>
      </c>
      <c r="C4523" s="55" t="str">
        <f t="shared" si="70"/>
        <v>237390055027</v>
      </c>
      <c r="D4523" s="52" t="s">
        <v>8743</v>
      </c>
    </row>
    <row r="4524" spans="1:4" x14ac:dyDescent="0.15">
      <c r="A4524" s="51" t="s">
        <v>8744</v>
      </c>
      <c r="B4524" s="51" t="s">
        <v>210</v>
      </c>
      <c r="C4524" s="55" t="str">
        <f t="shared" si="70"/>
        <v>239390004405</v>
      </c>
      <c r="D4524" s="52" t="s">
        <v>8745</v>
      </c>
    </row>
    <row r="4525" spans="1:4" x14ac:dyDescent="0.15">
      <c r="A4525" s="51" t="s">
        <v>8746</v>
      </c>
      <c r="B4525" s="51" t="s">
        <v>1018</v>
      </c>
      <c r="C4525" s="55" t="str">
        <f t="shared" si="70"/>
        <v>237120303122</v>
      </c>
      <c r="D4525" s="52" t="s">
        <v>8747</v>
      </c>
    </row>
    <row r="4526" spans="1:4" x14ac:dyDescent="0.15">
      <c r="A4526" s="51" t="s">
        <v>8748</v>
      </c>
      <c r="B4526" s="51" t="s">
        <v>162</v>
      </c>
      <c r="C4526" s="55" t="str">
        <f t="shared" si="70"/>
        <v>237120268601</v>
      </c>
      <c r="D4526" s="52" t="s">
        <v>8749</v>
      </c>
    </row>
    <row r="4527" spans="1:4" x14ac:dyDescent="0.15">
      <c r="A4527" s="51" t="s">
        <v>8750</v>
      </c>
      <c r="B4527" s="51" t="s">
        <v>307</v>
      </c>
      <c r="C4527" s="55" t="str">
        <f t="shared" si="70"/>
        <v>237120267809</v>
      </c>
      <c r="D4527" s="52" t="s">
        <v>8751</v>
      </c>
    </row>
    <row r="4528" spans="1:4" x14ac:dyDescent="0.15">
      <c r="A4528" s="51" t="s">
        <v>8752</v>
      </c>
      <c r="B4528" s="51" t="s">
        <v>173</v>
      </c>
      <c r="C4528" s="55" t="str">
        <f t="shared" si="70"/>
        <v>231570264319</v>
      </c>
      <c r="D4528" s="52" t="s">
        <v>8753</v>
      </c>
    </row>
    <row r="4529" spans="1:4" x14ac:dyDescent="0.15">
      <c r="A4529" s="51" t="s">
        <v>8754</v>
      </c>
      <c r="B4529" s="51" t="s">
        <v>162</v>
      </c>
      <c r="C4529" s="55" t="str">
        <f t="shared" si="70"/>
        <v>237160144001</v>
      </c>
      <c r="D4529" s="52" t="s">
        <v>8755</v>
      </c>
    </row>
    <row r="4530" spans="1:4" x14ac:dyDescent="0.15">
      <c r="A4530" s="51" t="s">
        <v>8756</v>
      </c>
      <c r="B4530" s="51" t="s">
        <v>170</v>
      </c>
      <c r="C4530" s="55" t="str">
        <f t="shared" si="70"/>
        <v>237210503711</v>
      </c>
      <c r="D4530" s="52" t="s">
        <v>8757</v>
      </c>
    </row>
    <row r="4531" spans="1:4" x14ac:dyDescent="0.15">
      <c r="A4531" s="51" t="s">
        <v>8758</v>
      </c>
      <c r="B4531" s="51" t="s">
        <v>170</v>
      </c>
      <c r="C4531" s="55" t="str">
        <f t="shared" si="70"/>
        <v>237070111811</v>
      </c>
      <c r="D4531" s="52" t="s">
        <v>8759</v>
      </c>
    </row>
    <row r="4532" spans="1:4" x14ac:dyDescent="0.15">
      <c r="A4532" s="51" t="s">
        <v>8760</v>
      </c>
      <c r="B4532" s="51" t="s">
        <v>159</v>
      </c>
      <c r="C4532" s="55" t="str">
        <f t="shared" si="70"/>
        <v>239250068804</v>
      </c>
      <c r="D4532" s="52" t="s">
        <v>8761</v>
      </c>
    </row>
    <row r="4533" spans="1:4" x14ac:dyDescent="0.15">
      <c r="A4533" s="51" t="s">
        <v>8762</v>
      </c>
      <c r="B4533" s="51" t="s">
        <v>170</v>
      </c>
      <c r="C4533" s="55" t="str">
        <f t="shared" si="70"/>
        <v>237250511111</v>
      </c>
      <c r="D4533" s="52" t="s">
        <v>8763</v>
      </c>
    </row>
    <row r="4534" spans="1:4" x14ac:dyDescent="0.15">
      <c r="A4534" s="51" t="s">
        <v>8764</v>
      </c>
      <c r="B4534" s="51" t="s">
        <v>173</v>
      </c>
      <c r="C4534" s="55" t="str">
        <f t="shared" si="70"/>
        <v>234020174419</v>
      </c>
      <c r="D4534" s="52" t="s">
        <v>8765</v>
      </c>
    </row>
    <row r="4535" spans="1:4" x14ac:dyDescent="0.15">
      <c r="A4535" s="51" t="s">
        <v>8766</v>
      </c>
      <c r="B4535" s="51" t="s">
        <v>173</v>
      </c>
      <c r="C4535" s="55" t="str">
        <f t="shared" si="70"/>
        <v>234130151919</v>
      </c>
      <c r="D4535" s="52" t="s">
        <v>8767</v>
      </c>
    </row>
    <row r="4536" spans="1:4" x14ac:dyDescent="0.15">
      <c r="A4536" s="51" t="s">
        <v>8768</v>
      </c>
      <c r="B4536" s="51" t="s">
        <v>173</v>
      </c>
      <c r="C4536" s="55" t="str">
        <f t="shared" si="70"/>
        <v>234750042919</v>
      </c>
      <c r="D4536" s="52" t="s">
        <v>8769</v>
      </c>
    </row>
    <row r="4537" spans="1:4" x14ac:dyDescent="0.15">
      <c r="A4537" s="51" t="s">
        <v>8770</v>
      </c>
      <c r="B4537" s="51" t="s">
        <v>173</v>
      </c>
      <c r="C4537" s="55" t="str">
        <f t="shared" si="70"/>
        <v>234750043719</v>
      </c>
      <c r="D4537" s="52" t="s">
        <v>8771</v>
      </c>
    </row>
    <row r="4538" spans="1:4" x14ac:dyDescent="0.15">
      <c r="A4538" s="51" t="s">
        <v>8772</v>
      </c>
      <c r="B4538" s="51" t="s">
        <v>173</v>
      </c>
      <c r="C4538" s="55" t="str">
        <f t="shared" si="70"/>
        <v>234750041119</v>
      </c>
      <c r="D4538" s="52" t="s">
        <v>8773</v>
      </c>
    </row>
    <row r="4539" spans="1:4" x14ac:dyDescent="0.15">
      <c r="A4539" s="51" t="s">
        <v>8774</v>
      </c>
      <c r="B4539" s="51" t="s">
        <v>173</v>
      </c>
      <c r="C4539" s="55" t="str">
        <f t="shared" si="70"/>
        <v>234720032719</v>
      </c>
      <c r="D4539" s="52" t="s">
        <v>8775</v>
      </c>
    </row>
    <row r="4540" spans="1:4" x14ac:dyDescent="0.15">
      <c r="A4540" s="51" t="s">
        <v>8776</v>
      </c>
      <c r="B4540" s="51" t="s">
        <v>173</v>
      </c>
      <c r="C4540" s="55" t="str">
        <f t="shared" si="70"/>
        <v>234050260419</v>
      </c>
      <c r="D4540" s="52" t="s">
        <v>8777</v>
      </c>
    </row>
    <row r="4541" spans="1:4" x14ac:dyDescent="0.15">
      <c r="A4541" s="51" t="s">
        <v>8778</v>
      </c>
      <c r="B4541" s="51" t="s">
        <v>167</v>
      </c>
      <c r="C4541" s="55" t="str">
        <f t="shared" si="70"/>
        <v>239120048827</v>
      </c>
      <c r="D4541" s="52" t="s">
        <v>8779</v>
      </c>
    </row>
    <row r="4542" spans="1:4" x14ac:dyDescent="0.15">
      <c r="A4542" s="51" t="s">
        <v>6420</v>
      </c>
      <c r="B4542" s="51" t="s">
        <v>201</v>
      </c>
      <c r="C4542" s="55" t="str">
        <f t="shared" si="70"/>
        <v>235168004206</v>
      </c>
      <c r="D4542" s="52" t="s">
        <v>6421</v>
      </c>
    </row>
    <row r="4543" spans="1:4" x14ac:dyDescent="0.15">
      <c r="A4543" s="51" t="s">
        <v>8780</v>
      </c>
      <c r="B4543" s="51" t="s">
        <v>156</v>
      </c>
      <c r="C4543" s="55" t="str">
        <f t="shared" si="70"/>
        <v>237210081418</v>
      </c>
      <c r="D4543" s="52" t="s">
        <v>8781</v>
      </c>
    </row>
    <row r="4544" spans="1:4" x14ac:dyDescent="0.15">
      <c r="A4544" s="51" t="s">
        <v>8782</v>
      </c>
      <c r="B4544" s="51" t="s">
        <v>173</v>
      </c>
      <c r="C4544" s="55" t="str">
        <f t="shared" si="70"/>
        <v>234610037919</v>
      </c>
      <c r="D4544" s="52" t="s">
        <v>8783</v>
      </c>
    </row>
    <row r="4545" spans="1:4" x14ac:dyDescent="0.15">
      <c r="A4545" s="51" t="s">
        <v>8784</v>
      </c>
      <c r="B4545" s="51" t="s">
        <v>170</v>
      </c>
      <c r="C4545" s="55" t="str">
        <f t="shared" si="70"/>
        <v>237010098011</v>
      </c>
      <c r="D4545" s="52" t="s">
        <v>8785</v>
      </c>
    </row>
    <row r="4546" spans="1:4" x14ac:dyDescent="0.15">
      <c r="A4546" s="51" t="s">
        <v>8786</v>
      </c>
      <c r="B4546" s="51" t="s">
        <v>170</v>
      </c>
      <c r="C4546" s="55" t="str">
        <f t="shared" si="70"/>
        <v>237080026611</v>
      </c>
      <c r="D4546" s="52" t="s">
        <v>8787</v>
      </c>
    </row>
    <row r="4547" spans="1:4" x14ac:dyDescent="0.15">
      <c r="A4547" s="51" t="s">
        <v>8788</v>
      </c>
      <c r="B4547" s="51" t="s">
        <v>173</v>
      </c>
      <c r="C4547" s="55" t="str">
        <f t="shared" ref="C4547:C4610" si="71">A4547&amp;B4547</f>
        <v>234480062419</v>
      </c>
      <c r="D4547" s="52" t="s">
        <v>8789</v>
      </c>
    </row>
    <row r="4548" spans="1:4" x14ac:dyDescent="0.15">
      <c r="A4548" s="51" t="s">
        <v>8790</v>
      </c>
      <c r="B4548" s="51" t="s">
        <v>173</v>
      </c>
      <c r="C4548" s="55" t="str">
        <f t="shared" si="71"/>
        <v>234320097419</v>
      </c>
      <c r="D4548" s="52" t="s">
        <v>8791</v>
      </c>
    </row>
    <row r="4549" spans="1:4" x14ac:dyDescent="0.15">
      <c r="A4549" s="51" t="s">
        <v>8792</v>
      </c>
      <c r="B4549" s="51" t="s">
        <v>173</v>
      </c>
      <c r="C4549" s="55" t="str">
        <f t="shared" si="71"/>
        <v>234210381519</v>
      </c>
      <c r="D4549" s="52" t="s">
        <v>8793</v>
      </c>
    </row>
    <row r="4550" spans="1:4" x14ac:dyDescent="0.15">
      <c r="A4550" s="51" t="s">
        <v>8794</v>
      </c>
      <c r="B4550" s="51" t="s">
        <v>173</v>
      </c>
      <c r="C4550" s="55" t="str">
        <f t="shared" si="71"/>
        <v>234210360919</v>
      </c>
      <c r="D4550" s="52" t="s">
        <v>8795</v>
      </c>
    </row>
    <row r="4551" spans="1:4" x14ac:dyDescent="0.15">
      <c r="A4551" s="51" t="s">
        <v>8796</v>
      </c>
      <c r="B4551" s="51" t="s">
        <v>173</v>
      </c>
      <c r="C4551" s="55" t="str">
        <f t="shared" si="71"/>
        <v>234210363319</v>
      </c>
      <c r="D4551" s="52" t="s">
        <v>8797</v>
      </c>
    </row>
    <row r="4552" spans="1:4" x14ac:dyDescent="0.15">
      <c r="A4552" s="51" t="s">
        <v>8798</v>
      </c>
      <c r="B4552" s="51" t="s">
        <v>173</v>
      </c>
      <c r="C4552" s="55" t="str">
        <f t="shared" si="71"/>
        <v>234210349219</v>
      </c>
      <c r="D4552" s="52" t="s">
        <v>8799</v>
      </c>
    </row>
    <row r="4553" spans="1:4" x14ac:dyDescent="0.15">
      <c r="A4553" s="51" t="s">
        <v>8800</v>
      </c>
      <c r="B4553" s="51" t="s">
        <v>277</v>
      </c>
      <c r="C4553" s="55" t="str">
        <f t="shared" si="71"/>
        <v>239220035420</v>
      </c>
      <c r="D4553" s="52" t="s">
        <v>8801</v>
      </c>
    </row>
    <row r="4554" spans="1:4" x14ac:dyDescent="0.15">
      <c r="A4554" s="51" t="s">
        <v>8802</v>
      </c>
      <c r="B4554" s="51" t="s">
        <v>167</v>
      </c>
      <c r="C4554" s="55" t="str">
        <f t="shared" si="71"/>
        <v>239030026327</v>
      </c>
      <c r="D4554" s="52" t="s">
        <v>8803</v>
      </c>
    </row>
    <row r="4555" spans="1:4" x14ac:dyDescent="0.15">
      <c r="A4555" s="51" t="s">
        <v>8804</v>
      </c>
      <c r="B4555" s="51" t="s">
        <v>170</v>
      </c>
      <c r="C4555" s="55" t="str">
        <f t="shared" si="71"/>
        <v>237030142211</v>
      </c>
      <c r="D4555" s="52" t="s">
        <v>8805</v>
      </c>
    </row>
    <row r="4556" spans="1:4" x14ac:dyDescent="0.15">
      <c r="A4556" s="51" t="s">
        <v>8806</v>
      </c>
      <c r="B4556" s="51" t="s">
        <v>170</v>
      </c>
      <c r="C4556" s="55" t="str">
        <f t="shared" si="71"/>
        <v>237250262111</v>
      </c>
      <c r="D4556" s="52" t="s">
        <v>8807</v>
      </c>
    </row>
    <row r="4557" spans="1:4" x14ac:dyDescent="0.15">
      <c r="A4557" s="51" t="s">
        <v>8808</v>
      </c>
      <c r="B4557" s="51" t="s">
        <v>162</v>
      </c>
      <c r="C4557" s="55" t="str">
        <f t="shared" si="71"/>
        <v>237050375301</v>
      </c>
      <c r="D4557" s="52" t="s">
        <v>8809</v>
      </c>
    </row>
    <row r="4558" spans="1:4" x14ac:dyDescent="0.15">
      <c r="A4558" s="51" t="s">
        <v>8810</v>
      </c>
      <c r="B4558" s="51" t="s">
        <v>162</v>
      </c>
      <c r="C4558" s="55" t="str">
        <f t="shared" si="71"/>
        <v>237100098101</v>
      </c>
      <c r="D4558" s="52" t="s">
        <v>8811</v>
      </c>
    </row>
    <row r="4559" spans="1:4" x14ac:dyDescent="0.15">
      <c r="A4559" s="51" t="s">
        <v>8812</v>
      </c>
      <c r="B4559" s="51" t="s">
        <v>188</v>
      </c>
      <c r="C4559" s="55" t="str">
        <f t="shared" si="71"/>
        <v>237100170817</v>
      </c>
      <c r="D4559" s="52" t="s">
        <v>8813</v>
      </c>
    </row>
    <row r="4560" spans="1:4" x14ac:dyDescent="0.15">
      <c r="A4560" s="51" t="s">
        <v>8814</v>
      </c>
      <c r="B4560" s="51" t="s">
        <v>170</v>
      </c>
      <c r="C4560" s="55" t="str">
        <f t="shared" si="71"/>
        <v>237100295311</v>
      </c>
      <c r="D4560" s="52" t="s">
        <v>8815</v>
      </c>
    </row>
    <row r="4561" spans="1:4" x14ac:dyDescent="0.15">
      <c r="A4561" s="51" t="s">
        <v>8816</v>
      </c>
      <c r="B4561" s="51" t="s">
        <v>173</v>
      </c>
      <c r="C4561" s="55" t="str">
        <f t="shared" si="71"/>
        <v>234380129219</v>
      </c>
      <c r="D4561" s="52" t="s">
        <v>8817</v>
      </c>
    </row>
    <row r="4562" spans="1:4" x14ac:dyDescent="0.15">
      <c r="A4562" s="51" t="s">
        <v>8818</v>
      </c>
      <c r="B4562" s="51" t="s">
        <v>173</v>
      </c>
      <c r="C4562" s="55" t="str">
        <f t="shared" si="71"/>
        <v>234220286419</v>
      </c>
      <c r="D4562" s="52" t="s">
        <v>8819</v>
      </c>
    </row>
    <row r="4563" spans="1:4" x14ac:dyDescent="0.15">
      <c r="A4563" s="51" t="s">
        <v>8820</v>
      </c>
      <c r="B4563" s="51" t="s">
        <v>173</v>
      </c>
      <c r="C4563" s="55" t="str">
        <f t="shared" si="71"/>
        <v>234750045219</v>
      </c>
      <c r="D4563" s="52" t="s">
        <v>8821</v>
      </c>
    </row>
    <row r="4564" spans="1:4" x14ac:dyDescent="0.15">
      <c r="A4564" s="51" t="s">
        <v>8822</v>
      </c>
      <c r="B4564" s="51" t="s">
        <v>173</v>
      </c>
      <c r="C4564" s="55" t="str">
        <f t="shared" si="71"/>
        <v>234200395719</v>
      </c>
      <c r="D4564" s="52" t="s">
        <v>8823</v>
      </c>
    </row>
    <row r="4565" spans="1:4" x14ac:dyDescent="0.15">
      <c r="A4565" s="51" t="s">
        <v>8824</v>
      </c>
      <c r="B4565" s="51" t="s">
        <v>173</v>
      </c>
      <c r="C4565" s="55" t="str">
        <f t="shared" si="71"/>
        <v>234200401319</v>
      </c>
      <c r="D4565" s="52" t="s">
        <v>8825</v>
      </c>
    </row>
    <row r="4566" spans="1:4" x14ac:dyDescent="0.15">
      <c r="A4566" s="51" t="s">
        <v>8826</v>
      </c>
      <c r="B4566" s="51" t="s">
        <v>173</v>
      </c>
      <c r="C4566" s="55" t="str">
        <f t="shared" si="71"/>
        <v>234200311419</v>
      </c>
      <c r="D4566" s="52" t="s">
        <v>8827</v>
      </c>
    </row>
    <row r="4567" spans="1:4" x14ac:dyDescent="0.15">
      <c r="A4567" s="51" t="s">
        <v>8828</v>
      </c>
      <c r="B4567" s="51" t="s">
        <v>207</v>
      </c>
      <c r="C4567" s="55" t="str">
        <f t="shared" si="71"/>
        <v>237720070003</v>
      </c>
      <c r="D4567" s="52" t="s">
        <v>8829</v>
      </c>
    </row>
    <row r="4568" spans="1:4" x14ac:dyDescent="0.15">
      <c r="A4568" s="51" t="s">
        <v>8830</v>
      </c>
      <c r="B4568" s="51" t="s">
        <v>229</v>
      </c>
      <c r="C4568" s="55" t="str">
        <f t="shared" si="71"/>
        <v>237200473510</v>
      </c>
      <c r="D4568" s="52" t="s">
        <v>8831</v>
      </c>
    </row>
    <row r="4569" spans="1:4" x14ac:dyDescent="0.15">
      <c r="A4569" s="51" t="s">
        <v>8832</v>
      </c>
      <c r="B4569" s="51" t="s">
        <v>307</v>
      </c>
      <c r="C4569" s="55" t="str">
        <f t="shared" si="71"/>
        <v>237710026409</v>
      </c>
      <c r="D4569" s="52" t="s">
        <v>8833</v>
      </c>
    </row>
    <row r="4570" spans="1:4" x14ac:dyDescent="0.15">
      <c r="A4570" s="51" t="s">
        <v>8834</v>
      </c>
      <c r="B4570" s="51" t="s">
        <v>159</v>
      </c>
      <c r="C4570" s="55" t="str">
        <f t="shared" si="71"/>
        <v>237710027204</v>
      </c>
      <c r="D4570" s="52" t="s">
        <v>8835</v>
      </c>
    </row>
    <row r="4571" spans="1:4" x14ac:dyDescent="0.15">
      <c r="A4571" s="51" t="s">
        <v>8836</v>
      </c>
      <c r="B4571" s="51" t="s">
        <v>170</v>
      </c>
      <c r="C4571" s="55" t="str">
        <f t="shared" si="71"/>
        <v>237220144811</v>
      </c>
      <c r="D4571" s="52" t="s">
        <v>8837</v>
      </c>
    </row>
    <row r="4572" spans="1:4" x14ac:dyDescent="0.15">
      <c r="A4572" s="51" t="s">
        <v>8838</v>
      </c>
      <c r="B4572" s="51" t="s">
        <v>159</v>
      </c>
      <c r="C4572" s="55" t="str">
        <f t="shared" si="71"/>
        <v>237630035204</v>
      </c>
      <c r="D4572" s="52" t="s">
        <v>8839</v>
      </c>
    </row>
    <row r="4573" spans="1:4" x14ac:dyDescent="0.15">
      <c r="A4573" s="51" t="s">
        <v>8840</v>
      </c>
      <c r="B4573" s="51" t="s">
        <v>170</v>
      </c>
      <c r="C4573" s="55" t="str">
        <f t="shared" si="71"/>
        <v>238630004611</v>
      </c>
      <c r="D4573" s="52" t="s">
        <v>8841</v>
      </c>
    </row>
    <row r="4574" spans="1:4" x14ac:dyDescent="0.15">
      <c r="A4574" s="51" t="s">
        <v>8842</v>
      </c>
      <c r="B4574" s="51" t="s">
        <v>188</v>
      </c>
      <c r="C4574" s="55" t="str">
        <f t="shared" si="71"/>
        <v>237630001417</v>
      </c>
      <c r="D4574" s="52" t="s">
        <v>8843</v>
      </c>
    </row>
    <row r="4575" spans="1:4" x14ac:dyDescent="0.15">
      <c r="A4575" s="51" t="s">
        <v>8844</v>
      </c>
      <c r="B4575" s="51" t="s">
        <v>3440</v>
      </c>
      <c r="C4575" s="55" t="str">
        <f t="shared" si="71"/>
        <v>230630003530</v>
      </c>
      <c r="D4575" s="52" t="s">
        <v>8845</v>
      </c>
    </row>
    <row r="4576" spans="1:4" x14ac:dyDescent="0.15">
      <c r="A4576" s="51" t="s">
        <v>8846</v>
      </c>
      <c r="B4576" s="51" t="s">
        <v>188</v>
      </c>
      <c r="C4576" s="55" t="str">
        <f t="shared" si="71"/>
        <v>237490029417</v>
      </c>
      <c r="D4576" s="52" t="s">
        <v>8847</v>
      </c>
    </row>
    <row r="4577" spans="1:4" x14ac:dyDescent="0.15">
      <c r="A4577" s="51" t="s">
        <v>8848</v>
      </c>
      <c r="B4577" s="51" t="s">
        <v>162</v>
      </c>
      <c r="C4577" s="55" t="str">
        <f t="shared" si="71"/>
        <v>237490031001</v>
      </c>
      <c r="D4577" s="52" t="s">
        <v>8849</v>
      </c>
    </row>
    <row r="4578" spans="1:4" x14ac:dyDescent="0.15">
      <c r="A4578" s="51" t="s">
        <v>8850</v>
      </c>
      <c r="B4578" s="51" t="s">
        <v>188</v>
      </c>
      <c r="C4578" s="55" t="str">
        <f t="shared" si="71"/>
        <v>237100275517</v>
      </c>
      <c r="D4578" s="52" t="s">
        <v>8851</v>
      </c>
    </row>
    <row r="4579" spans="1:4" x14ac:dyDescent="0.15">
      <c r="A4579" s="51" t="s">
        <v>8852</v>
      </c>
      <c r="B4579" s="51" t="s">
        <v>167</v>
      </c>
      <c r="C4579" s="55" t="str">
        <f t="shared" si="71"/>
        <v>237100129427</v>
      </c>
      <c r="D4579" s="52" t="s">
        <v>8853</v>
      </c>
    </row>
    <row r="4580" spans="1:4" x14ac:dyDescent="0.15">
      <c r="A4580" s="51" t="s">
        <v>8854</v>
      </c>
      <c r="B4580" s="51" t="s">
        <v>162</v>
      </c>
      <c r="C4580" s="55" t="str">
        <f t="shared" si="71"/>
        <v>237220518301</v>
      </c>
      <c r="D4580" s="52" t="s">
        <v>8855</v>
      </c>
    </row>
    <row r="4581" spans="1:4" x14ac:dyDescent="0.15">
      <c r="A4581" s="51" t="s">
        <v>8856</v>
      </c>
      <c r="B4581" s="51" t="s">
        <v>170</v>
      </c>
      <c r="C4581" s="55" t="str">
        <f t="shared" si="71"/>
        <v>237220430111</v>
      </c>
      <c r="D4581" s="52" t="s">
        <v>8857</v>
      </c>
    </row>
    <row r="4582" spans="1:4" x14ac:dyDescent="0.15">
      <c r="A4582" s="51" t="s">
        <v>8858</v>
      </c>
      <c r="B4582" s="51" t="s">
        <v>236</v>
      </c>
      <c r="C4582" s="55" t="str">
        <f t="shared" si="71"/>
        <v>236229051813</v>
      </c>
      <c r="D4582" s="52" t="s">
        <v>8859</v>
      </c>
    </row>
    <row r="4583" spans="1:4" x14ac:dyDescent="0.15">
      <c r="A4583" s="51" t="s">
        <v>8860</v>
      </c>
      <c r="B4583" s="51" t="s">
        <v>188</v>
      </c>
      <c r="C4583" s="55" t="str">
        <f t="shared" si="71"/>
        <v>237220429317</v>
      </c>
      <c r="D4583" s="52" t="s">
        <v>8861</v>
      </c>
    </row>
    <row r="4584" spans="1:4" x14ac:dyDescent="0.15">
      <c r="A4584" s="51" t="s">
        <v>8862</v>
      </c>
      <c r="B4584" s="51" t="s">
        <v>188</v>
      </c>
      <c r="C4584" s="55" t="str">
        <f t="shared" si="71"/>
        <v>237650006817</v>
      </c>
      <c r="D4584" s="52" t="s">
        <v>8863</v>
      </c>
    </row>
    <row r="4585" spans="1:4" x14ac:dyDescent="0.15">
      <c r="A4585" s="51" t="s">
        <v>8864</v>
      </c>
      <c r="B4585" s="51" t="s">
        <v>1018</v>
      </c>
      <c r="C4585" s="55" t="str">
        <f t="shared" si="71"/>
        <v>237230092722</v>
      </c>
      <c r="D4585" s="52" t="s">
        <v>8865</v>
      </c>
    </row>
    <row r="4586" spans="1:4" x14ac:dyDescent="0.15">
      <c r="A4586" s="51" t="s">
        <v>8866</v>
      </c>
      <c r="B4586" s="51" t="s">
        <v>307</v>
      </c>
      <c r="C4586" s="55" t="str">
        <f t="shared" si="71"/>
        <v>237230098409</v>
      </c>
      <c r="D4586" s="52" t="s">
        <v>8867</v>
      </c>
    </row>
    <row r="4587" spans="1:4" x14ac:dyDescent="0.15">
      <c r="A4587" s="51" t="s">
        <v>8868</v>
      </c>
      <c r="B4587" s="51" t="s">
        <v>159</v>
      </c>
      <c r="C4587" s="55" t="str">
        <f t="shared" si="71"/>
        <v>237050029604</v>
      </c>
      <c r="D4587" s="52" t="s">
        <v>8869</v>
      </c>
    </row>
    <row r="4588" spans="1:4" x14ac:dyDescent="0.15">
      <c r="A4588" s="51" t="s">
        <v>8870</v>
      </c>
      <c r="B4588" s="51" t="s">
        <v>162</v>
      </c>
      <c r="C4588" s="55" t="str">
        <f t="shared" si="71"/>
        <v>237230250101</v>
      </c>
      <c r="D4588" s="52" t="s">
        <v>8871</v>
      </c>
    </row>
    <row r="4589" spans="1:4" x14ac:dyDescent="0.15">
      <c r="A4589" s="51" t="s">
        <v>8872</v>
      </c>
      <c r="B4589" s="51" t="s">
        <v>162</v>
      </c>
      <c r="C4589" s="55" t="str">
        <f t="shared" si="71"/>
        <v>237430033901</v>
      </c>
      <c r="D4589" s="52" t="s">
        <v>8873</v>
      </c>
    </row>
    <row r="4590" spans="1:4" x14ac:dyDescent="0.15">
      <c r="A4590" s="51" t="s">
        <v>8874</v>
      </c>
      <c r="B4590" s="51" t="s">
        <v>159</v>
      </c>
      <c r="C4590" s="55" t="str">
        <f t="shared" si="71"/>
        <v>239160039804</v>
      </c>
      <c r="D4590" s="52" t="s">
        <v>8875</v>
      </c>
    </row>
    <row r="4591" spans="1:4" x14ac:dyDescent="0.15">
      <c r="A4591" s="51" t="s">
        <v>8876</v>
      </c>
      <c r="B4591" s="51" t="s">
        <v>159</v>
      </c>
      <c r="C4591" s="55" t="str">
        <f t="shared" si="71"/>
        <v>237160290104</v>
      </c>
      <c r="D4591" s="52" t="s">
        <v>8877</v>
      </c>
    </row>
    <row r="4592" spans="1:4" x14ac:dyDescent="0.15">
      <c r="A4592" s="51" t="s">
        <v>8878</v>
      </c>
      <c r="B4592" s="51" t="s">
        <v>167</v>
      </c>
      <c r="C4592" s="55" t="str">
        <f t="shared" si="71"/>
        <v>237030102627</v>
      </c>
      <c r="D4592" s="52" t="s">
        <v>8879</v>
      </c>
    </row>
    <row r="4593" spans="1:4" x14ac:dyDescent="0.15">
      <c r="A4593" s="51" t="s">
        <v>8880</v>
      </c>
      <c r="B4593" s="51" t="s">
        <v>188</v>
      </c>
      <c r="C4593" s="55" t="str">
        <f t="shared" si="71"/>
        <v>237430032117</v>
      </c>
      <c r="D4593" s="52" t="s">
        <v>8881</v>
      </c>
    </row>
    <row r="4594" spans="1:4" x14ac:dyDescent="0.15">
      <c r="A4594" s="51" t="s">
        <v>8882</v>
      </c>
      <c r="B4594" s="51" t="s">
        <v>188</v>
      </c>
      <c r="C4594" s="55" t="str">
        <f t="shared" si="71"/>
        <v>237760094117</v>
      </c>
      <c r="D4594" s="52" t="s">
        <v>8883</v>
      </c>
    </row>
    <row r="4595" spans="1:4" x14ac:dyDescent="0.15">
      <c r="A4595" s="51" t="s">
        <v>8884</v>
      </c>
      <c r="B4595" s="51" t="s">
        <v>188</v>
      </c>
      <c r="C4595" s="55" t="str">
        <f t="shared" si="71"/>
        <v>237200375217</v>
      </c>
      <c r="D4595" s="52" t="s">
        <v>8885</v>
      </c>
    </row>
    <row r="4596" spans="1:4" x14ac:dyDescent="0.15">
      <c r="A4596" s="51" t="s">
        <v>8886</v>
      </c>
      <c r="B4596" s="51" t="s">
        <v>159</v>
      </c>
      <c r="C4596" s="55" t="str">
        <f t="shared" si="71"/>
        <v>239100048204</v>
      </c>
      <c r="D4596" s="52" t="s">
        <v>8887</v>
      </c>
    </row>
    <row r="4597" spans="1:4" x14ac:dyDescent="0.15">
      <c r="A4597" s="51" t="s">
        <v>8888</v>
      </c>
      <c r="B4597" s="51" t="s">
        <v>188</v>
      </c>
      <c r="C4597" s="55" t="str">
        <f t="shared" si="71"/>
        <v>237040283217</v>
      </c>
      <c r="D4597" s="52" t="s">
        <v>8889</v>
      </c>
    </row>
    <row r="4598" spans="1:4" x14ac:dyDescent="0.15">
      <c r="A4598" s="51" t="s">
        <v>8890</v>
      </c>
      <c r="B4598" s="51" t="s">
        <v>173</v>
      </c>
      <c r="C4598" s="55" t="str">
        <f t="shared" si="71"/>
        <v>234090084019</v>
      </c>
      <c r="D4598" s="52" t="s">
        <v>8891</v>
      </c>
    </row>
    <row r="4599" spans="1:4" x14ac:dyDescent="0.15">
      <c r="A4599" s="51" t="s">
        <v>8892</v>
      </c>
      <c r="B4599" s="51" t="s">
        <v>173</v>
      </c>
      <c r="C4599" s="55" t="str">
        <f t="shared" si="71"/>
        <v>234040181519</v>
      </c>
      <c r="D4599" s="52" t="s">
        <v>8893</v>
      </c>
    </row>
    <row r="4600" spans="1:4" x14ac:dyDescent="0.15">
      <c r="A4600" s="51" t="s">
        <v>8894</v>
      </c>
      <c r="B4600" s="51" t="s">
        <v>162</v>
      </c>
      <c r="C4600" s="55" t="str">
        <f t="shared" si="71"/>
        <v>237220558901</v>
      </c>
      <c r="D4600" s="52" t="s">
        <v>8895</v>
      </c>
    </row>
    <row r="4601" spans="1:4" x14ac:dyDescent="0.15">
      <c r="A4601" s="51" t="s">
        <v>8896</v>
      </c>
      <c r="B4601" s="51" t="s">
        <v>173</v>
      </c>
      <c r="C4601" s="55" t="str">
        <f t="shared" si="71"/>
        <v>234060280019</v>
      </c>
      <c r="D4601" s="52" t="s">
        <v>8897</v>
      </c>
    </row>
    <row r="4602" spans="1:4" ht="18.75" x14ac:dyDescent="0.15">
      <c r="A4602" s="54" t="s">
        <v>8898</v>
      </c>
      <c r="B4602" s="54" t="s">
        <v>173</v>
      </c>
      <c r="C4602" s="55" t="str">
        <f t="shared" si="71"/>
        <v>234070189119</v>
      </c>
      <c r="D4602" s="52" t="s">
        <v>8899</v>
      </c>
    </row>
    <row r="4603" spans="1:4" x14ac:dyDescent="0.15">
      <c r="A4603" s="51" t="s">
        <v>8900</v>
      </c>
      <c r="B4603" s="51" t="s">
        <v>188</v>
      </c>
      <c r="C4603" s="55" t="str">
        <f t="shared" si="71"/>
        <v>237050181517</v>
      </c>
      <c r="D4603" s="52" t="s">
        <v>8901</v>
      </c>
    </row>
    <row r="4604" spans="1:4" x14ac:dyDescent="0.15">
      <c r="A4604" s="51" t="s">
        <v>8902</v>
      </c>
      <c r="B4604" s="51" t="s">
        <v>188</v>
      </c>
      <c r="C4604" s="55" t="str">
        <f t="shared" si="71"/>
        <v>237520091817</v>
      </c>
      <c r="D4604" s="52" t="s">
        <v>8903</v>
      </c>
    </row>
    <row r="4605" spans="1:4" x14ac:dyDescent="0.15">
      <c r="A4605" s="51" t="s">
        <v>8904</v>
      </c>
      <c r="B4605" s="51" t="s">
        <v>167</v>
      </c>
      <c r="C4605" s="55" t="str">
        <f t="shared" si="71"/>
        <v>237200111127</v>
      </c>
      <c r="D4605" s="52" t="s">
        <v>8905</v>
      </c>
    </row>
    <row r="4606" spans="1:4" x14ac:dyDescent="0.15">
      <c r="A4606" s="51" t="s">
        <v>8906</v>
      </c>
      <c r="B4606" s="51" t="s">
        <v>188</v>
      </c>
      <c r="C4606" s="55" t="str">
        <f t="shared" si="71"/>
        <v>237200017017</v>
      </c>
      <c r="D4606" s="52" t="s">
        <v>8907</v>
      </c>
    </row>
    <row r="4607" spans="1:4" x14ac:dyDescent="0.15">
      <c r="A4607" s="56" t="s">
        <v>8908</v>
      </c>
      <c r="B4607" s="56" t="s">
        <v>167</v>
      </c>
      <c r="C4607" s="55" t="str">
        <f t="shared" si="71"/>
        <v>239130001527</v>
      </c>
      <c r="D4607" s="52" t="s">
        <v>8238</v>
      </c>
    </row>
    <row r="4608" spans="1:4" x14ac:dyDescent="0.15">
      <c r="A4608" s="51" t="s">
        <v>8909</v>
      </c>
      <c r="B4608" s="51" t="s">
        <v>199</v>
      </c>
      <c r="C4608" s="55" t="str">
        <f t="shared" si="71"/>
        <v>235208002824</v>
      </c>
      <c r="D4608" s="52" t="s">
        <v>8910</v>
      </c>
    </row>
    <row r="4609" spans="1:4" x14ac:dyDescent="0.15">
      <c r="A4609" s="51" t="s">
        <v>8911</v>
      </c>
      <c r="B4609" s="51" t="s">
        <v>3062</v>
      </c>
      <c r="C4609" s="55" t="str">
        <f t="shared" si="71"/>
        <v>23B200002326</v>
      </c>
      <c r="D4609" s="52" t="s">
        <v>8912</v>
      </c>
    </row>
    <row r="4610" spans="1:4" x14ac:dyDescent="0.15">
      <c r="A4610" s="51" t="s">
        <v>8913</v>
      </c>
      <c r="B4610" s="51" t="s">
        <v>167</v>
      </c>
      <c r="C4610" s="55" t="str">
        <f t="shared" si="71"/>
        <v>237200175627</v>
      </c>
      <c r="D4610" s="52" t="s">
        <v>8914</v>
      </c>
    </row>
    <row r="4611" spans="1:4" x14ac:dyDescent="0.15">
      <c r="A4611" s="51" t="s">
        <v>8915</v>
      </c>
      <c r="B4611" s="51" t="s">
        <v>307</v>
      </c>
      <c r="C4611" s="55" t="str">
        <f t="shared" ref="C4611:C4674" si="72">A4611&amp;B4611</f>
        <v>237200174909</v>
      </c>
      <c r="D4611" s="52" t="s">
        <v>8916</v>
      </c>
    </row>
    <row r="4612" spans="1:4" x14ac:dyDescent="0.15">
      <c r="A4612" s="51" t="s">
        <v>8917</v>
      </c>
      <c r="B4612" s="51" t="s">
        <v>170</v>
      </c>
      <c r="C4612" s="55" t="str">
        <f t="shared" si="72"/>
        <v>237200146711</v>
      </c>
      <c r="D4612" s="52" t="s">
        <v>8918</v>
      </c>
    </row>
    <row r="4613" spans="1:4" x14ac:dyDescent="0.15">
      <c r="A4613" s="51" t="s">
        <v>8919</v>
      </c>
      <c r="B4613" s="51" t="s">
        <v>188</v>
      </c>
      <c r="C4613" s="55" t="str">
        <f t="shared" si="72"/>
        <v>237200024617</v>
      </c>
      <c r="D4613" s="52" t="s">
        <v>8920</v>
      </c>
    </row>
    <row r="4614" spans="1:4" x14ac:dyDescent="0.15">
      <c r="A4614" s="51" t="s">
        <v>8921</v>
      </c>
      <c r="B4614" s="51" t="s">
        <v>236</v>
      </c>
      <c r="C4614" s="55" t="str">
        <f t="shared" si="72"/>
        <v>236209005813</v>
      </c>
      <c r="D4614" s="52" t="s">
        <v>8922</v>
      </c>
    </row>
    <row r="4615" spans="1:4" x14ac:dyDescent="0.15">
      <c r="A4615" s="51" t="s">
        <v>8923</v>
      </c>
      <c r="B4615" s="51" t="s">
        <v>3440</v>
      </c>
      <c r="C4615" s="55" t="str">
        <f t="shared" si="72"/>
        <v>230200008430</v>
      </c>
      <c r="D4615" s="52" t="s">
        <v>8924</v>
      </c>
    </row>
    <row r="4616" spans="1:4" x14ac:dyDescent="0.15">
      <c r="A4616" s="51" t="s">
        <v>8925</v>
      </c>
      <c r="B4616" s="51" t="s">
        <v>331</v>
      </c>
      <c r="C4616" s="55" t="str">
        <f t="shared" si="72"/>
        <v>237200274714</v>
      </c>
      <c r="D4616" s="52" t="s">
        <v>8926</v>
      </c>
    </row>
    <row r="4617" spans="1:4" x14ac:dyDescent="0.15">
      <c r="A4617" s="56" t="s">
        <v>8927</v>
      </c>
      <c r="B4617" s="56" t="s">
        <v>167</v>
      </c>
      <c r="C4617" s="55" t="str">
        <f t="shared" si="72"/>
        <v>239080004927</v>
      </c>
      <c r="D4617" s="52" t="s">
        <v>8928</v>
      </c>
    </row>
    <row r="4618" spans="1:4" x14ac:dyDescent="0.15">
      <c r="A4618" s="51" t="s">
        <v>8929</v>
      </c>
      <c r="B4618" s="51" t="s">
        <v>159</v>
      </c>
      <c r="C4618" s="55" t="str">
        <f t="shared" si="72"/>
        <v>237300308204</v>
      </c>
      <c r="D4618" s="52" t="s">
        <v>8930</v>
      </c>
    </row>
    <row r="4619" spans="1:4" ht="18.75" x14ac:dyDescent="0.15">
      <c r="A4619" s="54" t="s">
        <v>8931</v>
      </c>
      <c r="B4619" s="54" t="s">
        <v>167</v>
      </c>
      <c r="C4619" s="55" t="str">
        <f t="shared" si="72"/>
        <v>237310072227</v>
      </c>
      <c r="D4619" s="52" t="s">
        <v>8932</v>
      </c>
    </row>
    <row r="4620" spans="1:4" x14ac:dyDescent="0.15">
      <c r="A4620" s="51" t="s">
        <v>8933</v>
      </c>
      <c r="B4620" s="51" t="s">
        <v>210</v>
      </c>
      <c r="C4620" s="55" t="str">
        <f t="shared" si="72"/>
        <v>239300012605</v>
      </c>
      <c r="D4620" s="52" t="s">
        <v>8934</v>
      </c>
    </row>
    <row r="4621" spans="1:4" x14ac:dyDescent="0.15">
      <c r="A4621" s="51" t="s">
        <v>8935</v>
      </c>
      <c r="B4621" s="51" t="s">
        <v>188</v>
      </c>
      <c r="C4621" s="55" t="str">
        <f t="shared" si="72"/>
        <v>237300225817</v>
      </c>
      <c r="D4621" s="52" t="s">
        <v>8936</v>
      </c>
    </row>
    <row r="4622" spans="1:4" x14ac:dyDescent="0.15">
      <c r="A4622" s="51" t="s">
        <v>8937</v>
      </c>
      <c r="B4622" s="51" t="s">
        <v>2362</v>
      </c>
      <c r="C4622" s="55" t="str">
        <f t="shared" si="72"/>
        <v>23A300016429</v>
      </c>
      <c r="D4622" s="52" t="s">
        <v>8938</v>
      </c>
    </row>
    <row r="4623" spans="1:4" x14ac:dyDescent="0.15">
      <c r="A4623" s="51" t="s">
        <v>8939</v>
      </c>
      <c r="B4623" s="51" t="s">
        <v>162</v>
      </c>
      <c r="C4623" s="55" t="str">
        <f t="shared" si="72"/>
        <v>237300226601</v>
      </c>
      <c r="D4623" s="52" t="s">
        <v>8934</v>
      </c>
    </row>
    <row r="4624" spans="1:4" x14ac:dyDescent="0.15">
      <c r="A4624" s="51" t="s">
        <v>8940</v>
      </c>
      <c r="B4624" s="51" t="s">
        <v>307</v>
      </c>
      <c r="C4624" s="55" t="str">
        <f t="shared" si="72"/>
        <v>237300235709</v>
      </c>
      <c r="D4624" s="52" t="s">
        <v>8941</v>
      </c>
    </row>
    <row r="4625" spans="1:4" x14ac:dyDescent="0.15">
      <c r="A4625" s="51" t="s">
        <v>8942</v>
      </c>
      <c r="B4625" s="51" t="s">
        <v>1018</v>
      </c>
      <c r="C4625" s="55" t="str">
        <f t="shared" si="72"/>
        <v>237300223322</v>
      </c>
      <c r="D4625" s="52" t="s">
        <v>8943</v>
      </c>
    </row>
    <row r="4626" spans="1:4" x14ac:dyDescent="0.15">
      <c r="A4626" s="51" t="s">
        <v>8944</v>
      </c>
      <c r="B4626" s="51" t="s">
        <v>170</v>
      </c>
      <c r="C4626" s="55" t="str">
        <f t="shared" si="72"/>
        <v>237300191211</v>
      </c>
      <c r="D4626" s="52" t="s">
        <v>8945</v>
      </c>
    </row>
    <row r="4627" spans="1:4" x14ac:dyDescent="0.15">
      <c r="A4627" s="51" t="s">
        <v>8946</v>
      </c>
      <c r="B4627" s="51" t="s">
        <v>162</v>
      </c>
      <c r="C4627" s="55" t="str">
        <f t="shared" si="72"/>
        <v>237300119301</v>
      </c>
      <c r="D4627" s="52" t="s">
        <v>8947</v>
      </c>
    </row>
    <row r="4628" spans="1:4" x14ac:dyDescent="0.15">
      <c r="A4628" s="51" t="s">
        <v>8948</v>
      </c>
      <c r="B4628" s="51" t="s">
        <v>307</v>
      </c>
      <c r="C4628" s="55" t="str">
        <f t="shared" si="72"/>
        <v>237300120109</v>
      </c>
      <c r="D4628" s="52" t="s">
        <v>8949</v>
      </c>
    </row>
    <row r="4629" spans="1:4" x14ac:dyDescent="0.15">
      <c r="A4629" s="51" t="s">
        <v>8950</v>
      </c>
      <c r="B4629" s="51" t="s">
        <v>1018</v>
      </c>
      <c r="C4629" s="55" t="str">
        <f t="shared" si="72"/>
        <v>237300121922</v>
      </c>
      <c r="D4629" s="52" t="s">
        <v>8951</v>
      </c>
    </row>
    <row r="4630" spans="1:4" x14ac:dyDescent="0.15">
      <c r="A4630" s="51" t="s">
        <v>8952</v>
      </c>
      <c r="B4630" s="51" t="s">
        <v>188</v>
      </c>
      <c r="C4630" s="55" t="str">
        <f t="shared" si="72"/>
        <v>237300122717</v>
      </c>
      <c r="D4630" s="52" t="s">
        <v>8953</v>
      </c>
    </row>
    <row r="4631" spans="1:4" x14ac:dyDescent="0.15">
      <c r="A4631" s="51" t="s">
        <v>8954</v>
      </c>
      <c r="B4631" s="51" t="s">
        <v>173</v>
      </c>
      <c r="C4631" s="55" t="str">
        <f t="shared" si="72"/>
        <v>234200226419</v>
      </c>
      <c r="D4631" s="52" t="s">
        <v>8955</v>
      </c>
    </row>
    <row r="4632" spans="1:4" ht="18.75" x14ac:dyDescent="0.15">
      <c r="A4632" s="54" t="s">
        <v>8956</v>
      </c>
      <c r="B4632" s="54" t="s">
        <v>173</v>
      </c>
      <c r="C4632" s="55" t="str">
        <f t="shared" si="72"/>
        <v>234710021219</v>
      </c>
      <c r="D4632" s="52" t="s">
        <v>8957</v>
      </c>
    </row>
    <row r="4633" spans="1:4" x14ac:dyDescent="0.15">
      <c r="A4633" s="51" t="s">
        <v>8958</v>
      </c>
      <c r="B4633" s="51" t="s">
        <v>173</v>
      </c>
      <c r="C4633" s="55" t="str">
        <f t="shared" si="72"/>
        <v>234710008919</v>
      </c>
      <c r="D4633" s="52" t="s">
        <v>8959</v>
      </c>
    </row>
    <row r="4634" spans="1:4" ht="18.75" x14ac:dyDescent="0.15">
      <c r="A4634" s="54" t="s">
        <v>8960</v>
      </c>
      <c r="B4634" s="54" t="s">
        <v>167</v>
      </c>
      <c r="C4634" s="55" t="str">
        <f t="shared" si="72"/>
        <v>237140128827</v>
      </c>
      <c r="D4634" s="52" t="s">
        <v>8961</v>
      </c>
    </row>
    <row r="4635" spans="1:4" ht="18.75" x14ac:dyDescent="0.15">
      <c r="A4635" s="54" t="s">
        <v>8962</v>
      </c>
      <c r="B4635" s="54" t="s">
        <v>167</v>
      </c>
      <c r="C4635" s="55" t="str">
        <f t="shared" si="72"/>
        <v>237100155927</v>
      </c>
      <c r="D4635" s="52" t="s">
        <v>8963</v>
      </c>
    </row>
    <row r="4636" spans="1:4" ht="18.75" x14ac:dyDescent="0.15">
      <c r="A4636" s="54" t="s">
        <v>8964</v>
      </c>
      <c r="B4636" s="54" t="s">
        <v>167</v>
      </c>
      <c r="C4636" s="55" t="str">
        <f t="shared" si="72"/>
        <v>239630003627</v>
      </c>
      <c r="D4636" s="52" t="s">
        <v>8965</v>
      </c>
    </row>
    <row r="4637" spans="1:4" ht="18.75" x14ac:dyDescent="0.15">
      <c r="A4637" s="54" t="s">
        <v>8966</v>
      </c>
      <c r="B4637" s="54" t="s">
        <v>167</v>
      </c>
      <c r="C4637" s="55" t="str">
        <f t="shared" si="72"/>
        <v>237620017227</v>
      </c>
      <c r="D4637" s="52" t="s">
        <v>8967</v>
      </c>
    </row>
    <row r="4638" spans="1:4" ht="18.75" x14ac:dyDescent="0.15">
      <c r="A4638" s="54" t="s">
        <v>8968</v>
      </c>
      <c r="B4638" s="54" t="s">
        <v>167</v>
      </c>
      <c r="C4638" s="55" t="str">
        <f t="shared" si="72"/>
        <v>237390049327</v>
      </c>
      <c r="D4638" s="52" t="s">
        <v>8969</v>
      </c>
    </row>
    <row r="4639" spans="1:4" x14ac:dyDescent="0.15">
      <c r="A4639" s="51" t="s">
        <v>8970</v>
      </c>
      <c r="B4639" s="51" t="s">
        <v>167</v>
      </c>
      <c r="C4639" s="55" t="str">
        <f t="shared" si="72"/>
        <v>237620014927</v>
      </c>
      <c r="D4639" s="52" t="s">
        <v>8971</v>
      </c>
    </row>
    <row r="4640" spans="1:4" ht="18.75" x14ac:dyDescent="0.15">
      <c r="A4640" s="54" t="s">
        <v>8972</v>
      </c>
      <c r="B4640" s="54" t="s">
        <v>167</v>
      </c>
      <c r="C4640" s="55" t="str">
        <f t="shared" si="72"/>
        <v>237210148127</v>
      </c>
      <c r="D4640" s="52" t="s">
        <v>8973</v>
      </c>
    </row>
    <row r="4641" spans="1:4" x14ac:dyDescent="0.15">
      <c r="A4641" s="51" t="s">
        <v>8974</v>
      </c>
      <c r="B4641" s="51" t="s">
        <v>156</v>
      </c>
      <c r="C4641" s="55" t="str">
        <f t="shared" si="72"/>
        <v>237230248518</v>
      </c>
      <c r="D4641" s="52" t="s">
        <v>8975</v>
      </c>
    </row>
    <row r="4642" spans="1:4" x14ac:dyDescent="0.15">
      <c r="A4642" s="51" t="s">
        <v>8976</v>
      </c>
      <c r="B4642" s="51" t="s">
        <v>170</v>
      </c>
      <c r="C4642" s="55" t="str">
        <f t="shared" si="72"/>
        <v>237230247711</v>
      </c>
      <c r="D4642" s="52" t="s">
        <v>8977</v>
      </c>
    </row>
    <row r="4643" spans="1:4" x14ac:dyDescent="0.15">
      <c r="A4643" s="51" t="s">
        <v>8978</v>
      </c>
      <c r="B4643" s="51" t="s">
        <v>188</v>
      </c>
      <c r="C4643" s="55" t="str">
        <f t="shared" si="72"/>
        <v>237230172717</v>
      </c>
      <c r="D4643" s="52" t="s">
        <v>8979</v>
      </c>
    </row>
    <row r="4644" spans="1:4" x14ac:dyDescent="0.15">
      <c r="A4644" s="51" t="s">
        <v>8980</v>
      </c>
      <c r="B4644" s="51" t="s">
        <v>188</v>
      </c>
      <c r="C4644" s="55" t="str">
        <f t="shared" si="72"/>
        <v>237300012017</v>
      </c>
      <c r="D4644" s="52" t="s">
        <v>8981</v>
      </c>
    </row>
    <row r="4645" spans="1:4" x14ac:dyDescent="0.15">
      <c r="A4645" s="51" t="s">
        <v>8982</v>
      </c>
      <c r="B4645" s="51" t="s">
        <v>331</v>
      </c>
      <c r="C4645" s="55" t="str">
        <f t="shared" si="72"/>
        <v>231300060214</v>
      </c>
      <c r="D4645" s="52" t="s">
        <v>8983</v>
      </c>
    </row>
    <row r="4646" spans="1:4" x14ac:dyDescent="0.15">
      <c r="A4646" s="51" t="s">
        <v>8984</v>
      </c>
      <c r="B4646" s="51" t="s">
        <v>236</v>
      </c>
      <c r="C4646" s="55" t="str">
        <f t="shared" si="72"/>
        <v>236309018013</v>
      </c>
      <c r="D4646" s="52" t="s">
        <v>8985</v>
      </c>
    </row>
    <row r="4647" spans="1:4" x14ac:dyDescent="0.15">
      <c r="A4647" s="51" t="s">
        <v>8982</v>
      </c>
      <c r="B4647" s="51" t="s">
        <v>201</v>
      </c>
      <c r="C4647" s="55" t="str">
        <f t="shared" si="72"/>
        <v>231300060206</v>
      </c>
      <c r="D4647" s="52" t="s">
        <v>8986</v>
      </c>
    </row>
    <row r="4648" spans="1:4" x14ac:dyDescent="0.15">
      <c r="A4648" s="51" t="s">
        <v>8987</v>
      </c>
      <c r="B4648" s="51" t="s">
        <v>162</v>
      </c>
      <c r="C4648" s="55" t="str">
        <f t="shared" si="72"/>
        <v>237300078101</v>
      </c>
      <c r="D4648" s="52" t="s">
        <v>8988</v>
      </c>
    </row>
    <row r="4649" spans="1:4" x14ac:dyDescent="0.15">
      <c r="A4649" s="51" t="s">
        <v>8989</v>
      </c>
      <c r="B4649" s="51" t="s">
        <v>170</v>
      </c>
      <c r="C4649" s="55" t="str">
        <f t="shared" si="72"/>
        <v>237120051611</v>
      </c>
      <c r="D4649" s="52" t="s">
        <v>8990</v>
      </c>
    </row>
    <row r="4650" spans="1:4" x14ac:dyDescent="0.15">
      <c r="A4650" s="51" t="s">
        <v>8991</v>
      </c>
      <c r="B4650" s="51" t="s">
        <v>159</v>
      </c>
      <c r="C4650" s="55" t="str">
        <f t="shared" si="72"/>
        <v>237300351204</v>
      </c>
      <c r="D4650" s="52" t="s">
        <v>8992</v>
      </c>
    </row>
    <row r="4651" spans="1:4" x14ac:dyDescent="0.15">
      <c r="A4651" s="51" t="s">
        <v>8993</v>
      </c>
      <c r="B4651" s="51" t="s">
        <v>156</v>
      </c>
      <c r="C4651" s="55" t="str">
        <f t="shared" si="72"/>
        <v>237300017918</v>
      </c>
      <c r="D4651" s="52" t="s">
        <v>8994</v>
      </c>
    </row>
    <row r="4652" spans="1:4" x14ac:dyDescent="0.15">
      <c r="A4652" s="51" t="s">
        <v>8995</v>
      </c>
      <c r="B4652" s="51" t="s">
        <v>156</v>
      </c>
      <c r="C4652" s="55" t="str">
        <f t="shared" si="72"/>
        <v>237100060118</v>
      </c>
      <c r="D4652" s="52" t="s">
        <v>8996</v>
      </c>
    </row>
    <row r="4653" spans="1:4" x14ac:dyDescent="0.15">
      <c r="A4653" s="51" t="s">
        <v>8997</v>
      </c>
      <c r="B4653" s="51" t="s">
        <v>156</v>
      </c>
      <c r="C4653" s="55" t="str">
        <f t="shared" si="72"/>
        <v>237380006518</v>
      </c>
      <c r="D4653" s="52" t="s">
        <v>8998</v>
      </c>
    </row>
    <row r="4654" spans="1:4" x14ac:dyDescent="0.15">
      <c r="A4654" s="51" t="s">
        <v>8999</v>
      </c>
      <c r="B4654" s="51" t="s">
        <v>156</v>
      </c>
      <c r="C4654" s="55" t="str">
        <f t="shared" si="72"/>
        <v>237010297818</v>
      </c>
      <c r="D4654" s="52" t="s">
        <v>9000</v>
      </c>
    </row>
    <row r="4655" spans="1:4" x14ac:dyDescent="0.15">
      <c r="A4655" s="51" t="s">
        <v>9001</v>
      </c>
      <c r="B4655" s="51" t="s">
        <v>188</v>
      </c>
      <c r="C4655" s="55" t="str">
        <f t="shared" si="72"/>
        <v>237300305817</v>
      </c>
      <c r="D4655" s="52" t="s">
        <v>9002</v>
      </c>
    </row>
    <row r="4656" spans="1:4" x14ac:dyDescent="0.15">
      <c r="A4656" s="51" t="s">
        <v>9003</v>
      </c>
      <c r="B4656" s="51" t="s">
        <v>159</v>
      </c>
      <c r="C4656" s="55" t="str">
        <f t="shared" si="72"/>
        <v>237300306604</v>
      </c>
      <c r="D4656" s="52" t="s">
        <v>9004</v>
      </c>
    </row>
    <row r="4657" spans="1:4" x14ac:dyDescent="0.15">
      <c r="A4657" s="51" t="s">
        <v>9005</v>
      </c>
      <c r="B4657" s="51" t="s">
        <v>210</v>
      </c>
      <c r="C4657" s="55" t="str">
        <f t="shared" si="72"/>
        <v>239300020905</v>
      </c>
      <c r="D4657" s="52" t="s">
        <v>9006</v>
      </c>
    </row>
    <row r="4658" spans="1:4" x14ac:dyDescent="0.15">
      <c r="A4658" s="51" t="s">
        <v>9007</v>
      </c>
      <c r="B4658" s="51" t="s">
        <v>167</v>
      </c>
      <c r="C4658" s="55" t="str">
        <f t="shared" si="72"/>
        <v>237620023027</v>
      </c>
      <c r="D4658" s="52" t="s">
        <v>9008</v>
      </c>
    </row>
    <row r="4659" spans="1:4" x14ac:dyDescent="0.15">
      <c r="A4659" s="51" t="s">
        <v>9009</v>
      </c>
      <c r="B4659" s="51" t="s">
        <v>188</v>
      </c>
      <c r="C4659" s="55" t="str">
        <f t="shared" si="72"/>
        <v>237390002217</v>
      </c>
      <c r="D4659" s="52" t="s">
        <v>9010</v>
      </c>
    </row>
    <row r="4660" spans="1:4" x14ac:dyDescent="0.15">
      <c r="A4660" s="51" t="s">
        <v>9011</v>
      </c>
      <c r="B4660" s="51" t="s">
        <v>170</v>
      </c>
      <c r="C4660" s="55" t="str">
        <f t="shared" si="72"/>
        <v>237390023811</v>
      </c>
      <c r="D4660" s="52" t="s">
        <v>9012</v>
      </c>
    </row>
    <row r="4661" spans="1:4" x14ac:dyDescent="0.15">
      <c r="A4661" s="51" t="s">
        <v>9013</v>
      </c>
      <c r="B4661" s="51" t="s">
        <v>201</v>
      </c>
      <c r="C4661" s="55" t="str">
        <f t="shared" si="72"/>
        <v>235398000206</v>
      </c>
      <c r="D4661" s="52" t="s">
        <v>9014</v>
      </c>
    </row>
    <row r="4662" spans="1:4" ht="18.75" x14ac:dyDescent="0.15">
      <c r="A4662" s="54" t="s">
        <v>9015</v>
      </c>
      <c r="B4662" s="54" t="s">
        <v>162</v>
      </c>
      <c r="C4662" s="55" t="str">
        <f t="shared" si="72"/>
        <v>237110218301</v>
      </c>
      <c r="D4662" s="52" t="s">
        <v>9016</v>
      </c>
    </row>
    <row r="4663" spans="1:4" x14ac:dyDescent="0.15">
      <c r="A4663" s="51" t="s">
        <v>9017</v>
      </c>
      <c r="B4663" s="51" t="s">
        <v>3440</v>
      </c>
      <c r="C4663" s="55" t="str">
        <f t="shared" si="72"/>
        <v>230390002730</v>
      </c>
      <c r="D4663" s="52" t="s">
        <v>9018</v>
      </c>
    </row>
    <row r="4664" spans="1:4" x14ac:dyDescent="0.15">
      <c r="A4664" s="51" t="s">
        <v>9019</v>
      </c>
      <c r="B4664" s="51" t="s">
        <v>201</v>
      </c>
      <c r="C4664" s="55" t="str">
        <f t="shared" si="72"/>
        <v>235398001006</v>
      </c>
      <c r="D4664" s="52" t="s">
        <v>9020</v>
      </c>
    </row>
    <row r="4665" spans="1:4" ht="18.75" x14ac:dyDescent="0.15">
      <c r="A4665" s="54" t="s">
        <v>9021</v>
      </c>
      <c r="B4665" s="54" t="s">
        <v>162</v>
      </c>
      <c r="C4665" s="55" t="str">
        <f t="shared" si="72"/>
        <v>237200168101</v>
      </c>
      <c r="D4665" s="52" t="s">
        <v>9022</v>
      </c>
    </row>
    <row r="4666" spans="1:4" x14ac:dyDescent="0.15">
      <c r="A4666" s="51" t="s">
        <v>9023</v>
      </c>
      <c r="B4666" s="51" t="s">
        <v>236</v>
      </c>
      <c r="C4666" s="55" t="str">
        <f t="shared" si="72"/>
        <v>236229059113</v>
      </c>
      <c r="D4666" s="52" t="s">
        <v>9024</v>
      </c>
    </row>
    <row r="4667" spans="1:4" x14ac:dyDescent="0.15">
      <c r="A4667" s="51" t="s">
        <v>9025</v>
      </c>
      <c r="B4667" s="51" t="s">
        <v>170</v>
      </c>
      <c r="C4667" s="55" t="str">
        <f t="shared" si="72"/>
        <v>237140265811</v>
      </c>
      <c r="D4667" s="52" t="s">
        <v>9026</v>
      </c>
    </row>
    <row r="4668" spans="1:4" x14ac:dyDescent="0.15">
      <c r="A4668" s="51" t="s">
        <v>9027</v>
      </c>
      <c r="B4668" s="51" t="s">
        <v>188</v>
      </c>
      <c r="C4668" s="55" t="str">
        <f t="shared" si="72"/>
        <v>237070132417</v>
      </c>
      <c r="D4668" s="52" t="s">
        <v>9028</v>
      </c>
    </row>
    <row r="4669" spans="1:4" ht="18.75" x14ac:dyDescent="0.15">
      <c r="A4669" s="54" t="s">
        <v>9029</v>
      </c>
      <c r="B4669" s="54" t="s">
        <v>156</v>
      </c>
      <c r="C4669" s="55" t="str">
        <f t="shared" si="72"/>
        <v>237160335418</v>
      </c>
      <c r="D4669" s="52" t="s">
        <v>9030</v>
      </c>
    </row>
    <row r="4670" spans="1:4" x14ac:dyDescent="0.15">
      <c r="A4670" s="51" t="s">
        <v>9031</v>
      </c>
      <c r="B4670" s="51" t="s">
        <v>1018</v>
      </c>
      <c r="C4670" s="55" t="str">
        <f t="shared" si="72"/>
        <v>237210033522</v>
      </c>
      <c r="D4670" s="52" t="s">
        <v>9032</v>
      </c>
    </row>
    <row r="4671" spans="1:4" ht="18.75" x14ac:dyDescent="0.15">
      <c r="A4671" s="54" t="s">
        <v>9033</v>
      </c>
      <c r="B4671" s="54" t="s">
        <v>162</v>
      </c>
      <c r="C4671" s="55" t="str">
        <f t="shared" si="72"/>
        <v>237230097601</v>
      </c>
      <c r="D4671" s="52" t="s">
        <v>9034</v>
      </c>
    </row>
    <row r="4672" spans="1:4" ht="18.75" x14ac:dyDescent="0.15">
      <c r="A4672" s="54" t="s">
        <v>9035</v>
      </c>
      <c r="B4672" s="54" t="s">
        <v>167</v>
      </c>
      <c r="C4672" s="55" t="str">
        <f t="shared" si="72"/>
        <v>237230090127</v>
      </c>
      <c r="D4672" s="52" t="s">
        <v>9036</v>
      </c>
    </row>
    <row r="4673" spans="1:4" ht="18.75" x14ac:dyDescent="0.15">
      <c r="A4673" s="54" t="s">
        <v>9037</v>
      </c>
      <c r="B4673" s="54" t="s">
        <v>849</v>
      </c>
      <c r="C4673" s="55" t="str">
        <f t="shared" si="72"/>
        <v>239230008923</v>
      </c>
      <c r="D4673" s="52" t="s">
        <v>9038</v>
      </c>
    </row>
    <row r="4674" spans="1:4" x14ac:dyDescent="0.15">
      <c r="A4674" s="51" t="s">
        <v>9039</v>
      </c>
      <c r="B4674" s="51" t="s">
        <v>156</v>
      </c>
      <c r="C4674" s="55" t="str">
        <f t="shared" si="72"/>
        <v>237250010418</v>
      </c>
      <c r="D4674" s="52" t="s">
        <v>9040</v>
      </c>
    </row>
    <row r="4675" spans="1:4" x14ac:dyDescent="0.15">
      <c r="A4675" s="51" t="s">
        <v>9041</v>
      </c>
      <c r="B4675" s="51" t="s">
        <v>188</v>
      </c>
      <c r="C4675" s="55" t="str">
        <f t="shared" ref="C4675:C4738" si="73">A4675&amp;B4675</f>
        <v>237250011217</v>
      </c>
      <c r="D4675" s="52" t="s">
        <v>9042</v>
      </c>
    </row>
    <row r="4676" spans="1:4" x14ac:dyDescent="0.15">
      <c r="A4676" s="51" t="s">
        <v>9043</v>
      </c>
      <c r="B4676" s="51" t="s">
        <v>170</v>
      </c>
      <c r="C4676" s="55" t="str">
        <f t="shared" si="73"/>
        <v>237050195511</v>
      </c>
      <c r="D4676" s="52" t="s">
        <v>9044</v>
      </c>
    </row>
    <row r="4677" spans="1:4" ht="18.75" x14ac:dyDescent="0.15">
      <c r="A4677" s="54" t="s">
        <v>9045</v>
      </c>
      <c r="B4677" s="54" t="s">
        <v>159</v>
      </c>
      <c r="C4677" s="55" t="str">
        <f t="shared" si="73"/>
        <v>237100368804</v>
      </c>
      <c r="D4677" s="52" t="s">
        <v>9046</v>
      </c>
    </row>
    <row r="4678" spans="1:4" ht="18.75" x14ac:dyDescent="0.15">
      <c r="A4678" s="54" t="s">
        <v>9047</v>
      </c>
      <c r="B4678" s="54" t="s">
        <v>173</v>
      </c>
      <c r="C4678" s="55" t="str">
        <f t="shared" si="73"/>
        <v>234100184619</v>
      </c>
      <c r="D4678" s="52" t="s">
        <v>9048</v>
      </c>
    </row>
    <row r="4679" spans="1:4" x14ac:dyDescent="0.15">
      <c r="A4679" s="60" t="s">
        <v>9049</v>
      </c>
      <c r="B4679" s="60" t="s">
        <v>671</v>
      </c>
      <c r="C4679" s="55" t="str">
        <f t="shared" si="73"/>
        <v>237230181800</v>
      </c>
      <c r="D4679" s="52" t="e">
        <v>#N/A</v>
      </c>
    </row>
    <row r="4680" spans="1:4" x14ac:dyDescent="0.15">
      <c r="A4680" s="51" t="s">
        <v>9050</v>
      </c>
      <c r="B4680" s="51" t="s">
        <v>188</v>
      </c>
      <c r="C4680" s="55" t="str">
        <f t="shared" si="73"/>
        <v>237440004817</v>
      </c>
      <c r="D4680" s="52" t="s">
        <v>9051</v>
      </c>
    </row>
    <row r="4681" spans="1:4" ht="18.75" x14ac:dyDescent="0.15">
      <c r="A4681" s="54" t="s">
        <v>9052</v>
      </c>
      <c r="B4681" s="54" t="s">
        <v>3735</v>
      </c>
      <c r="C4681" s="55" t="str">
        <f t="shared" si="73"/>
        <v>239490005015</v>
      </c>
      <c r="D4681" s="52" t="s">
        <v>9053</v>
      </c>
    </row>
    <row r="4682" spans="1:4" x14ac:dyDescent="0.15">
      <c r="A4682" s="51" t="s">
        <v>9054</v>
      </c>
      <c r="B4682" s="51" t="s">
        <v>159</v>
      </c>
      <c r="C4682" s="55" t="str">
        <f t="shared" si="73"/>
        <v>237130212204</v>
      </c>
      <c r="D4682" s="52" t="s">
        <v>9055</v>
      </c>
    </row>
    <row r="4683" spans="1:4" x14ac:dyDescent="0.15">
      <c r="A4683" s="51" t="s">
        <v>9056</v>
      </c>
      <c r="B4683" s="51" t="s">
        <v>159</v>
      </c>
      <c r="C4683" s="55" t="str">
        <f t="shared" si="73"/>
        <v>237150302604</v>
      </c>
      <c r="D4683" s="52" t="s">
        <v>9057</v>
      </c>
    </row>
    <row r="4684" spans="1:4" ht="18.75" x14ac:dyDescent="0.15">
      <c r="A4684" s="54" t="s">
        <v>9058</v>
      </c>
      <c r="B4684" s="54" t="s">
        <v>331</v>
      </c>
      <c r="C4684" s="55" t="str">
        <f t="shared" si="73"/>
        <v>231160191414</v>
      </c>
      <c r="D4684" s="52" t="s">
        <v>9059</v>
      </c>
    </row>
    <row r="4685" spans="1:4" ht="18.75" x14ac:dyDescent="0.15">
      <c r="A4685" s="54" t="s">
        <v>9060</v>
      </c>
      <c r="B4685" s="54" t="s">
        <v>236</v>
      </c>
      <c r="C4685" s="55" t="str">
        <f t="shared" si="73"/>
        <v>236169035313</v>
      </c>
      <c r="D4685" s="52" t="s">
        <v>9061</v>
      </c>
    </row>
    <row r="4686" spans="1:4" ht="18.75" x14ac:dyDescent="0.15">
      <c r="A4686" s="54" t="s">
        <v>9062</v>
      </c>
      <c r="B4686" s="54" t="s">
        <v>167</v>
      </c>
      <c r="C4686" s="55" t="str">
        <f t="shared" si="73"/>
        <v>239250023327</v>
      </c>
      <c r="D4686" s="52" t="s">
        <v>9063</v>
      </c>
    </row>
    <row r="4687" spans="1:4" x14ac:dyDescent="0.15">
      <c r="A4687" s="51" t="s">
        <v>9064</v>
      </c>
      <c r="B4687" s="51" t="s">
        <v>236</v>
      </c>
      <c r="C4687" s="55" t="str">
        <f t="shared" si="73"/>
        <v>236579016713</v>
      </c>
      <c r="D4687" s="52" t="s">
        <v>9065</v>
      </c>
    </row>
    <row r="4688" spans="1:4" ht="18.75" x14ac:dyDescent="0.15">
      <c r="A4688" s="54" t="s">
        <v>9066</v>
      </c>
      <c r="B4688" s="54" t="s">
        <v>167</v>
      </c>
      <c r="C4688" s="55" t="str">
        <f t="shared" si="73"/>
        <v>237160115027</v>
      </c>
      <c r="D4688" s="52" t="s">
        <v>9067</v>
      </c>
    </row>
    <row r="4689" spans="1:4" ht="18.75" x14ac:dyDescent="0.15">
      <c r="A4689" s="54" t="s">
        <v>9068</v>
      </c>
      <c r="B4689" s="54" t="s">
        <v>167</v>
      </c>
      <c r="C4689" s="55" t="str">
        <f t="shared" si="73"/>
        <v>237160123427</v>
      </c>
      <c r="D4689" s="52" t="s">
        <v>9069</v>
      </c>
    </row>
    <row r="4690" spans="1:4" ht="18.75" x14ac:dyDescent="0.15">
      <c r="A4690" s="54" t="s">
        <v>9070</v>
      </c>
      <c r="B4690" s="54" t="s">
        <v>167</v>
      </c>
      <c r="C4690" s="55" t="str">
        <f t="shared" si="73"/>
        <v>239480005227</v>
      </c>
      <c r="D4690" s="52" t="s">
        <v>9071</v>
      </c>
    </row>
    <row r="4691" spans="1:4" ht="18.75" x14ac:dyDescent="0.15">
      <c r="A4691" s="54" t="s">
        <v>9072</v>
      </c>
      <c r="B4691" s="54" t="s">
        <v>167</v>
      </c>
      <c r="C4691" s="55" t="str">
        <f t="shared" si="73"/>
        <v>239140026027</v>
      </c>
      <c r="D4691" s="52" t="s">
        <v>9073</v>
      </c>
    </row>
    <row r="4692" spans="1:4" ht="18.75" x14ac:dyDescent="0.15">
      <c r="A4692" s="54" t="s">
        <v>9074</v>
      </c>
      <c r="B4692" s="54" t="s">
        <v>277</v>
      </c>
      <c r="C4692" s="55" t="str">
        <f t="shared" si="73"/>
        <v>239150015020</v>
      </c>
      <c r="D4692" s="52" t="s">
        <v>9075</v>
      </c>
    </row>
    <row r="4693" spans="1:4" ht="18.75" x14ac:dyDescent="0.15">
      <c r="A4693" s="54" t="s">
        <v>9076</v>
      </c>
      <c r="B4693" s="54" t="s">
        <v>167</v>
      </c>
      <c r="C4693" s="55" t="str">
        <f t="shared" si="73"/>
        <v>239060002727</v>
      </c>
      <c r="D4693" s="52" t="s">
        <v>9077</v>
      </c>
    </row>
    <row r="4694" spans="1:4" x14ac:dyDescent="0.15">
      <c r="A4694" s="51" t="s">
        <v>9078</v>
      </c>
      <c r="B4694" s="51" t="s">
        <v>173</v>
      </c>
      <c r="C4694" s="55" t="str">
        <f t="shared" si="73"/>
        <v>234140201019</v>
      </c>
      <c r="D4694" s="52" t="s">
        <v>9079</v>
      </c>
    </row>
    <row r="4695" spans="1:4" x14ac:dyDescent="0.15">
      <c r="A4695" s="51" t="s">
        <v>9080</v>
      </c>
      <c r="B4695" s="51" t="s">
        <v>159</v>
      </c>
      <c r="C4695" s="55" t="str">
        <f t="shared" si="73"/>
        <v>239140046804</v>
      </c>
      <c r="D4695" s="52" t="s">
        <v>9081</v>
      </c>
    </row>
    <row r="4696" spans="1:4" x14ac:dyDescent="0.15">
      <c r="A4696" s="51" t="s">
        <v>9082</v>
      </c>
      <c r="B4696" s="51" t="s">
        <v>162</v>
      </c>
      <c r="C4696" s="55" t="str">
        <f t="shared" si="73"/>
        <v>237230240201</v>
      </c>
      <c r="D4696" s="52" t="s">
        <v>9083</v>
      </c>
    </row>
    <row r="4697" spans="1:4" x14ac:dyDescent="0.15">
      <c r="A4697" s="51" t="s">
        <v>9084</v>
      </c>
      <c r="B4697" s="51" t="s">
        <v>170</v>
      </c>
      <c r="C4697" s="55" t="str">
        <f t="shared" si="73"/>
        <v>237720072611</v>
      </c>
      <c r="D4697" s="52" t="s">
        <v>9085</v>
      </c>
    </row>
    <row r="4698" spans="1:4" x14ac:dyDescent="0.15">
      <c r="A4698" s="51" t="s">
        <v>9086</v>
      </c>
      <c r="B4698" s="51" t="s">
        <v>162</v>
      </c>
      <c r="C4698" s="55" t="str">
        <f t="shared" si="73"/>
        <v>237720079101</v>
      </c>
      <c r="D4698" s="52" t="s">
        <v>9087</v>
      </c>
    </row>
    <row r="4699" spans="1:4" x14ac:dyDescent="0.15">
      <c r="A4699" s="51" t="s">
        <v>9088</v>
      </c>
      <c r="B4699" s="51" t="s">
        <v>188</v>
      </c>
      <c r="C4699" s="55" t="str">
        <f t="shared" si="73"/>
        <v>237140242717</v>
      </c>
      <c r="D4699" s="52" t="s">
        <v>9089</v>
      </c>
    </row>
    <row r="4700" spans="1:4" ht="18.75" x14ac:dyDescent="0.15">
      <c r="A4700" s="54" t="s">
        <v>9090</v>
      </c>
      <c r="B4700" s="54" t="s">
        <v>162</v>
      </c>
      <c r="C4700" s="55" t="str">
        <f t="shared" si="73"/>
        <v>237440013901</v>
      </c>
      <c r="D4700" s="52" t="s">
        <v>9091</v>
      </c>
    </row>
    <row r="4701" spans="1:4" x14ac:dyDescent="0.15">
      <c r="A4701" s="51" t="s">
        <v>9092</v>
      </c>
      <c r="B4701" s="51" t="s">
        <v>173</v>
      </c>
      <c r="C4701" s="55" t="str">
        <f t="shared" si="73"/>
        <v>234090133519</v>
      </c>
      <c r="D4701" s="52" t="s">
        <v>9093</v>
      </c>
    </row>
    <row r="4702" spans="1:4" x14ac:dyDescent="0.15">
      <c r="A4702" s="51" t="s">
        <v>9094</v>
      </c>
      <c r="B4702" s="51" t="s">
        <v>173</v>
      </c>
      <c r="C4702" s="55" t="str">
        <f t="shared" si="73"/>
        <v>234420068419</v>
      </c>
      <c r="D4702" s="52" t="s">
        <v>3148</v>
      </c>
    </row>
    <row r="4703" spans="1:4" x14ac:dyDescent="0.15">
      <c r="A4703" s="51" t="s">
        <v>9095</v>
      </c>
      <c r="B4703" s="51" t="s">
        <v>173</v>
      </c>
      <c r="C4703" s="55" t="str">
        <f t="shared" si="73"/>
        <v>234140182219</v>
      </c>
      <c r="D4703" s="52" t="s">
        <v>9096</v>
      </c>
    </row>
    <row r="4704" spans="1:4" x14ac:dyDescent="0.15">
      <c r="A4704" s="51" t="s">
        <v>9097</v>
      </c>
      <c r="B4704" s="51" t="s">
        <v>162</v>
      </c>
      <c r="C4704" s="55" t="str">
        <f t="shared" si="73"/>
        <v>237100430601</v>
      </c>
      <c r="D4704" s="52" t="s">
        <v>9098</v>
      </c>
    </row>
    <row r="4705" spans="1:4" x14ac:dyDescent="0.15">
      <c r="A4705" s="51" t="s">
        <v>9099</v>
      </c>
      <c r="B4705" s="51" t="s">
        <v>167</v>
      </c>
      <c r="C4705" s="55" t="str">
        <f t="shared" si="73"/>
        <v>239110022527</v>
      </c>
      <c r="D4705" s="52" t="s">
        <v>9100</v>
      </c>
    </row>
    <row r="4706" spans="1:4" x14ac:dyDescent="0.15">
      <c r="A4706" s="51" t="s">
        <v>9101</v>
      </c>
      <c r="B4706" s="51" t="s">
        <v>170</v>
      </c>
      <c r="C4706" s="55" t="str">
        <f t="shared" si="73"/>
        <v>237160191111</v>
      </c>
      <c r="D4706" s="52" t="s">
        <v>9102</v>
      </c>
    </row>
    <row r="4707" spans="1:4" x14ac:dyDescent="0.15">
      <c r="A4707" s="51" t="s">
        <v>9103</v>
      </c>
      <c r="B4707" s="51" t="s">
        <v>159</v>
      </c>
      <c r="C4707" s="55" t="str">
        <f t="shared" si="73"/>
        <v>239160032304</v>
      </c>
      <c r="D4707" s="52" t="s">
        <v>9104</v>
      </c>
    </row>
    <row r="4708" spans="1:4" x14ac:dyDescent="0.15">
      <c r="A4708" s="51" t="s">
        <v>9105</v>
      </c>
      <c r="B4708" s="51" t="s">
        <v>188</v>
      </c>
      <c r="C4708" s="55" t="str">
        <f t="shared" si="73"/>
        <v>237210259617</v>
      </c>
      <c r="D4708" s="52" t="s">
        <v>9106</v>
      </c>
    </row>
    <row r="4709" spans="1:4" x14ac:dyDescent="0.15">
      <c r="A4709" s="51" t="s">
        <v>9107</v>
      </c>
      <c r="B4709" s="51" t="s">
        <v>162</v>
      </c>
      <c r="C4709" s="55" t="str">
        <f t="shared" si="73"/>
        <v>237210256201</v>
      </c>
      <c r="D4709" s="52" t="s">
        <v>4227</v>
      </c>
    </row>
    <row r="4710" spans="1:4" x14ac:dyDescent="0.15">
      <c r="A4710" s="51" t="s">
        <v>9108</v>
      </c>
      <c r="B4710" s="51" t="s">
        <v>170</v>
      </c>
      <c r="C4710" s="55" t="str">
        <f t="shared" si="73"/>
        <v>237210255411</v>
      </c>
      <c r="D4710" s="52" t="s">
        <v>9109</v>
      </c>
    </row>
    <row r="4711" spans="1:4" x14ac:dyDescent="0.15">
      <c r="A4711" s="51" t="s">
        <v>9110</v>
      </c>
      <c r="B4711" s="51" t="s">
        <v>173</v>
      </c>
      <c r="C4711" s="55" t="str">
        <f t="shared" si="73"/>
        <v>234390059919</v>
      </c>
      <c r="D4711" s="52" t="s">
        <v>5941</v>
      </c>
    </row>
    <row r="4712" spans="1:4" ht="18.75" x14ac:dyDescent="0.15">
      <c r="A4712" s="54" t="s">
        <v>9111</v>
      </c>
      <c r="B4712" s="54" t="s">
        <v>1018</v>
      </c>
      <c r="C4712" s="55" t="str">
        <f t="shared" si="73"/>
        <v>237440039422</v>
      </c>
      <c r="D4712" s="52" t="s">
        <v>9112</v>
      </c>
    </row>
    <row r="4713" spans="1:4" x14ac:dyDescent="0.15">
      <c r="A4713" s="51" t="s">
        <v>9113</v>
      </c>
      <c r="B4713" s="51" t="s">
        <v>1018</v>
      </c>
      <c r="C4713" s="55" t="str">
        <f t="shared" si="73"/>
        <v>237110013822</v>
      </c>
      <c r="D4713" s="52" t="s">
        <v>9114</v>
      </c>
    </row>
    <row r="4714" spans="1:4" x14ac:dyDescent="0.15">
      <c r="A4714" s="51" t="s">
        <v>9115</v>
      </c>
      <c r="B4714" s="51" t="s">
        <v>849</v>
      </c>
      <c r="C4714" s="55" t="str">
        <f t="shared" si="73"/>
        <v>239110004323</v>
      </c>
      <c r="D4714" s="52" t="s">
        <v>9116</v>
      </c>
    </row>
    <row r="4715" spans="1:4" x14ac:dyDescent="0.15">
      <c r="A4715" s="51" t="s">
        <v>9117</v>
      </c>
      <c r="B4715" s="51" t="s">
        <v>307</v>
      </c>
      <c r="C4715" s="55" t="str">
        <f t="shared" si="73"/>
        <v>237110125009</v>
      </c>
      <c r="D4715" s="52" t="s">
        <v>9118</v>
      </c>
    </row>
    <row r="4716" spans="1:4" ht="18.75" x14ac:dyDescent="0.15">
      <c r="A4716" s="54" t="s">
        <v>9119</v>
      </c>
      <c r="B4716" s="54" t="s">
        <v>188</v>
      </c>
      <c r="C4716" s="55" t="str">
        <f t="shared" si="73"/>
        <v>237110022917</v>
      </c>
      <c r="D4716" s="52" t="s">
        <v>9120</v>
      </c>
    </row>
    <row r="4717" spans="1:4" x14ac:dyDescent="0.15">
      <c r="A4717" s="51" t="s">
        <v>9121</v>
      </c>
      <c r="B4717" s="51" t="s">
        <v>159</v>
      </c>
      <c r="C4717" s="55" t="str">
        <f t="shared" si="73"/>
        <v>239080024704</v>
      </c>
      <c r="D4717" s="52" t="s">
        <v>9122</v>
      </c>
    </row>
    <row r="4718" spans="1:4" x14ac:dyDescent="0.15">
      <c r="A4718" s="51" t="s">
        <v>9123</v>
      </c>
      <c r="B4718" s="51" t="s">
        <v>170</v>
      </c>
      <c r="C4718" s="55" t="str">
        <f t="shared" si="73"/>
        <v>237290160911</v>
      </c>
      <c r="D4718" s="52" t="s">
        <v>9124</v>
      </c>
    </row>
    <row r="4719" spans="1:4" x14ac:dyDescent="0.15">
      <c r="A4719" s="51" t="s">
        <v>9125</v>
      </c>
      <c r="B4719" s="51" t="s">
        <v>167</v>
      </c>
      <c r="C4719" s="55" t="str">
        <f t="shared" si="73"/>
        <v>239240018627</v>
      </c>
      <c r="D4719" s="52" t="s">
        <v>9126</v>
      </c>
    </row>
    <row r="4720" spans="1:4" x14ac:dyDescent="0.15">
      <c r="A4720" s="51" t="s">
        <v>9127</v>
      </c>
      <c r="B4720" s="51" t="s">
        <v>201</v>
      </c>
      <c r="C4720" s="55" t="str">
        <f t="shared" si="73"/>
        <v>231240164506</v>
      </c>
      <c r="D4720" s="52" t="s">
        <v>9128</v>
      </c>
    </row>
    <row r="4721" spans="1:4" x14ac:dyDescent="0.15">
      <c r="A4721" s="51" t="s">
        <v>9129</v>
      </c>
      <c r="B4721" s="51" t="s">
        <v>199</v>
      </c>
      <c r="C4721" s="55" t="str">
        <f t="shared" si="73"/>
        <v>235248004624</v>
      </c>
      <c r="D4721" s="52" t="s">
        <v>9130</v>
      </c>
    </row>
    <row r="4722" spans="1:4" x14ac:dyDescent="0.15">
      <c r="A4722" s="51" t="s">
        <v>9131</v>
      </c>
      <c r="B4722" s="51" t="s">
        <v>188</v>
      </c>
      <c r="C4722" s="55" t="str">
        <f t="shared" si="73"/>
        <v>237240003217</v>
      </c>
      <c r="D4722" s="52" t="s">
        <v>9132</v>
      </c>
    </row>
    <row r="4723" spans="1:4" x14ac:dyDescent="0.15">
      <c r="A4723" s="51" t="s">
        <v>9133</v>
      </c>
      <c r="B4723" s="51" t="s">
        <v>2803</v>
      </c>
      <c r="C4723" s="55" t="str">
        <f t="shared" si="73"/>
        <v>235248000408</v>
      </c>
      <c r="D4723" s="52" t="s">
        <v>9134</v>
      </c>
    </row>
    <row r="4724" spans="1:4" x14ac:dyDescent="0.15">
      <c r="A4724" s="51" t="s">
        <v>9133</v>
      </c>
      <c r="B4724" s="51" t="s">
        <v>229</v>
      </c>
      <c r="C4724" s="55" t="str">
        <f t="shared" si="73"/>
        <v>235248000410</v>
      </c>
      <c r="D4724" s="52" t="s">
        <v>9134</v>
      </c>
    </row>
    <row r="4725" spans="1:4" x14ac:dyDescent="0.15">
      <c r="A4725" s="51" t="s">
        <v>9133</v>
      </c>
      <c r="B4725" s="51" t="s">
        <v>199</v>
      </c>
      <c r="C4725" s="55" t="str">
        <f t="shared" si="73"/>
        <v>235248000424</v>
      </c>
      <c r="D4725" s="52" t="s">
        <v>9134</v>
      </c>
    </row>
    <row r="4726" spans="1:4" ht="18.75" x14ac:dyDescent="0.15">
      <c r="A4726" s="54" t="s">
        <v>9135</v>
      </c>
      <c r="B4726" s="54" t="s">
        <v>162</v>
      </c>
      <c r="C4726" s="55" t="str">
        <f t="shared" si="73"/>
        <v>237300211801</v>
      </c>
      <c r="D4726" s="52" t="s">
        <v>9136</v>
      </c>
    </row>
    <row r="4727" spans="1:4" ht="18.75" x14ac:dyDescent="0.15">
      <c r="A4727" s="54" t="s">
        <v>9137</v>
      </c>
      <c r="B4727" s="54" t="s">
        <v>162</v>
      </c>
      <c r="C4727" s="55" t="str">
        <f t="shared" si="73"/>
        <v>237300249801</v>
      </c>
      <c r="D4727" s="52" t="s">
        <v>9138</v>
      </c>
    </row>
    <row r="4728" spans="1:4" ht="18.75" x14ac:dyDescent="0.15">
      <c r="A4728" s="54" t="s">
        <v>9139</v>
      </c>
      <c r="B4728" s="54" t="s">
        <v>188</v>
      </c>
      <c r="C4728" s="55" t="str">
        <f t="shared" si="73"/>
        <v>237300151617</v>
      </c>
      <c r="D4728" s="52" t="s">
        <v>9140</v>
      </c>
    </row>
    <row r="4729" spans="1:4" ht="18.75" x14ac:dyDescent="0.15">
      <c r="A4729" s="54" t="s">
        <v>9141</v>
      </c>
      <c r="B4729" s="54" t="s">
        <v>236</v>
      </c>
      <c r="C4729" s="55" t="str">
        <f t="shared" si="73"/>
        <v>236469004613</v>
      </c>
      <c r="D4729" s="52" t="s">
        <v>9142</v>
      </c>
    </row>
    <row r="4730" spans="1:4" x14ac:dyDescent="0.15">
      <c r="A4730" s="51" t="s">
        <v>9143</v>
      </c>
      <c r="B4730" s="51" t="s">
        <v>277</v>
      </c>
      <c r="C4730" s="55" t="str">
        <f t="shared" si="73"/>
        <v>239230004820</v>
      </c>
      <c r="D4730" s="52" t="s">
        <v>9144</v>
      </c>
    </row>
    <row r="4731" spans="1:4" x14ac:dyDescent="0.15">
      <c r="A4731" s="51" t="s">
        <v>9145</v>
      </c>
      <c r="B4731" s="51" t="s">
        <v>167</v>
      </c>
      <c r="C4731" s="55" t="str">
        <f t="shared" si="73"/>
        <v>239230005527</v>
      </c>
      <c r="D4731" s="52" t="s">
        <v>9146</v>
      </c>
    </row>
    <row r="4732" spans="1:4" x14ac:dyDescent="0.15">
      <c r="A4732" s="51" t="s">
        <v>9147</v>
      </c>
      <c r="B4732" s="51" t="s">
        <v>167</v>
      </c>
      <c r="C4732" s="55" t="str">
        <f t="shared" si="73"/>
        <v>239230018827</v>
      </c>
      <c r="D4732" s="52" t="s">
        <v>9148</v>
      </c>
    </row>
    <row r="4733" spans="1:4" x14ac:dyDescent="0.15">
      <c r="A4733" s="51" t="s">
        <v>9149</v>
      </c>
      <c r="B4733" s="51" t="s">
        <v>210</v>
      </c>
      <c r="C4733" s="55" t="str">
        <f t="shared" si="73"/>
        <v>239230017005</v>
      </c>
      <c r="D4733" s="52" t="s">
        <v>9150</v>
      </c>
    </row>
    <row r="4734" spans="1:4" ht="18.75" x14ac:dyDescent="0.15">
      <c r="A4734" s="54" t="s">
        <v>9151</v>
      </c>
      <c r="B4734" s="54" t="s">
        <v>159</v>
      </c>
      <c r="C4734" s="55" t="str">
        <f t="shared" si="73"/>
        <v>237030207304</v>
      </c>
      <c r="D4734" s="52" t="s">
        <v>9152</v>
      </c>
    </row>
    <row r="4735" spans="1:4" ht="18.75" x14ac:dyDescent="0.15">
      <c r="A4735" s="54" t="s">
        <v>9153</v>
      </c>
      <c r="B4735" s="54" t="s">
        <v>159</v>
      </c>
      <c r="C4735" s="55" t="str">
        <f t="shared" si="73"/>
        <v>237130126404</v>
      </c>
      <c r="D4735" s="52" t="s">
        <v>9154</v>
      </c>
    </row>
    <row r="4736" spans="1:4" ht="18.75" x14ac:dyDescent="0.15">
      <c r="A4736" s="54" t="s">
        <v>9155</v>
      </c>
      <c r="B4736" s="54" t="s">
        <v>277</v>
      </c>
      <c r="C4736" s="55" t="str">
        <f t="shared" si="73"/>
        <v>239130021320</v>
      </c>
      <c r="D4736" s="52" t="s">
        <v>9156</v>
      </c>
    </row>
    <row r="4737" spans="1:4" ht="18.75" x14ac:dyDescent="0.15">
      <c r="A4737" s="54" t="s">
        <v>9157</v>
      </c>
      <c r="B4737" s="54" t="s">
        <v>170</v>
      </c>
      <c r="C4737" s="55" t="str">
        <f t="shared" si="73"/>
        <v>237030259411</v>
      </c>
      <c r="D4737" s="52" t="s">
        <v>9158</v>
      </c>
    </row>
    <row r="4738" spans="1:4" x14ac:dyDescent="0.15">
      <c r="A4738" s="51" t="s">
        <v>9159</v>
      </c>
      <c r="B4738" s="51" t="s">
        <v>188</v>
      </c>
      <c r="C4738" s="55" t="str">
        <f t="shared" si="73"/>
        <v>237130171017</v>
      </c>
      <c r="D4738" s="52" t="s">
        <v>9160</v>
      </c>
    </row>
    <row r="4739" spans="1:4" ht="18.75" x14ac:dyDescent="0.15">
      <c r="A4739" s="54" t="s">
        <v>9161</v>
      </c>
      <c r="B4739" s="54" t="s">
        <v>188</v>
      </c>
      <c r="C4739" s="55" t="str">
        <f t="shared" ref="C4739:C4802" si="74">A4739&amp;B4739</f>
        <v>237120005217</v>
      </c>
      <c r="D4739" s="52" t="s">
        <v>9162</v>
      </c>
    </row>
    <row r="4740" spans="1:4" ht="18.75" x14ac:dyDescent="0.15">
      <c r="A4740" s="54" t="s">
        <v>9163</v>
      </c>
      <c r="B4740" s="54" t="s">
        <v>167</v>
      </c>
      <c r="C4740" s="55" t="str">
        <f t="shared" si="74"/>
        <v>237120071427</v>
      </c>
      <c r="D4740" s="52" t="s">
        <v>9164</v>
      </c>
    </row>
    <row r="4741" spans="1:4" x14ac:dyDescent="0.15">
      <c r="A4741" s="51" t="s">
        <v>9165</v>
      </c>
      <c r="B4741" s="51" t="s">
        <v>199</v>
      </c>
      <c r="C4741" s="55" t="str">
        <f t="shared" si="74"/>
        <v>235578000424</v>
      </c>
      <c r="D4741" s="52" t="s">
        <v>9166</v>
      </c>
    </row>
    <row r="4742" spans="1:4" x14ac:dyDescent="0.15">
      <c r="A4742" s="51" t="s">
        <v>9165</v>
      </c>
      <c r="B4742" s="51" t="s">
        <v>201</v>
      </c>
      <c r="C4742" s="55" t="str">
        <f t="shared" si="74"/>
        <v>235578000406</v>
      </c>
      <c r="D4742" s="52" t="s">
        <v>9166</v>
      </c>
    </row>
    <row r="4743" spans="1:4" x14ac:dyDescent="0.15">
      <c r="A4743" s="51" t="s">
        <v>9167</v>
      </c>
      <c r="B4743" s="51" t="s">
        <v>188</v>
      </c>
      <c r="C4743" s="55" t="str">
        <f t="shared" si="74"/>
        <v>237570001617</v>
      </c>
      <c r="D4743" s="52" t="s">
        <v>9168</v>
      </c>
    </row>
    <row r="4744" spans="1:4" ht="18.75" x14ac:dyDescent="0.15">
      <c r="A4744" s="54" t="s">
        <v>9169</v>
      </c>
      <c r="B4744" s="54" t="s">
        <v>1018</v>
      </c>
      <c r="C4744" s="55" t="str">
        <f t="shared" si="74"/>
        <v>237100020522</v>
      </c>
      <c r="D4744" s="52" t="s">
        <v>9170</v>
      </c>
    </row>
    <row r="4745" spans="1:4" ht="18.75" x14ac:dyDescent="0.15">
      <c r="A4745" s="54" t="s">
        <v>9171</v>
      </c>
      <c r="B4745" s="54" t="s">
        <v>162</v>
      </c>
      <c r="C4745" s="55" t="str">
        <f t="shared" si="74"/>
        <v>237100034601</v>
      </c>
      <c r="D4745" s="52" t="s">
        <v>9172</v>
      </c>
    </row>
    <row r="4746" spans="1:4" ht="18.75" x14ac:dyDescent="0.15">
      <c r="A4746" s="54" t="s">
        <v>9169</v>
      </c>
      <c r="B4746" s="54" t="s">
        <v>307</v>
      </c>
      <c r="C4746" s="55" t="str">
        <f t="shared" si="74"/>
        <v>237100020509</v>
      </c>
      <c r="D4746" s="52" t="s">
        <v>9170</v>
      </c>
    </row>
    <row r="4747" spans="1:4" ht="18.75" x14ac:dyDescent="0.15">
      <c r="A4747" s="54" t="s">
        <v>9173</v>
      </c>
      <c r="B4747" s="54" t="s">
        <v>188</v>
      </c>
      <c r="C4747" s="55" t="str">
        <f t="shared" si="74"/>
        <v>237100024717</v>
      </c>
      <c r="D4747" s="52" t="s">
        <v>9174</v>
      </c>
    </row>
    <row r="4748" spans="1:4" ht="18.75" x14ac:dyDescent="0.15">
      <c r="A4748" s="54" t="s">
        <v>9175</v>
      </c>
      <c r="B4748" s="54" t="s">
        <v>162</v>
      </c>
      <c r="C4748" s="55" t="str">
        <f t="shared" si="74"/>
        <v>237100033801</v>
      </c>
      <c r="D4748" s="52" t="s">
        <v>9176</v>
      </c>
    </row>
    <row r="4749" spans="1:4" ht="18.75" x14ac:dyDescent="0.15">
      <c r="A4749" s="54" t="s">
        <v>9177</v>
      </c>
      <c r="B4749" s="54" t="s">
        <v>849</v>
      </c>
      <c r="C4749" s="55" t="str">
        <f t="shared" si="74"/>
        <v>239100011023</v>
      </c>
      <c r="D4749" s="52" t="s">
        <v>9178</v>
      </c>
    </row>
    <row r="4750" spans="1:4" ht="18.75" x14ac:dyDescent="0.15">
      <c r="A4750" s="58" t="s">
        <v>9179</v>
      </c>
      <c r="B4750" s="54" t="s">
        <v>307</v>
      </c>
      <c r="C4750" s="55" t="str">
        <f t="shared" si="74"/>
        <v>237100233409</v>
      </c>
      <c r="D4750" s="52" t="s">
        <v>9180</v>
      </c>
    </row>
    <row r="4751" spans="1:4" x14ac:dyDescent="0.15">
      <c r="A4751" s="51" t="s">
        <v>9181</v>
      </c>
      <c r="B4751" s="51" t="s">
        <v>229</v>
      </c>
      <c r="C4751" s="55" t="str">
        <f t="shared" si="74"/>
        <v>235288000510</v>
      </c>
      <c r="D4751" s="52" t="s">
        <v>9182</v>
      </c>
    </row>
    <row r="4752" spans="1:4" x14ac:dyDescent="0.15">
      <c r="A4752" s="51" t="s">
        <v>9181</v>
      </c>
      <c r="B4752" s="51" t="s">
        <v>2803</v>
      </c>
      <c r="C4752" s="55" t="str">
        <f t="shared" si="74"/>
        <v>235288000508</v>
      </c>
      <c r="D4752" s="52" t="s">
        <v>9182</v>
      </c>
    </row>
    <row r="4753" spans="1:4" x14ac:dyDescent="0.15">
      <c r="A4753" s="51" t="s">
        <v>9183</v>
      </c>
      <c r="B4753" s="51" t="s">
        <v>331</v>
      </c>
      <c r="C4753" s="55" t="str">
        <f t="shared" si="74"/>
        <v>237280079314</v>
      </c>
      <c r="D4753" s="52" t="s">
        <v>9184</v>
      </c>
    </row>
    <row r="4754" spans="1:4" x14ac:dyDescent="0.15">
      <c r="A4754" s="51" t="s">
        <v>9185</v>
      </c>
      <c r="B4754" s="51" t="s">
        <v>188</v>
      </c>
      <c r="C4754" s="55" t="str">
        <f t="shared" si="74"/>
        <v>237060024517</v>
      </c>
      <c r="D4754" s="52" t="s">
        <v>9186</v>
      </c>
    </row>
    <row r="4755" spans="1:4" ht="18.75" x14ac:dyDescent="0.15">
      <c r="A4755" s="54" t="s">
        <v>9187</v>
      </c>
      <c r="B4755" s="54" t="s">
        <v>173</v>
      </c>
      <c r="C4755" s="55" t="str">
        <f t="shared" si="74"/>
        <v>234710023819</v>
      </c>
      <c r="D4755" s="52" t="s">
        <v>9188</v>
      </c>
    </row>
    <row r="4756" spans="1:4" x14ac:dyDescent="0.15">
      <c r="A4756" s="51" t="s">
        <v>9189</v>
      </c>
      <c r="B4756" s="51" t="s">
        <v>170</v>
      </c>
      <c r="C4756" s="55" t="str">
        <f t="shared" si="74"/>
        <v>237260271011</v>
      </c>
      <c r="D4756" s="52" t="s">
        <v>9190</v>
      </c>
    </row>
    <row r="4757" spans="1:4" x14ac:dyDescent="0.15">
      <c r="A4757" s="51" t="s">
        <v>9191</v>
      </c>
      <c r="B4757" s="51" t="s">
        <v>159</v>
      </c>
      <c r="C4757" s="55" t="str">
        <f t="shared" si="74"/>
        <v>239260035504</v>
      </c>
      <c r="D4757" s="52" t="s">
        <v>9192</v>
      </c>
    </row>
    <row r="4758" spans="1:4" x14ac:dyDescent="0.15">
      <c r="A4758" s="51" t="s">
        <v>9193</v>
      </c>
      <c r="B4758" s="51" t="s">
        <v>170</v>
      </c>
      <c r="C4758" s="55" t="str">
        <f t="shared" si="74"/>
        <v>237450189411</v>
      </c>
      <c r="D4758" s="52" t="s">
        <v>9194</v>
      </c>
    </row>
    <row r="4759" spans="1:4" x14ac:dyDescent="0.15">
      <c r="A4759" s="51" t="s">
        <v>9195</v>
      </c>
      <c r="B4759" s="51" t="s">
        <v>201</v>
      </c>
      <c r="C4759" s="55" t="str">
        <f t="shared" si="74"/>
        <v>231280011906</v>
      </c>
      <c r="D4759" s="52" t="s">
        <v>9196</v>
      </c>
    </row>
    <row r="4760" spans="1:4" ht="18.75" x14ac:dyDescent="0.15">
      <c r="A4760" s="54" t="s">
        <v>9197</v>
      </c>
      <c r="B4760" s="54" t="s">
        <v>236</v>
      </c>
      <c r="C4760" s="55" t="str">
        <f t="shared" si="74"/>
        <v>236289002813</v>
      </c>
      <c r="D4760" s="52" t="s">
        <v>9198</v>
      </c>
    </row>
    <row r="4761" spans="1:4" ht="18.75" x14ac:dyDescent="0.15">
      <c r="A4761" s="54" t="s">
        <v>9199</v>
      </c>
      <c r="B4761" s="54" t="s">
        <v>331</v>
      </c>
      <c r="C4761" s="55" t="str">
        <f t="shared" si="74"/>
        <v>237280099114</v>
      </c>
      <c r="D4761" s="52" t="s">
        <v>9200</v>
      </c>
    </row>
    <row r="4762" spans="1:4" x14ac:dyDescent="0.15">
      <c r="A4762" s="51" t="s">
        <v>9201</v>
      </c>
      <c r="B4762" s="51" t="s">
        <v>277</v>
      </c>
      <c r="C4762" s="55" t="str">
        <f t="shared" si="74"/>
        <v>239280005420</v>
      </c>
      <c r="D4762" s="52" t="s">
        <v>9202</v>
      </c>
    </row>
    <row r="4763" spans="1:4" x14ac:dyDescent="0.15">
      <c r="A4763" s="51" t="s">
        <v>9203</v>
      </c>
      <c r="B4763" s="51" t="s">
        <v>277</v>
      </c>
      <c r="C4763" s="55" t="str">
        <f t="shared" si="74"/>
        <v>239310013220</v>
      </c>
      <c r="D4763" s="52" t="s">
        <v>9204</v>
      </c>
    </row>
    <row r="4764" spans="1:4" x14ac:dyDescent="0.15">
      <c r="A4764" s="51" t="s">
        <v>9181</v>
      </c>
      <c r="B4764" s="51" t="s">
        <v>199</v>
      </c>
      <c r="C4764" s="55" t="str">
        <f t="shared" si="74"/>
        <v>235288000524</v>
      </c>
      <c r="D4764" s="52" t="s">
        <v>9182</v>
      </c>
    </row>
    <row r="4765" spans="1:4" ht="18.75" x14ac:dyDescent="0.15">
      <c r="A4765" s="54" t="s">
        <v>9205</v>
      </c>
      <c r="B4765" s="54" t="s">
        <v>170</v>
      </c>
      <c r="C4765" s="55" t="str">
        <f t="shared" si="74"/>
        <v>237040114911</v>
      </c>
      <c r="D4765" s="52" t="s">
        <v>9206</v>
      </c>
    </row>
    <row r="4766" spans="1:4" ht="18.75" x14ac:dyDescent="0.15">
      <c r="A4766" s="54" t="s">
        <v>9207</v>
      </c>
      <c r="B4766" s="54" t="s">
        <v>188</v>
      </c>
      <c r="C4766" s="55" t="str">
        <f t="shared" si="74"/>
        <v>237040124817</v>
      </c>
      <c r="D4766" s="52" t="s">
        <v>9208</v>
      </c>
    </row>
    <row r="4767" spans="1:4" x14ac:dyDescent="0.15">
      <c r="A4767" s="51" t="s">
        <v>9209</v>
      </c>
      <c r="B4767" s="51" t="s">
        <v>159</v>
      </c>
      <c r="C4767" s="55" t="str">
        <f t="shared" si="74"/>
        <v>237120160504</v>
      </c>
      <c r="D4767" s="52" t="s">
        <v>9210</v>
      </c>
    </row>
    <row r="4768" spans="1:4" x14ac:dyDescent="0.15">
      <c r="A4768" s="51" t="s">
        <v>9211</v>
      </c>
      <c r="B4768" s="51" t="s">
        <v>170</v>
      </c>
      <c r="C4768" s="55" t="str">
        <f t="shared" si="74"/>
        <v>237120159711</v>
      </c>
      <c r="D4768" s="52" t="s">
        <v>9212</v>
      </c>
    </row>
    <row r="4769" spans="1:4" x14ac:dyDescent="0.15">
      <c r="A4769" s="51" t="s">
        <v>9213</v>
      </c>
      <c r="B4769" s="51" t="s">
        <v>236</v>
      </c>
      <c r="C4769" s="55" t="str">
        <f t="shared" si="74"/>
        <v>236129017013</v>
      </c>
      <c r="D4769" s="52" t="s">
        <v>9214</v>
      </c>
    </row>
    <row r="4770" spans="1:4" x14ac:dyDescent="0.15">
      <c r="A4770" s="51" t="s">
        <v>9215</v>
      </c>
      <c r="B4770" s="51" t="s">
        <v>170</v>
      </c>
      <c r="C4770" s="55" t="str">
        <f t="shared" si="74"/>
        <v>237250385011</v>
      </c>
      <c r="D4770" s="52" t="s">
        <v>9216</v>
      </c>
    </row>
    <row r="4771" spans="1:4" x14ac:dyDescent="0.15">
      <c r="A4771" s="51" t="s">
        <v>9217</v>
      </c>
      <c r="B4771" s="51" t="s">
        <v>210</v>
      </c>
      <c r="C4771" s="55" t="str">
        <f t="shared" si="74"/>
        <v>239420015405</v>
      </c>
      <c r="D4771" s="52" t="s">
        <v>9218</v>
      </c>
    </row>
    <row r="4772" spans="1:4" x14ac:dyDescent="0.15">
      <c r="A4772" s="51" t="s">
        <v>9219</v>
      </c>
      <c r="B4772" s="51" t="s">
        <v>170</v>
      </c>
      <c r="C4772" s="55" t="str">
        <f t="shared" si="74"/>
        <v>237420076011</v>
      </c>
      <c r="D4772" s="52" t="s">
        <v>9220</v>
      </c>
    </row>
    <row r="4773" spans="1:4" x14ac:dyDescent="0.15">
      <c r="A4773" s="51" t="s">
        <v>9221</v>
      </c>
      <c r="B4773" s="51" t="s">
        <v>188</v>
      </c>
      <c r="C4773" s="55" t="str">
        <f t="shared" si="74"/>
        <v>237420006717</v>
      </c>
      <c r="D4773" s="52" t="s">
        <v>9222</v>
      </c>
    </row>
    <row r="4774" spans="1:4" ht="18.75" x14ac:dyDescent="0.15">
      <c r="A4774" s="54" t="s">
        <v>9223</v>
      </c>
      <c r="B4774" s="54" t="s">
        <v>236</v>
      </c>
      <c r="C4774" s="55" t="str">
        <f t="shared" si="74"/>
        <v>236429002913</v>
      </c>
      <c r="D4774" s="52" t="s">
        <v>9224</v>
      </c>
    </row>
    <row r="4775" spans="1:4" ht="18.75" x14ac:dyDescent="0.15">
      <c r="A4775" s="54" t="s">
        <v>9225</v>
      </c>
      <c r="B4775" s="54" t="s">
        <v>1018</v>
      </c>
      <c r="C4775" s="55" t="str">
        <f t="shared" si="74"/>
        <v>237250274622</v>
      </c>
      <c r="D4775" s="52" t="s">
        <v>9226</v>
      </c>
    </row>
    <row r="4776" spans="1:4" x14ac:dyDescent="0.15">
      <c r="A4776" s="51" t="s">
        <v>9227</v>
      </c>
      <c r="B4776" s="51" t="s">
        <v>170</v>
      </c>
      <c r="C4776" s="55" t="str">
        <f t="shared" si="74"/>
        <v>237030417811</v>
      </c>
      <c r="D4776" s="52" t="s">
        <v>9228</v>
      </c>
    </row>
    <row r="4777" spans="1:4" x14ac:dyDescent="0.15">
      <c r="A4777" s="51" t="s">
        <v>9229</v>
      </c>
      <c r="B4777" s="51" t="s">
        <v>201</v>
      </c>
      <c r="C4777" s="55" t="str">
        <f t="shared" si="74"/>
        <v>231270060806</v>
      </c>
      <c r="D4777" s="52" t="s">
        <v>9230</v>
      </c>
    </row>
    <row r="4778" spans="1:4" x14ac:dyDescent="0.15">
      <c r="A4778" s="51" t="s">
        <v>9231</v>
      </c>
      <c r="B4778" s="51" t="s">
        <v>3062</v>
      </c>
      <c r="C4778" s="55" t="str">
        <f t="shared" si="74"/>
        <v>23B270002826</v>
      </c>
      <c r="D4778" s="52" t="s">
        <v>9232</v>
      </c>
    </row>
    <row r="4779" spans="1:4" x14ac:dyDescent="0.15">
      <c r="A4779" s="51" t="s">
        <v>9233</v>
      </c>
      <c r="B4779" s="51" t="s">
        <v>162</v>
      </c>
      <c r="C4779" s="55" t="str">
        <f t="shared" si="74"/>
        <v>237380076801</v>
      </c>
      <c r="D4779" s="52" t="s">
        <v>9234</v>
      </c>
    </row>
    <row r="4780" spans="1:4" x14ac:dyDescent="0.15">
      <c r="A4780" s="51" t="s">
        <v>9235</v>
      </c>
      <c r="B4780" s="51" t="s">
        <v>307</v>
      </c>
      <c r="C4780" s="55" t="str">
        <f t="shared" si="74"/>
        <v>237470040509</v>
      </c>
      <c r="D4780" s="52" t="s">
        <v>9236</v>
      </c>
    </row>
    <row r="4781" spans="1:4" x14ac:dyDescent="0.15">
      <c r="A4781" s="51" t="s">
        <v>9237</v>
      </c>
      <c r="B4781" s="51" t="s">
        <v>162</v>
      </c>
      <c r="C4781" s="55" t="str">
        <f t="shared" si="74"/>
        <v>237560239401</v>
      </c>
      <c r="D4781" s="52" t="s">
        <v>9238</v>
      </c>
    </row>
    <row r="4782" spans="1:4" x14ac:dyDescent="0.15">
      <c r="A4782" s="51" t="s">
        <v>9239</v>
      </c>
      <c r="B4782" s="51" t="s">
        <v>170</v>
      </c>
      <c r="C4782" s="55" t="str">
        <f t="shared" si="74"/>
        <v>237560238611</v>
      </c>
      <c r="D4782" s="52" t="s">
        <v>9240</v>
      </c>
    </row>
    <row r="4783" spans="1:4" x14ac:dyDescent="0.15">
      <c r="A4783" s="51" t="s">
        <v>9241</v>
      </c>
      <c r="B4783" s="51" t="s">
        <v>159</v>
      </c>
      <c r="C4783" s="55" t="str">
        <f t="shared" si="74"/>
        <v>237250399104</v>
      </c>
      <c r="D4783" s="52" t="s">
        <v>9242</v>
      </c>
    </row>
    <row r="4784" spans="1:4" x14ac:dyDescent="0.15">
      <c r="A4784" s="51" t="s">
        <v>9243</v>
      </c>
      <c r="B4784" s="51" t="s">
        <v>188</v>
      </c>
      <c r="C4784" s="55" t="str">
        <f t="shared" si="74"/>
        <v>237250480917</v>
      </c>
      <c r="D4784" s="52" t="s">
        <v>9244</v>
      </c>
    </row>
    <row r="4785" spans="1:4" x14ac:dyDescent="0.15">
      <c r="A4785" s="51" t="s">
        <v>9245</v>
      </c>
      <c r="B4785" s="51" t="s">
        <v>156</v>
      </c>
      <c r="C4785" s="55" t="str">
        <f t="shared" si="74"/>
        <v>237250387618</v>
      </c>
      <c r="D4785" s="52" t="s">
        <v>9246</v>
      </c>
    </row>
    <row r="4786" spans="1:4" x14ac:dyDescent="0.15">
      <c r="A4786" s="51" t="s">
        <v>9247</v>
      </c>
      <c r="B4786" s="51" t="s">
        <v>277</v>
      </c>
      <c r="C4786" s="55" t="str">
        <f t="shared" si="74"/>
        <v>239020011720</v>
      </c>
      <c r="D4786" s="52" t="s">
        <v>9248</v>
      </c>
    </row>
    <row r="4787" spans="1:4" x14ac:dyDescent="0.15">
      <c r="A4787" s="51" t="s">
        <v>9249</v>
      </c>
      <c r="B4787" s="51" t="s">
        <v>277</v>
      </c>
      <c r="C4787" s="55" t="str">
        <f t="shared" si="74"/>
        <v>239250016720</v>
      </c>
      <c r="D4787" s="52" t="s">
        <v>9250</v>
      </c>
    </row>
    <row r="4788" spans="1:4" x14ac:dyDescent="0.15">
      <c r="A4788" s="51" t="s">
        <v>9251</v>
      </c>
      <c r="B4788" s="51" t="s">
        <v>307</v>
      </c>
      <c r="C4788" s="55" t="str">
        <f t="shared" si="74"/>
        <v>237250066609</v>
      </c>
      <c r="D4788" s="52" t="s">
        <v>9252</v>
      </c>
    </row>
    <row r="4789" spans="1:4" x14ac:dyDescent="0.15">
      <c r="A4789" s="51" t="s">
        <v>9253</v>
      </c>
      <c r="B4789" s="51" t="s">
        <v>207</v>
      </c>
      <c r="C4789" s="55" t="str">
        <f t="shared" si="74"/>
        <v>237250056703</v>
      </c>
      <c r="D4789" s="52" t="s">
        <v>9254</v>
      </c>
    </row>
    <row r="4790" spans="1:4" x14ac:dyDescent="0.15">
      <c r="A4790" s="51" t="s">
        <v>9255</v>
      </c>
      <c r="B4790" s="51" t="s">
        <v>1018</v>
      </c>
      <c r="C4790" s="55" t="str">
        <f t="shared" si="74"/>
        <v>237250018722</v>
      </c>
      <c r="D4790" s="52" t="s">
        <v>9256</v>
      </c>
    </row>
    <row r="4791" spans="1:4" x14ac:dyDescent="0.15">
      <c r="A4791" s="51" t="s">
        <v>9257</v>
      </c>
      <c r="B4791" s="51" t="s">
        <v>331</v>
      </c>
      <c r="C4791" s="55" t="str">
        <f t="shared" si="74"/>
        <v>237250439514</v>
      </c>
      <c r="D4791" s="52" t="s">
        <v>9258</v>
      </c>
    </row>
    <row r="4792" spans="1:4" x14ac:dyDescent="0.15">
      <c r="A4792" s="51" t="s">
        <v>9259</v>
      </c>
      <c r="B4792" s="51" t="s">
        <v>188</v>
      </c>
      <c r="C4792" s="55" t="str">
        <f t="shared" si="74"/>
        <v>237250003917</v>
      </c>
      <c r="D4792" s="52" t="s">
        <v>9260</v>
      </c>
    </row>
    <row r="4793" spans="1:4" x14ac:dyDescent="0.15">
      <c r="A4793" s="51" t="s">
        <v>9261</v>
      </c>
      <c r="B4793" s="51" t="s">
        <v>156</v>
      </c>
      <c r="C4793" s="55" t="str">
        <f t="shared" si="74"/>
        <v>237250155718</v>
      </c>
      <c r="D4793" s="52" t="s">
        <v>9262</v>
      </c>
    </row>
    <row r="4794" spans="1:4" x14ac:dyDescent="0.15">
      <c r="A4794" s="51" t="s">
        <v>9263</v>
      </c>
      <c r="B4794" s="51" t="s">
        <v>2803</v>
      </c>
      <c r="C4794" s="55" t="str">
        <f t="shared" si="74"/>
        <v>235258004308</v>
      </c>
      <c r="D4794" s="52" t="s">
        <v>9264</v>
      </c>
    </row>
    <row r="4795" spans="1:4" x14ac:dyDescent="0.15">
      <c r="A4795" s="51" t="s">
        <v>9263</v>
      </c>
      <c r="B4795" s="51" t="s">
        <v>199</v>
      </c>
      <c r="C4795" s="55" t="str">
        <f t="shared" si="74"/>
        <v>235258004324</v>
      </c>
      <c r="D4795" s="52" t="s">
        <v>9264</v>
      </c>
    </row>
    <row r="4796" spans="1:4" x14ac:dyDescent="0.15">
      <c r="A4796" s="51" t="s">
        <v>6041</v>
      </c>
      <c r="B4796" s="51" t="s">
        <v>199</v>
      </c>
      <c r="C4796" s="55" t="str">
        <f t="shared" si="74"/>
        <v>235158001024</v>
      </c>
      <c r="D4796" s="52" t="s">
        <v>6042</v>
      </c>
    </row>
    <row r="4797" spans="1:4" x14ac:dyDescent="0.15">
      <c r="A4797" s="51" t="s">
        <v>9265</v>
      </c>
      <c r="B4797" s="51" t="s">
        <v>849</v>
      </c>
      <c r="C4797" s="55" t="str">
        <f t="shared" si="74"/>
        <v>239250015923</v>
      </c>
      <c r="D4797" s="52" t="s">
        <v>9266</v>
      </c>
    </row>
    <row r="4798" spans="1:4" x14ac:dyDescent="0.15">
      <c r="A4798" s="51" t="s">
        <v>9267</v>
      </c>
      <c r="B4798" s="51" t="s">
        <v>3440</v>
      </c>
      <c r="C4798" s="55" t="str">
        <f t="shared" si="74"/>
        <v>230250018230</v>
      </c>
      <c r="D4798" s="52" t="s">
        <v>9268</v>
      </c>
    </row>
    <row r="4799" spans="1:4" x14ac:dyDescent="0.15">
      <c r="A4799" s="51" t="s">
        <v>9269</v>
      </c>
      <c r="B4799" s="51" t="s">
        <v>170</v>
      </c>
      <c r="C4799" s="55" t="str">
        <f t="shared" si="74"/>
        <v>237250114411</v>
      </c>
      <c r="D4799" s="52" t="s">
        <v>9270</v>
      </c>
    </row>
    <row r="4800" spans="1:4" x14ac:dyDescent="0.15">
      <c r="A4800" s="51" t="s">
        <v>9271</v>
      </c>
      <c r="B4800" s="51" t="s">
        <v>167</v>
      </c>
      <c r="C4800" s="55" t="str">
        <f t="shared" si="74"/>
        <v>237250116927</v>
      </c>
      <c r="D4800" s="52" t="s">
        <v>9272</v>
      </c>
    </row>
    <row r="4801" spans="1:4" x14ac:dyDescent="0.15">
      <c r="A4801" s="51" t="s">
        <v>9273</v>
      </c>
      <c r="B4801" s="51" t="s">
        <v>307</v>
      </c>
      <c r="C4801" s="55" t="str">
        <f t="shared" si="74"/>
        <v>237250126809</v>
      </c>
      <c r="D4801" s="52" t="s">
        <v>9274</v>
      </c>
    </row>
    <row r="4802" spans="1:4" x14ac:dyDescent="0.15">
      <c r="A4802" s="51" t="s">
        <v>9275</v>
      </c>
      <c r="B4802" s="51" t="s">
        <v>1018</v>
      </c>
      <c r="C4802" s="55" t="str">
        <f t="shared" si="74"/>
        <v>237250112822</v>
      </c>
      <c r="D4802" s="52" t="s">
        <v>9276</v>
      </c>
    </row>
    <row r="4803" spans="1:4" x14ac:dyDescent="0.15">
      <c r="A4803" s="51" t="s">
        <v>9277</v>
      </c>
      <c r="B4803" s="51" t="s">
        <v>3440</v>
      </c>
      <c r="C4803" s="55" t="str">
        <f t="shared" ref="C4803:C4866" si="75">A4803&amp;B4803</f>
        <v>230250017430</v>
      </c>
      <c r="D4803" s="52" t="s">
        <v>9278</v>
      </c>
    </row>
    <row r="4804" spans="1:4" x14ac:dyDescent="0.15">
      <c r="A4804" s="51" t="s">
        <v>9279</v>
      </c>
      <c r="B4804" s="51" t="s">
        <v>207</v>
      </c>
      <c r="C4804" s="55" t="str">
        <f t="shared" si="75"/>
        <v>237020162203</v>
      </c>
      <c r="D4804" s="52" t="s">
        <v>9280</v>
      </c>
    </row>
    <row r="4805" spans="1:4" x14ac:dyDescent="0.15">
      <c r="A4805" s="51" t="s">
        <v>9281</v>
      </c>
      <c r="B4805" s="51" t="s">
        <v>849</v>
      </c>
      <c r="C4805" s="55" t="str">
        <f t="shared" si="75"/>
        <v>239020013323</v>
      </c>
      <c r="D4805" s="52" t="s">
        <v>9282</v>
      </c>
    </row>
    <row r="4806" spans="1:4" ht="18.75" x14ac:dyDescent="0.15">
      <c r="A4806" s="54" t="s">
        <v>9283</v>
      </c>
      <c r="B4806" s="54" t="s">
        <v>307</v>
      </c>
      <c r="C4806" s="55" t="str">
        <f t="shared" si="75"/>
        <v>237250273809</v>
      </c>
      <c r="D4806" s="52" t="s">
        <v>9284</v>
      </c>
    </row>
    <row r="4807" spans="1:4" x14ac:dyDescent="0.15">
      <c r="A4807" s="51" t="s">
        <v>9285</v>
      </c>
      <c r="B4807" s="51" t="s">
        <v>302</v>
      </c>
      <c r="C4807" s="55" t="str">
        <f t="shared" si="75"/>
        <v>237260030012</v>
      </c>
      <c r="D4807" s="52" t="s">
        <v>9286</v>
      </c>
    </row>
    <row r="4808" spans="1:4" x14ac:dyDescent="0.15">
      <c r="A4808" s="51" t="s">
        <v>9287</v>
      </c>
      <c r="B4808" s="51" t="s">
        <v>188</v>
      </c>
      <c r="C4808" s="55" t="str">
        <f t="shared" si="75"/>
        <v>237360128117</v>
      </c>
      <c r="D4808" s="52" t="s">
        <v>9288</v>
      </c>
    </row>
    <row r="4809" spans="1:4" x14ac:dyDescent="0.15">
      <c r="A4809" s="51" t="s">
        <v>9289</v>
      </c>
      <c r="B4809" s="51" t="s">
        <v>170</v>
      </c>
      <c r="C4809" s="55" t="str">
        <f t="shared" si="75"/>
        <v>237360136411</v>
      </c>
      <c r="D4809" s="52" t="s">
        <v>9290</v>
      </c>
    </row>
    <row r="4810" spans="1:4" x14ac:dyDescent="0.15">
      <c r="A4810" s="51" t="s">
        <v>9291</v>
      </c>
      <c r="B4810" s="51" t="s">
        <v>1018</v>
      </c>
      <c r="C4810" s="55" t="str">
        <f t="shared" si="75"/>
        <v>237020167122</v>
      </c>
      <c r="D4810" s="52" t="s">
        <v>9292</v>
      </c>
    </row>
    <row r="4811" spans="1:4" x14ac:dyDescent="0.15">
      <c r="A4811" s="51" t="s">
        <v>7331</v>
      </c>
      <c r="B4811" s="51" t="s">
        <v>199</v>
      </c>
      <c r="C4811" s="55" t="str">
        <f t="shared" si="75"/>
        <v>235058008624</v>
      </c>
      <c r="D4811" s="52" t="s">
        <v>7332</v>
      </c>
    </row>
    <row r="4812" spans="1:4" x14ac:dyDescent="0.15">
      <c r="A4812" s="51" t="s">
        <v>9293</v>
      </c>
      <c r="B4812" s="51" t="s">
        <v>188</v>
      </c>
      <c r="C4812" s="55" t="str">
        <f t="shared" si="75"/>
        <v>237050366217</v>
      </c>
      <c r="D4812" s="52" t="s">
        <v>9294</v>
      </c>
    </row>
    <row r="4813" spans="1:4" x14ac:dyDescent="0.15">
      <c r="A4813" s="51" t="s">
        <v>9295</v>
      </c>
      <c r="B4813" s="51" t="s">
        <v>302</v>
      </c>
      <c r="C4813" s="55" t="str">
        <f t="shared" si="75"/>
        <v>237210112712</v>
      </c>
      <c r="D4813" s="52" t="s">
        <v>9296</v>
      </c>
    </row>
    <row r="4814" spans="1:4" x14ac:dyDescent="0.15">
      <c r="A4814" s="51" t="s">
        <v>9297</v>
      </c>
      <c r="B4814" s="51" t="s">
        <v>307</v>
      </c>
      <c r="C4814" s="55" t="str">
        <f t="shared" si="75"/>
        <v>237050369609</v>
      </c>
      <c r="D4814" s="52" t="s">
        <v>9298</v>
      </c>
    </row>
    <row r="4815" spans="1:4" x14ac:dyDescent="0.15">
      <c r="A4815" s="51" t="s">
        <v>9299</v>
      </c>
      <c r="B4815" s="51" t="s">
        <v>1018</v>
      </c>
      <c r="C4815" s="55" t="str">
        <f t="shared" si="75"/>
        <v>237050368822</v>
      </c>
      <c r="D4815" s="52" t="s">
        <v>9300</v>
      </c>
    </row>
    <row r="4816" spans="1:4" x14ac:dyDescent="0.15">
      <c r="A4816" s="51" t="s">
        <v>9301</v>
      </c>
      <c r="B4816" s="51" t="s">
        <v>236</v>
      </c>
      <c r="C4816" s="55" t="str">
        <f t="shared" si="75"/>
        <v>236569012813</v>
      </c>
      <c r="D4816" s="52" t="s">
        <v>9302</v>
      </c>
    </row>
    <row r="4817" spans="1:4" ht="18.75" x14ac:dyDescent="0.15">
      <c r="A4817" s="54" t="s">
        <v>9303</v>
      </c>
      <c r="B4817" s="54" t="s">
        <v>173</v>
      </c>
      <c r="C4817" s="55" t="str">
        <f t="shared" si="75"/>
        <v>234290054119</v>
      </c>
      <c r="D4817" s="52" t="s">
        <v>9304</v>
      </c>
    </row>
    <row r="4818" spans="1:4" x14ac:dyDescent="0.15">
      <c r="A4818" s="51" t="s">
        <v>9305</v>
      </c>
      <c r="B4818" s="51" t="s">
        <v>173</v>
      </c>
      <c r="C4818" s="55" t="str">
        <f t="shared" si="75"/>
        <v>234320144419</v>
      </c>
      <c r="D4818" s="52" t="s">
        <v>9306</v>
      </c>
    </row>
    <row r="4819" spans="1:4" ht="18.75" x14ac:dyDescent="0.15">
      <c r="A4819" s="54" t="s">
        <v>9307</v>
      </c>
      <c r="B4819" s="54" t="s">
        <v>1018</v>
      </c>
      <c r="C4819" s="55" t="str">
        <f t="shared" si="75"/>
        <v>237160052522</v>
      </c>
      <c r="D4819" s="52" t="s">
        <v>9308</v>
      </c>
    </row>
    <row r="4820" spans="1:4" ht="18.75" x14ac:dyDescent="0.15">
      <c r="A4820" s="54" t="s">
        <v>9309</v>
      </c>
      <c r="B4820" s="54" t="s">
        <v>307</v>
      </c>
      <c r="C4820" s="55" t="str">
        <f t="shared" si="75"/>
        <v>237160053309</v>
      </c>
      <c r="D4820" s="52" t="s">
        <v>9310</v>
      </c>
    </row>
    <row r="4821" spans="1:4" x14ac:dyDescent="0.15">
      <c r="A4821" s="51" t="s">
        <v>9311</v>
      </c>
      <c r="B4821" s="51" t="s">
        <v>167</v>
      </c>
      <c r="C4821" s="55" t="str">
        <f t="shared" si="75"/>
        <v>237110084927</v>
      </c>
      <c r="D4821" s="52" t="s">
        <v>9312</v>
      </c>
    </row>
    <row r="4822" spans="1:4" ht="18.75" x14ac:dyDescent="0.15">
      <c r="A4822" s="54" t="s">
        <v>9313</v>
      </c>
      <c r="B4822" s="54" t="s">
        <v>162</v>
      </c>
      <c r="C4822" s="55" t="str">
        <f t="shared" si="75"/>
        <v>237110100301</v>
      </c>
      <c r="D4822" s="52" t="s">
        <v>9314</v>
      </c>
    </row>
    <row r="4823" spans="1:4" x14ac:dyDescent="0.15">
      <c r="A4823" s="51" t="s">
        <v>9315</v>
      </c>
      <c r="B4823" s="51" t="s">
        <v>188</v>
      </c>
      <c r="C4823" s="55" t="str">
        <f t="shared" si="75"/>
        <v>237040004217</v>
      </c>
      <c r="D4823" s="52" t="s">
        <v>9316</v>
      </c>
    </row>
    <row r="4824" spans="1:4" x14ac:dyDescent="0.15">
      <c r="A4824" s="51" t="s">
        <v>9317</v>
      </c>
      <c r="B4824" s="51" t="s">
        <v>170</v>
      </c>
      <c r="C4824" s="55" t="str">
        <f t="shared" si="75"/>
        <v>237040027311</v>
      </c>
      <c r="D4824" s="52" t="s">
        <v>9318</v>
      </c>
    </row>
    <row r="4825" spans="1:4" x14ac:dyDescent="0.15">
      <c r="A4825" s="51" t="s">
        <v>9319</v>
      </c>
      <c r="B4825" s="51" t="s">
        <v>173</v>
      </c>
      <c r="C4825" s="55" t="str">
        <f t="shared" si="75"/>
        <v>234320143619</v>
      </c>
      <c r="D4825" s="52" t="s">
        <v>9320</v>
      </c>
    </row>
    <row r="4826" spans="1:4" x14ac:dyDescent="0.15">
      <c r="A4826" s="51" t="s">
        <v>9321</v>
      </c>
      <c r="B4826" s="51" t="s">
        <v>173</v>
      </c>
      <c r="C4826" s="55" t="str">
        <f t="shared" si="75"/>
        <v>234210352619</v>
      </c>
      <c r="D4826" s="52" t="s">
        <v>9322</v>
      </c>
    </row>
    <row r="4827" spans="1:4" x14ac:dyDescent="0.15">
      <c r="A4827" s="51" t="s">
        <v>9323</v>
      </c>
      <c r="B4827" s="51" t="s">
        <v>173</v>
      </c>
      <c r="C4827" s="55" t="str">
        <f t="shared" si="75"/>
        <v>234320146919</v>
      </c>
      <c r="D4827" s="52" t="s">
        <v>9324</v>
      </c>
    </row>
    <row r="4828" spans="1:4" ht="18.75" x14ac:dyDescent="0.15">
      <c r="A4828" s="54" t="s">
        <v>9325</v>
      </c>
      <c r="B4828" s="54" t="s">
        <v>170</v>
      </c>
      <c r="C4828" s="55" t="str">
        <f t="shared" si="75"/>
        <v>237220423611</v>
      </c>
      <c r="D4828" s="52" t="s">
        <v>9326</v>
      </c>
    </row>
    <row r="4829" spans="1:4" ht="18.75" x14ac:dyDescent="0.15">
      <c r="A4829" s="54" t="s">
        <v>9327</v>
      </c>
      <c r="B4829" s="54" t="s">
        <v>162</v>
      </c>
      <c r="C4829" s="55" t="str">
        <f t="shared" si="75"/>
        <v>237090134601</v>
      </c>
      <c r="D4829" s="52" t="s">
        <v>9328</v>
      </c>
    </row>
    <row r="4830" spans="1:4" ht="18.75" x14ac:dyDescent="0.15">
      <c r="A4830" s="54" t="s">
        <v>9329</v>
      </c>
      <c r="B4830" s="54" t="s">
        <v>201</v>
      </c>
      <c r="C4830" s="55" t="str">
        <f t="shared" si="75"/>
        <v>231140308906</v>
      </c>
      <c r="D4830" s="52" t="s">
        <v>9330</v>
      </c>
    </row>
    <row r="4831" spans="1:4" x14ac:dyDescent="0.15">
      <c r="A4831" s="51" t="s">
        <v>9331</v>
      </c>
      <c r="B4831" s="51" t="s">
        <v>159</v>
      </c>
      <c r="C4831" s="55" t="str">
        <f t="shared" si="75"/>
        <v>237200339804</v>
      </c>
      <c r="D4831" s="52" t="s">
        <v>9332</v>
      </c>
    </row>
    <row r="4832" spans="1:4" x14ac:dyDescent="0.15">
      <c r="A4832" s="51" t="s">
        <v>9333</v>
      </c>
      <c r="B4832" s="51" t="s">
        <v>188</v>
      </c>
      <c r="C4832" s="55" t="str">
        <f t="shared" si="75"/>
        <v>237200128517</v>
      </c>
      <c r="D4832" s="52" t="s">
        <v>9334</v>
      </c>
    </row>
    <row r="4833" spans="1:4" x14ac:dyDescent="0.15">
      <c r="A4833" s="51" t="s">
        <v>9335</v>
      </c>
      <c r="B4833" s="51" t="s">
        <v>167</v>
      </c>
      <c r="C4833" s="55" t="str">
        <f t="shared" si="75"/>
        <v>239410018027</v>
      </c>
      <c r="D4833" s="52" t="s">
        <v>9336</v>
      </c>
    </row>
    <row r="4834" spans="1:4" x14ac:dyDescent="0.15">
      <c r="A4834" s="51" t="s">
        <v>9337</v>
      </c>
      <c r="B4834" s="51" t="s">
        <v>849</v>
      </c>
      <c r="C4834" s="55" t="str">
        <f t="shared" si="75"/>
        <v>239410017223</v>
      </c>
      <c r="D4834" s="52" t="s">
        <v>9338</v>
      </c>
    </row>
    <row r="4835" spans="1:4" x14ac:dyDescent="0.15">
      <c r="A4835" s="51" t="s">
        <v>9339</v>
      </c>
      <c r="B4835" s="51" t="s">
        <v>307</v>
      </c>
      <c r="C4835" s="55" t="str">
        <f t="shared" si="75"/>
        <v>237500106809</v>
      </c>
      <c r="D4835" s="52" t="s">
        <v>9340</v>
      </c>
    </row>
    <row r="4836" spans="1:4" ht="18.75" x14ac:dyDescent="0.15">
      <c r="A4836" s="54" t="s">
        <v>9341</v>
      </c>
      <c r="B4836" s="54" t="s">
        <v>159</v>
      </c>
      <c r="C4836" s="55" t="str">
        <f t="shared" si="75"/>
        <v>237130210604</v>
      </c>
      <c r="D4836" s="52" t="s">
        <v>9342</v>
      </c>
    </row>
    <row r="4837" spans="1:4" x14ac:dyDescent="0.15">
      <c r="A4837" s="51" t="s">
        <v>9343</v>
      </c>
      <c r="B4837" s="51" t="s">
        <v>170</v>
      </c>
      <c r="C4837" s="55" t="str">
        <f t="shared" si="75"/>
        <v>237490042711</v>
      </c>
      <c r="D4837" s="52" t="s">
        <v>9344</v>
      </c>
    </row>
    <row r="4838" spans="1:4" x14ac:dyDescent="0.15">
      <c r="A4838" s="51" t="s">
        <v>9345</v>
      </c>
      <c r="B4838" s="51" t="s">
        <v>2362</v>
      </c>
      <c r="C4838" s="55" t="str">
        <f t="shared" si="75"/>
        <v>237490066629</v>
      </c>
      <c r="D4838" s="52" t="s">
        <v>9346</v>
      </c>
    </row>
    <row r="4839" spans="1:4" x14ac:dyDescent="0.15">
      <c r="A4839" s="51" t="s">
        <v>9347</v>
      </c>
      <c r="B4839" s="51" t="s">
        <v>162</v>
      </c>
      <c r="C4839" s="55" t="str">
        <f t="shared" si="75"/>
        <v>237490028601</v>
      </c>
      <c r="D4839" s="52" t="s">
        <v>9348</v>
      </c>
    </row>
    <row r="4840" spans="1:4" x14ac:dyDescent="0.15">
      <c r="A4840" s="51" t="s">
        <v>9349</v>
      </c>
      <c r="B4840" s="51" t="s">
        <v>188</v>
      </c>
      <c r="C4840" s="55" t="str">
        <f t="shared" si="75"/>
        <v>237450065617</v>
      </c>
      <c r="D4840" s="52" t="s">
        <v>9350</v>
      </c>
    </row>
    <row r="4841" spans="1:4" x14ac:dyDescent="0.15">
      <c r="A4841" s="51" t="s">
        <v>9351</v>
      </c>
      <c r="B4841" s="51" t="s">
        <v>170</v>
      </c>
      <c r="C4841" s="55" t="str">
        <f t="shared" si="75"/>
        <v>237450064911</v>
      </c>
      <c r="D4841" s="52" t="s">
        <v>9352</v>
      </c>
    </row>
    <row r="4842" spans="1:4" ht="18.75" x14ac:dyDescent="0.15">
      <c r="A4842" s="54" t="s">
        <v>9353</v>
      </c>
      <c r="B4842" s="54" t="s">
        <v>159</v>
      </c>
      <c r="C4842" s="55" t="str">
        <f t="shared" si="75"/>
        <v>239300042304</v>
      </c>
      <c r="D4842" s="52" t="s">
        <v>9354</v>
      </c>
    </row>
    <row r="4843" spans="1:4" ht="18.75" x14ac:dyDescent="0.15">
      <c r="A4843" s="54" t="s">
        <v>9355</v>
      </c>
      <c r="B4843" s="54" t="s">
        <v>236</v>
      </c>
      <c r="C4843" s="55" t="str">
        <f t="shared" si="75"/>
        <v>236309025513</v>
      </c>
      <c r="D4843" s="52" t="s">
        <v>9356</v>
      </c>
    </row>
    <row r="4844" spans="1:4" ht="18.75" x14ac:dyDescent="0.15">
      <c r="A4844" s="54" t="s">
        <v>9357</v>
      </c>
      <c r="B4844" s="54" t="s">
        <v>156</v>
      </c>
      <c r="C4844" s="55" t="str">
        <f t="shared" si="75"/>
        <v>237300341318</v>
      </c>
      <c r="D4844" s="52" t="s">
        <v>9358</v>
      </c>
    </row>
    <row r="4845" spans="1:4" ht="18.75" x14ac:dyDescent="0.15">
      <c r="A4845" s="54" t="s">
        <v>9359</v>
      </c>
      <c r="B4845" s="54" t="s">
        <v>162</v>
      </c>
      <c r="C4845" s="55" t="str">
        <f t="shared" si="75"/>
        <v>237300328001</v>
      </c>
      <c r="D4845" s="52" t="s">
        <v>9360</v>
      </c>
    </row>
    <row r="4846" spans="1:4" ht="18.75" x14ac:dyDescent="0.15">
      <c r="A4846" s="54" t="s">
        <v>9361</v>
      </c>
      <c r="B4846" s="54" t="s">
        <v>170</v>
      </c>
      <c r="C4846" s="55" t="str">
        <f t="shared" si="75"/>
        <v>237300323111</v>
      </c>
      <c r="D4846" s="52" t="s">
        <v>9362</v>
      </c>
    </row>
    <row r="4847" spans="1:4" ht="18.75" x14ac:dyDescent="0.15">
      <c r="A4847" s="54" t="s">
        <v>9363</v>
      </c>
      <c r="B4847" s="54" t="s">
        <v>188</v>
      </c>
      <c r="C4847" s="55" t="str">
        <f t="shared" si="75"/>
        <v>237300319917</v>
      </c>
      <c r="D4847" s="52" t="s">
        <v>9364</v>
      </c>
    </row>
    <row r="4848" spans="1:4" ht="18.75" x14ac:dyDescent="0.15">
      <c r="A4848" s="54" t="s">
        <v>9365</v>
      </c>
      <c r="B4848" s="54" t="s">
        <v>173</v>
      </c>
      <c r="C4848" s="55" t="str">
        <f t="shared" si="75"/>
        <v>234150139919</v>
      </c>
      <c r="D4848" s="52" t="s">
        <v>9366</v>
      </c>
    </row>
    <row r="4849" spans="1:4" ht="18.75" x14ac:dyDescent="0.15">
      <c r="A4849" s="54" t="s">
        <v>9367</v>
      </c>
      <c r="B4849" s="54" t="s">
        <v>201</v>
      </c>
      <c r="C4849" s="55" t="str">
        <f t="shared" si="75"/>
        <v>237250228206</v>
      </c>
      <c r="D4849" s="52" t="s">
        <v>9368</v>
      </c>
    </row>
    <row r="4850" spans="1:4" x14ac:dyDescent="0.15">
      <c r="A4850" s="51" t="s">
        <v>9369</v>
      </c>
      <c r="B4850" s="51" t="s">
        <v>159</v>
      </c>
      <c r="C4850" s="55" t="str">
        <f t="shared" si="75"/>
        <v>239250064704</v>
      </c>
      <c r="D4850" s="52" t="s">
        <v>9370</v>
      </c>
    </row>
    <row r="4851" spans="1:4" x14ac:dyDescent="0.15">
      <c r="A4851" s="51" t="s">
        <v>9371</v>
      </c>
      <c r="B4851" s="51" t="s">
        <v>159</v>
      </c>
      <c r="C4851" s="55" t="str">
        <f t="shared" si="75"/>
        <v>237250456904</v>
      </c>
      <c r="D4851" s="52" t="s">
        <v>9372</v>
      </c>
    </row>
    <row r="4852" spans="1:4" x14ac:dyDescent="0.15">
      <c r="A4852" s="51" t="s">
        <v>9373</v>
      </c>
      <c r="B4852" s="51" t="s">
        <v>162</v>
      </c>
      <c r="C4852" s="55" t="str">
        <f t="shared" si="75"/>
        <v>237350045901</v>
      </c>
      <c r="D4852" s="52" t="s">
        <v>9374</v>
      </c>
    </row>
    <row r="4853" spans="1:4" x14ac:dyDescent="0.15">
      <c r="A4853" s="51" t="s">
        <v>9375</v>
      </c>
      <c r="B4853" s="51" t="s">
        <v>188</v>
      </c>
      <c r="C4853" s="55" t="str">
        <f t="shared" si="75"/>
        <v>237030436817</v>
      </c>
      <c r="D4853" s="52" t="s">
        <v>9376</v>
      </c>
    </row>
    <row r="4854" spans="1:4" x14ac:dyDescent="0.15">
      <c r="A4854" s="51" t="s">
        <v>9377</v>
      </c>
      <c r="B4854" s="51" t="s">
        <v>170</v>
      </c>
      <c r="C4854" s="55" t="str">
        <f t="shared" si="75"/>
        <v>237430096611</v>
      </c>
      <c r="D4854" s="52" t="s">
        <v>9378</v>
      </c>
    </row>
    <row r="4855" spans="1:4" x14ac:dyDescent="0.15">
      <c r="A4855" s="51" t="s">
        <v>9379</v>
      </c>
      <c r="B4855" s="51" t="s">
        <v>188</v>
      </c>
      <c r="C4855" s="55" t="str">
        <f t="shared" si="75"/>
        <v>237430094117</v>
      </c>
      <c r="D4855" s="52" t="s">
        <v>9380</v>
      </c>
    </row>
    <row r="4856" spans="1:4" x14ac:dyDescent="0.15">
      <c r="A4856" s="51" t="s">
        <v>9381</v>
      </c>
      <c r="B4856" s="51" t="s">
        <v>162</v>
      </c>
      <c r="C4856" s="55" t="str">
        <f t="shared" si="75"/>
        <v>237570231901</v>
      </c>
      <c r="D4856" s="52" t="s">
        <v>9382</v>
      </c>
    </row>
    <row r="4857" spans="1:4" x14ac:dyDescent="0.15">
      <c r="A4857" s="51" t="s">
        <v>9383</v>
      </c>
      <c r="B4857" s="51" t="s">
        <v>207</v>
      </c>
      <c r="C4857" s="55" t="str">
        <f t="shared" si="75"/>
        <v>237430083403</v>
      </c>
      <c r="D4857" s="52" t="s">
        <v>9384</v>
      </c>
    </row>
    <row r="4858" spans="1:4" x14ac:dyDescent="0.15">
      <c r="A4858" s="51" t="s">
        <v>9385</v>
      </c>
      <c r="B4858" s="51" t="s">
        <v>236</v>
      </c>
      <c r="C4858" s="55" t="str">
        <f t="shared" si="75"/>
        <v>236439005013</v>
      </c>
      <c r="D4858" s="52" t="s">
        <v>9386</v>
      </c>
    </row>
    <row r="4859" spans="1:4" x14ac:dyDescent="0.15">
      <c r="A4859" s="51" t="s">
        <v>9387</v>
      </c>
      <c r="B4859" s="51" t="s">
        <v>162</v>
      </c>
      <c r="C4859" s="55" t="str">
        <f t="shared" si="75"/>
        <v>237240165901</v>
      </c>
      <c r="D4859" s="52" t="s">
        <v>9388</v>
      </c>
    </row>
    <row r="4860" spans="1:4" x14ac:dyDescent="0.15">
      <c r="A4860" s="51" t="s">
        <v>9389</v>
      </c>
      <c r="B4860" s="51" t="s">
        <v>159</v>
      </c>
      <c r="C4860" s="55" t="str">
        <f t="shared" si="75"/>
        <v>237430066904</v>
      </c>
      <c r="D4860" s="52" t="s">
        <v>9390</v>
      </c>
    </row>
    <row r="4861" spans="1:4" x14ac:dyDescent="0.15">
      <c r="A4861" s="51" t="s">
        <v>9391</v>
      </c>
      <c r="B4861" s="51" t="s">
        <v>162</v>
      </c>
      <c r="C4861" s="55" t="str">
        <f t="shared" si="75"/>
        <v>237430054501</v>
      </c>
      <c r="D4861" s="52" t="s">
        <v>9392</v>
      </c>
    </row>
    <row r="4862" spans="1:4" x14ac:dyDescent="0.15">
      <c r="A4862" s="51" t="s">
        <v>9393</v>
      </c>
      <c r="B4862" s="51" t="s">
        <v>170</v>
      </c>
      <c r="C4862" s="55" t="str">
        <f t="shared" si="75"/>
        <v>237220433511</v>
      </c>
      <c r="D4862" s="52" t="s">
        <v>9394</v>
      </c>
    </row>
    <row r="4863" spans="1:4" x14ac:dyDescent="0.15">
      <c r="A4863" s="51" t="s">
        <v>9395</v>
      </c>
      <c r="B4863" s="51" t="s">
        <v>188</v>
      </c>
      <c r="C4863" s="55" t="str">
        <f t="shared" si="75"/>
        <v>237310005217</v>
      </c>
      <c r="D4863" s="52" t="s">
        <v>9396</v>
      </c>
    </row>
    <row r="4864" spans="1:4" x14ac:dyDescent="0.15">
      <c r="A4864" s="51" t="s">
        <v>9397</v>
      </c>
      <c r="B4864" s="51" t="s">
        <v>170</v>
      </c>
      <c r="C4864" s="55" t="str">
        <f t="shared" si="75"/>
        <v>237310006011</v>
      </c>
      <c r="D4864" s="52" t="s">
        <v>9398</v>
      </c>
    </row>
    <row r="4865" spans="1:4" ht="18.75" x14ac:dyDescent="0.15">
      <c r="A4865" s="54" t="s">
        <v>9399</v>
      </c>
      <c r="B4865" s="54" t="s">
        <v>173</v>
      </c>
      <c r="C4865" s="55" t="str">
        <f t="shared" si="75"/>
        <v>234160288219</v>
      </c>
      <c r="D4865" s="52" t="s">
        <v>9400</v>
      </c>
    </row>
    <row r="4866" spans="1:4" x14ac:dyDescent="0.15">
      <c r="A4866" s="51" t="s">
        <v>9401</v>
      </c>
      <c r="B4866" s="51" t="s">
        <v>162</v>
      </c>
      <c r="C4866" s="55" t="str">
        <f t="shared" si="75"/>
        <v>237010029501</v>
      </c>
      <c r="D4866" s="52" t="s">
        <v>9402</v>
      </c>
    </row>
    <row r="4867" spans="1:4" x14ac:dyDescent="0.15">
      <c r="A4867" s="51" t="s">
        <v>9403</v>
      </c>
      <c r="B4867" s="51" t="s">
        <v>167</v>
      </c>
      <c r="C4867" s="55" t="str">
        <f t="shared" ref="C4867:C4930" si="76">A4867&amp;B4867</f>
        <v>237130091027</v>
      </c>
      <c r="D4867" s="52" t="s">
        <v>9404</v>
      </c>
    </row>
    <row r="4868" spans="1:4" x14ac:dyDescent="0.15">
      <c r="A4868" s="51" t="s">
        <v>9405</v>
      </c>
      <c r="B4868" s="51" t="s">
        <v>173</v>
      </c>
      <c r="C4868" s="55" t="str">
        <f t="shared" si="76"/>
        <v>234160285819</v>
      </c>
      <c r="D4868" s="52" t="s">
        <v>9406</v>
      </c>
    </row>
    <row r="4869" spans="1:4" x14ac:dyDescent="0.15">
      <c r="A4869" s="51" t="s">
        <v>9407</v>
      </c>
      <c r="B4869" s="51" t="s">
        <v>170</v>
      </c>
      <c r="C4869" s="55" t="str">
        <f t="shared" si="76"/>
        <v>237240108911</v>
      </c>
      <c r="D4869" s="52" t="s">
        <v>9408</v>
      </c>
    </row>
    <row r="4870" spans="1:4" x14ac:dyDescent="0.15">
      <c r="A4870" s="51" t="s">
        <v>9409</v>
      </c>
      <c r="B4870" s="51" t="s">
        <v>159</v>
      </c>
      <c r="C4870" s="55" t="str">
        <f t="shared" si="76"/>
        <v>237240109704</v>
      </c>
      <c r="D4870" s="52" t="s">
        <v>9410</v>
      </c>
    </row>
    <row r="4871" spans="1:4" x14ac:dyDescent="0.15">
      <c r="A4871" s="51" t="s">
        <v>9411</v>
      </c>
      <c r="B4871" s="51" t="s">
        <v>159</v>
      </c>
      <c r="C4871" s="55" t="str">
        <f t="shared" si="76"/>
        <v>237240121204</v>
      </c>
      <c r="D4871" s="52" t="s">
        <v>9412</v>
      </c>
    </row>
    <row r="4872" spans="1:4" x14ac:dyDescent="0.15">
      <c r="A4872" s="56" t="s">
        <v>9413</v>
      </c>
      <c r="B4872" s="56" t="s">
        <v>170</v>
      </c>
      <c r="C4872" s="55" t="str">
        <f t="shared" si="76"/>
        <v>237250492411</v>
      </c>
      <c r="D4872" s="52" t="s">
        <v>9414</v>
      </c>
    </row>
    <row r="4873" spans="1:4" x14ac:dyDescent="0.15">
      <c r="A4873" s="51" t="s">
        <v>9415</v>
      </c>
      <c r="B4873" s="51" t="s">
        <v>188</v>
      </c>
      <c r="C4873" s="55" t="str">
        <f t="shared" si="76"/>
        <v>237200416417</v>
      </c>
      <c r="D4873" s="52" t="s">
        <v>9416</v>
      </c>
    </row>
    <row r="4874" spans="1:4" x14ac:dyDescent="0.15">
      <c r="A4874" s="51" t="s">
        <v>9417</v>
      </c>
      <c r="B4874" s="51" t="s">
        <v>162</v>
      </c>
      <c r="C4874" s="55" t="str">
        <f t="shared" si="76"/>
        <v>237200415601</v>
      </c>
      <c r="D4874" s="52" t="s">
        <v>9418</v>
      </c>
    </row>
    <row r="4875" spans="1:4" x14ac:dyDescent="0.15">
      <c r="A4875" s="51" t="s">
        <v>9419</v>
      </c>
      <c r="B4875" s="51" t="s">
        <v>167</v>
      </c>
      <c r="C4875" s="55" t="str">
        <f t="shared" si="76"/>
        <v>239250045627</v>
      </c>
      <c r="D4875" s="52" t="s">
        <v>9420</v>
      </c>
    </row>
    <row r="4876" spans="1:4" x14ac:dyDescent="0.15">
      <c r="A4876" s="51" t="s">
        <v>9421</v>
      </c>
      <c r="B4876" s="51" t="s">
        <v>167</v>
      </c>
      <c r="C4876" s="55" t="str">
        <f t="shared" si="76"/>
        <v>239250010027</v>
      </c>
      <c r="D4876" s="52" t="s">
        <v>9422</v>
      </c>
    </row>
    <row r="4877" spans="1:4" x14ac:dyDescent="0.15">
      <c r="A4877" s="51" t="s">
        <v>9423</v>
      </c>
      <c r="B4877" s="51" t="s">
        <v>167</v>
      </c>
      <c r="C4877" s="55" t="str">
        <f t="shared" si="76"/>
        <v>237130124927</v>
      </c>
      <c r="D4877" s="52" t="s">
        <v>9424</v>
      </c>
    </row>
    <row r="4878" spans="1:4" x14ac:dyDescent="0.15">
      <c r="A4878" s="51" t="s">
        <v>8328</v>
      </c>
      <c r="B4878" s="51" t="s">
        <v>201</v>
      </c>
      <c r="C4878" s="55" t="str">
        <f t="shared" si="76"/>
        <v>235328003106</v>
      </c>
      <c r="D4878" s="52" t="s">
        <v>8329</v>
      </c>
    </row>
    <row r="4879" spans="1:4" x14ac:dyDescent="0.15">
      <c r="A4879" s="51" t="s">
        <v>9425</v>
      </c>
      <c r="B4879" s="51" t="s">
        <v>173</v>
      </c>
      <c r="C4879" s="55" t="str">
        <f t="shared" si="76"/>
        <v>234140323219</v>
      </c>
      <c r="D4879" s="52" t="s">
        <v>9426</v>
      </c>
    </row>
    <row r="4880" spans="1:4" x14ac:dyDescent="0.15">
      <c r="A4880" s="51" t="s">
        <v>9427</v>
      </c>
      <c r="B4880" s="51" t="s">
        <v>188</v>
      </c>
      <c r="C4880" s="55" t="str">
        <f t="shared" si="76"/>
        <v>237320100917</v>
      </c>
      <c r="D4880" s="52" t="s">
        <v>9428</v>
      </c>
    </row>
    <row r="4881" spans="1:4" x14ac:dyDescent="0.15">
      <c r="A4881" s="51" t="s">
        <v>9429</v>
      </c>
      <c r="B4881" s="51" t="s">
        <v>170</v>
      </c>
      <c r="C4881" s="55" t="str">
        <f t="shared" si="76"/>
        <v>237320125611</v>
      </c>
      <c r="D4881" s="52" t="s">
        <v>9430</v>
      </c>
    </row>
    <row r="4882" spans="1:4" x14ac:dyDescent="0.15">
      <c r="A4882" s="51" t="s">
        <v>9431</v>
      </c>
      <c r="B4882" s="51" t="s">
        <v>236</v>
      </c>
      <c r="C4882" s="55" t="str">
        <f t="shared" si="76"/>
        <v>236329013713</v>
      </c>
      <c r="D4882" s="52" t="s">
        <v>9432</v>
      </c>
    </row>
    <row r="4883" spans="1:4" x14ac:dyDescent="0.15">
      <c r="A4883" s="51" t="s">
        <v>9433</v>
      </c>
      <c r="B4883" s="51" t="s">
        <v>331</v>
      </c>
      <c r="C4883" s="55" t="str">
        <f t="shared" si="76"/>
        <v>231320117614</v>
      </c>
      <c r="D4883" s="52" t="s">
        <v>9434</v>
      </c>
    </row>
    <row r="4884" spans="1:4" x14ac:dyDescent="0.15">
      <c r="A4884" s="51" t="s">
        <v>9435</v>
      </c>
      <c r="B4884" s="51" t="s">
        <v>173</v>
      </c>
      <c r="C4884" s="55" t="str">
        <f t="shared" si="76"/>
        <v>234080185719</v>
      </c>
      <c r="D4884" s="52" t="s">
        <v>9436</v>
      </c>
    </row>
    <row r="4885" spans="1:4" x14ac:dyDescent="0.15">
      <c r="A4885" s="51" t="s">
        <v>9437</v>
      </c>
      <c r="B4885" s="51" t="s">
        <v>167</v>
      </c>
      <c r="C4885" s="55" t="str">
        <f t="shared" si="76"/>
        <v>237490032827</v>
      </c>
      <c r="D4885" s="52" t="s">
        <v>9438</v>
      </c>
    </row>
    <row r="4886" spans="1:4" x14ac:dyDescent="0.15">
      <c r="A4886" s="51" t="s">
        <v>9439</v>
      </c>
      <c r="B4886" s="51" t="s">
        <v>188</v>
      </c>
      <c r="C4886" s="55" t="str">
        <f t="shared" si="76"/>
        <v>237410122417</v>
      </c>
      <c r="D4886" s="52" t="s">
        <v>9440</v>
      </c>
    </row>
    <row r="4887" spans="1:4" x14ac:dyDescent="0.15">
      <c r="A4887" s="51" t="s">
        <v>9441</v>
      </c>
      <c r="B4887" s="51" t="s">
        <v>162</v>
      </c>
      <c r="C4887" s="55" t="str">
        <f t="shared" si="76"/>
        <v>237410143001</v>
      </c>
      <c r="D4887" s="52" t="s">
        <v>9442</v>
      </c>
    </row>
    <row r="4888" spans="1:4" x14ac:dyDescent="0.15">
      <c r="A4888" s="51" t="s">
        <v>9443</v>
      </c>
      <c r="B4888" s="51" t="s">
        <v>156</v>
      </c>
      <c r="C4888" s="55" t="str">
        <f t="shared" si="76"/>
        <v>237410116618</v>
      </c>
      <c r="D4888" s="52" t="s">
        <v>9444</v>
      </c>
    </row>
    <row r="4889" spans="1:4" x14ac:dyDescent="0.15">
      <c r="A4889" s="51" t="s">
        <v>9445</v>
      </c>
      <c r="B4889" s="51" t="s">
        <v>188</v>
      </c>
      <c r="C4889" s="55" t="str">
        <f t="shared" si="76"/>
        <v>237570073517</v>
      </c>
      <c r="D4889" s="52" t="s">
        <v>9446</v>
      </c>
    </row>
    <row r="4890" spans="1:4" x14ac:dyDescent="0.15">
      <c r="A4890" s="51" t="s">
        <v>9447</v>
      </c>
      <c r="B4890" s="51" t="s">
        <v>331</v>
      </c>
      <c r="C4890" s="55" t="str">
        <f t="shared" si="76"/>
        <v>231570248614</v>
      </c>
      <c r="D4890" s="52" t="s">
        <v>9448</v>
      </c>
    </row>
    <row r="4891" spans="1:4" x14ac:dyDescent="0.15">
      <c r="A4891" s="51" t="s">
        <v>9449</v>
      </c>
      <c r="B4891" s="51" t="s">
        <v>170</v>
      </c>
      <c r="C4891" s="55" t="str">
        <f t="shared" si="76"/>
        <v>237570072711</v>
      </c>
      <c r="D4891" s="52" t="s">
        <v>9450</v>
      </c>
    </row>
    <row r="4892" spans="1:4" ht="18.75" x14ac:dyDescent="0.15">
      <c r="A4892" s="54" t="s">
        <v>9451</v>
      </c>
      <c r="B4892" s="54" t="s">
        <v>331</v>
      </c>
      <c r="C4892" s="55" t="str">
        <f t="shared" si="76"/>
        <v>237570196414</v>
      </c>
      <c r="D4892" s="52" t="s">
        <v>9452</v>
      </c>
    </row>
    <row r="4893" spans="1:4" x14ac:dyDescent="0.15">
      <c r="A4893" s="51" t="s">
        <v>9453</v>
      </c>
      <c r="B4893" s="51" t="s">
        <v>201</v>
      </c>
      <c r="C4893" s="55" t="str">
        <f t="shared" si="76"/>
        <v>237570065106</v>
      </c>
      <c r="D4893" s="52" t="s">
        <v>9454</v>
      </c>
    </row>
    <row r="4894" spans="1:4" x14ac:dyDescent="0.15">
      <c r="A4894" s="51" t="s">
        <v>9455</v>
      </c>
      <c r="B4894" s="51" t="s">
        <v>840</v>
      </c>
      <c r="C4894" s="55" t="str">
        <f t="shared" si="76"/>
        <v>237570067702</v>
      </c>
      <c r="D4894" s="52" t="s">
        <v>9456</v>
      </c>
    </row>
    <row r="4895" spans="1:4" x14ac:dyDescent="0.15">
      <c r="A4895" s="51" t="s">
        <v>8674</v>
      </c>
      <c r="B4895" s="51" t="s">
        <v>307</v>
      </c>
      <c r="C4895" s="55" t="str">
        <f t="shared" si="76"/>
        <v>237220119009</v>
      </c>
      <c r="D4895" s="52" t="s">
        <v>8675</v>
      </c>
    </row>
    <row r="4896" spans="1:4" x14ac:dyDescent="0.15">
      <c r="A4896" s="51" t="s">
        <v>9457</v>
      </c>
      <c r="B4896" s="51" t="s">
        <v>162</v>
      </c>
      <c r="C4896" s="55" t="str">
        <f t="shared" si="76"/>
        <v>237220120801</v>
      </c>
      <c r="D4896" s="52" t="s">
        <v>9458</v>
      </c>
    </row>
    <row r="4897" spans="1:4" x14ac:dyDescent="0.15">
      <c r="A4897" s="51" t="s">
        <v>9459</v>
      </c>
      <c r="B4897" s="51" t="s">
        <v>188</v>
      </c>
      <c r="C4897" s="55" t="str">
        <f t="shared" si="76"/>
        <v>237220180217</v>
      </c>
      <c r="D4897" s="52" t="s">
        <v>9460</v>
      </c>
    </row>
    <row r="4898" spans="1:4" x14ac:dyDescent="0.15">
      <c r="A4898" s="51" t="s">
        <v>9461</v>
      </c>
      <c r="B4898" s="51" t="s">
        <v>167</v>
      </c>
      <c r="C4898" s="55" t="str">
        <f t="shared" si="76"/>
        <v>237220154727</v>
      </c>
      <c r="D4898" s="52" t="s">
        <v>9462</v>
      </c>
    </row>
    <row r="4899" spans="1:4" x14ac:dyDescent="0.15">
      <c r="A4899" s="51" t="s">
        <v>8328</v>
      </c>
      <c r="B4899" s="51" t="s">
        <v>229</v>
      </c>
      <c r="C4899" s="55" t="str">
        <f t="shared" si="76"/>
        <v>235328003110</v>
      </c>
      <c r="D4899" s="52" t="s">
        <v>8329</v>
      </c>
    </row>
    <row r="4900" spans="1:4" x14ac:dyDescent="0.15">
      <c r="A4900" s="51" t="s">
        <v>9463</v>
      </c>
      <c r="B4900" s="51" t="s">
        <v>170</v>
      </c>
      <c r="C4900" s="55" t="str">
        <f t="shared" si="76"/>
        <v>237430112111</v>
      </c>
      <c r="D4900" s="52" t="s">
        <v>9464</v>
      </c>
    </row>
    <row r="4901" spans="1:4" ht="18.75" x14ac:dyDescent="0.15">
      <c r="A4901" s="71" t="s">
        <v>9465</v>
      </c>
      <c r="B4901" s="71" t="s">
        <v>173</v>
      </c>
      <c r="C4901" s="55" t="str">
        <f t="shared" si="76"/>
        <v>234270103019</v>
      </c>
      <c r="D4901" s="52" t="s">
        <v>9466</v>
      </c>
    </row>
    <row r="4902" spans="1:4" x14ac:dyDescent="0.15">
      <c r="A4902" s="51" t="s">
        <v>9467</v>
      </c>
      <c r="B4902" s="51" t="s">
        <v>173</v>
      </c>
      <c r="C4902" s="55" t="str">
        <f t="shared" si="76"/>
        <v>234270094119</v>
      </c>
      <c r="D4902" s="52" t="s">
        <v>9468</v>
      </c>
    </row>
    <row r="4903" spans="1:4" ht="18.75" x14ac:dyDescent="0.15">
      <c r="A4903" s="54" t="s">
        <v>9469</v>
      </c>
      <c r="B4903" s="54" t="s">
        <v>162</v>
      </c>
      <c r="C4903" s="55" t="str">
        <f t="shared" si="76"/>
        <v>237330083501</v>
      </c>
      <c r="D4903" s="52" t="s">
        <v>9470</v>
      </c>
    </row>
    <row r="4904" spans="1:4" ht="18.75" x14ac:dyDescent="0.15">
      <c r="A4904" s="54" t="s">
        <v>9471</v>
      </c>
      <c r="B4904" s="54" t="s">
        <v>1018</v>
      </c>
      <c r="C4904" s="55" t="str">
        <f t="shared" si="76"/>
        <v>237330127022</v>
      </c>
      <c r="D4904" s="52" t="s">
        <v>9472</v>
      </c>
    </row>
    <row r="4905" spans="1:4" x14ac:dyDescent="0.15">
      <c r="A4905" s="51" t="s">
        <v>9473</v>
      </c>
      <c r="B4905" s="51" t="s">
        <v>188</v>
      </c>
      <c r="C4905" s="55" t="str">
        <f t="shared" si="76"/>
        <v>237720019717</v>
      </c>
      <c r="D4905" s="52" t="s">
        <v>9474</v>
      </c>
    </row>
    <row r="4906" spans="1:4" x14ac:dyDescent="0.15">
      <c r="A4906" s="51" t="s">
        <v>9475</v>
      </c>
      <c r="B4906" s="51" t="s">
        <v>199</v>
      </c>
      <c r="C4906" s="55" t="str">
        <f t="shared" si="76"/>
        <v>235578003824</v>
      </c>
      <c r="D4906" s="52" t="s">
        <v>9476</v>
      </c>
    </row>
    <row r="4907" spans="1:4" x14ac:dyDescent="0.15">
      <c r="A4907" s="51" t="s">
        <v>9475</v>
      </c>
      <c r="B4907" s="51" t="s">
        <v>229</v>
      </c>
      <c r="C4907" s="55" t="str">
        <f t="shared" si="76"/>
        <v>235578003810</v>
      </c>
      <c r="D4907" s="52" t="s">
        <v>9476</v>
      </c>
    </row>
    <row r="4908" spans="1:4" ht="18.75" x14ac:dyDescent="0.15">
      <c r="A4908" s="54" t="s">
        <v>9477</v>
      </c>
      <c r="B4908" s="54" t="s">
        <v>162</v>
      </c>
      <c r="C4908" s="55" t="str">
        <f t="shared" si="76"/>
        <v>237060071601</v>
      </c>
      <c r="D4908" s="52" t="s">
        <v>9478</v>
      </c>
    </row>
    <row r="4909" spans="1:4" ht="18.75" x14ac:dyDescent="0.15">
      <c r="A4909" s="54" t="s">
        <v>9479</v>
      </c>
      <c r="B4909" s="54" t="s">
        <v>173</v>
      </c>
      <c r="C4909" s="55" t="str">
        <f t="shared" si="76"/>
        <v>234320159219</v>
      </c>
      <c r="D4909" s="52" t="s">
        <v>9480</v>
      </c>
    </row>
    <row r="4910" spans="1:4" ht="18.75" x14ac:dyDescent="0.15">
      <c r="A4910" s="54" t="s">
        <v>9481</v>
      </c>
      <c r="B4910" s="54" t="s">
        <v>173</v>
      </c>
      <c r="C4910" s="55" t="str">
        <f t="shared" si="76"/>
        <v>234020147019</v>
      </c>
      <c r="D4910" s="52" t="s">
        <v>9482</v>
      </c>
    </row>
    <row r="4911" spans="1:4" ht="18.75" x14ac:dyDescent="0.15">
      <c r="A4911" s="54" t="s">
        <v>9483</v>
      </c>
      <c r="B4911" s="54" t="s">
        <v>173</v>
      </c>
      <c r="C4911" s="55" t="str">
        <f t="shared" si="76"/>
        <v>234040208619</v>
      </c>
      <c r="D4911" s="52" t="s">
        <v>9484</v>
      </c>
    </row>
    <row r="4912" spans="1:4" ht="18.75" x14ac:dyDescent="0.15">
      <c r="A4912" s="54" t="s">
        <v>9485</v>
      </c>
      <c r="B4912" s="54" t="s">
        <v>173</v>
      </c>
      <c r="C4912" s="55" t="str">
        <f t="shared" si="76"/>
        <v>234020117319</v>
      </c>
      <c r="D4912" s="52" t="s">
        <v>9486</v>
      </c>
    </row>
    <row r="4913" spans="1:4" x14ac:dyDescent="0.15">
      <c r="A4913" s="51" t="s">
        <v>9487</v>
      </c>
      <c r="B4913" s="51" t="s">
        <v>173</v>
      </c>
      <c r="C4913" s="55" t="str">
        <f t="shared" si="76"/>
        <v>234220270819</v>
      </c>
      <c r="D4913" s="52" t="s">
        <v>9488</v>
      </c>
    </row>
    <row r="4914" spans="1:4" x14ac:dyDescent="0.15">
      <c r="A4914" s="51" t="s">
        <v>9489</v>
      </c>
      <c r="B4914" s="51" t="s">
        <v>173</v>
      </c>
      <c r="C4914" s="55" t="str">
        <f t="shared" si="76"/>
        <v>234060287519</v>
      </c>
      <c r="D4914" s="52" t="s">
        <v>9490</v>
      </c>
    </row>
    <row r="4915" spans="1:4" x14ac:dyDescent="0.15">
      <c r="A4915" s="51" t="s">
        <v>9491</v>
      </c>
      <c r="B4915" s="51" t="s">
        <v>173</v>
      </c>
      <c r="C4915" s="55" t="str">
        <f t="shared" si="76"/>
        <v>234380094819</v>
      </c>
      <c r="D4915" s="52" t="s">
        <v>9492</v>
      </c>
    </row>
    <row r="4916" spans="1:4" ht="18.75" x14ac:dyDescent="0.15">
      <c r="A4916" s="54" t="s">
        <v>9493</v>
      </c>
      <c r="B4916" s="54" t="s">
        <v>173</v>
      </c>
      <c r="C4916" s="55" t="str">
        <f t="shared" si="76"/>
        <v>234110161219</v>
      </c>
      <c r="D4916" s="52" t="s">
        <v>9494</v>
      </c>
    </row>
    <row r="4917" spans="1:4" x14ac:dyDescent="0.15">
      <c r="A4917" s="51" t="s">
        <v>9495</v>
      </c>
      <c r="B4917" s="51" t="s">
        <v>173</v>
      </c>
      <c r="C4917" s="55" t="str">
        <f t="shared" si="76"/>
        <v>234760035119</v>
      </c>
      <c r="D4917" s="52" t="s">
        <v>9496</v>
      </c>
    </row>
    <row r="4918" spans="1:4" ht="18.75" x14ac:dyDescent="0.15">
      <c r="A4918" s="54" t="s">
        <v>9497</v>
      </c>
      <c r="B4918" s="54" t="s">
        <v>170</v>
      </c>
      <c r="C4918" s="55" t="str">
        <f t="shared" si="76"/>
        <v>237490039311</v>
      </c>
      <c r="D4918" s="52" t="s">
        <v>9498</v>
      </c>
    </row>
    <row r="4919" spans="1:4" ht="18.75" x14ac:dyDescent="0.15">
      <c r="A4919" s="54" t="s">
        <v>9499</v>
      </c>
      <c r="B4919" s="54" t="s">
        <v>277</v>
      </c>
      <c r="C4919" s="55" t="str">
        <f t="shared" si="76"/>
        <v>239490003520</v>
      </c>
      <c r="D4919" s="52" t="s">
        <v>9500</v>
      </c>
    </row>
    <row r="4920" spans="1:4" x14ac:dyDescent="0.15">
      <c r="A4920" s="51" t="s">
        <v>9501</v>
      </c>
      <c r="B4920" s="51" t="s">
        <v>307</v>
      </c>
      <c r="C4920" s="55" t="str">
        <f t="shared" si="76"/>
        <v>237070201709</v>
      </c>
      <c r="D4920" s="52" t="s">
        <v>9502</v>
      </c>
    </row>
    <row r="4921" spans="1:4" x14ac:dyDescent="0.15">
      <c r="A4921" s="51" t="s">
        <v>9503</v>
      </c>
      <c r="B4921" s="51" t="s">
        <v>1018</v>
      </c>
      <c r="C4921" s="55" t="str">
        <f t="shared" si="76"/>
        <v>237070190222</v>
      </c>
      <c r="D4921" s="52" t="s">
        <v>9504</v>
      </c>
    </row>
    <row r="4922" spans="1:4" x14ac:dyDescent="0.15">
      <c r="A4922" s="51" t="s">
        <v>9505</v>
      </c>
      <c r="B4922" s="51" t="s">
        <v>188</v>
      </c>
      <c r="C4922" s="55" t="str">
        <f t="shared" si="76"/>
        <v>237560072917</v>
      </c>
      <c r="D4922" s="52" t="s">
        <v>9506</v>
      </c>
    </row>
    <row r="4923" spans="1:4" x14ac:dyDescent="0.15">
      <c r="A4923" s="51" t="s">
        <v>9507</v>
      </c>
      <c r="B4923" s="51" t="s">
        <v>170</v>
      </c>
      <c r="C4923" s="55" t="str">
        <f t="shared" si="76"/>
        <v>237160172111</v>
      </c>
      <c r="D4923" s="52" t="s">
        <v>9508</v>
      </c>
    </row>
    <row r="4924" spans="1:4" x14ac:dyDescent="0.15">
      <c r="A4924" s="51" t="s">
        <v>9509</v>
      </c>
      <c r="B4924" s="51" t="s">
        <v>173</v>
      </c>
      <c r="C4924" s="55" t="str">
        <f t="shared" si="76"/>
        <v>234080192319</v>
      </c>
      <c r="D4924" s="52" t="s">
        <v>9510</v>
      </c>
    </row>
    <row r="4925" spans="1:4" x14ac:dyDescent="0.15">
      <c r="A4925" s="51" t="s">
        <v>9511</v>
      </c>
      <c r="B4925" s="51" t="s">
        <v>307</v>
      </c>
      <c r="C4925" s="55" t="str">
        <f t="shared" si="76"/>
        <v>237560155209</v>
      </c>
      <c r="D4925" s="52" t="s">
        <v>9512</v>
      </c>
    </row>
    <row r="4926" spans="1:4" x14ac:dyDescent="0.15">
      <c r="A4926" s="51" t="s">
        <v>9511</v>
      </c>
      <c r="B4926" s="51" t="s">
        <v>1018</v>
      </c>
      <c r="C4926" s="55" t="str">
        <f t="shared" si="76"/>
        <v>237560155222</v>
      </c>
      <c r="D4926" s="52" t="s">
        <v>9512</v>
      </c>
    </row>
    <row r="4927" spans="1:4" x14ac:dyDescent="0.15">
      <c r="A4927" s="51" t="s">
        <v>9513</v>
      </c>
      <c r="B4927" s="51" t="s">
        <v>188</v>
      </c>
      <c r="C4927" s="55" t="str">
        <f t="shared" si="76"/>
        <v>237340109617</v>
      </c>
      <c r="D4927" s="52" t="s">
        <v>9514</v>
      </c>
    </row>
    <row r="4928" spans="1:4" x14ac:dyDescent="0.15">
      <c r="A4928" s="51" t="s">
        <v>9515</v>
      </c>
      <c r="B4928" s="51" t="s">
        <v>236</v>
      </c>
      <c r="C4928" s="55" t="str">
        <f t="shared" si="76"/>
        <v>236349005913</v>
      </c>
      <c r="D4928" s="52" t="s">
        <v>9516</v>
      </c>
    </row>
    <row r="4929" spans="1:4" ht="18.75" x14ac:dyDescent="0.15">
      <c r="A4929" s="54" t="s">
        <v>9517</v>
      </c>
      <c r="B4929" s="54" t="s">
        <v>162</v>
      </c>
      <c r="C4929" s="55" t="str">
        <f t="shared" si="76"/>
        <v>237290186401</v>
      </c>
      <c r="D4929" s="52" t="s">
        <v>9518</v>
      </c>
    </row>
    <row r="4930" spans="1:4" ht="18.75" x14ac:dyDescent="0.15">
      <c r="A4930" s="54" t="s">
        <v>9519</v>
      </c>
      <c r="B4930" s="54" t="s">
        <v>162</v>
      </c>
      <c r="C4930" s="55" t="str">
        <f t="shared" si="76"/>
        <v>237290153401</v>
      </c>
      <c r="D4930" s="52" t="s">
        <v>9520</v>
      </c>
    </row>
    <row r="4931" spans="1:4" x14ac:dyDescent="0.15">
      <c r="A4931" s="51" t="s">
        <v>9521</v>
      </c>
      <c r="B4931" s="51" t="s">
        <v>159</v>
      </c>
      <c r="C4931" s="55" t="str">
        <f t="shared" ref="C4931:C4994" si="77">A4931&amp;B4931</f>
        <v>239250053004</v>
      </c>
      <c r="D4931" s="52" t="s">
        <v>9522</v>
      </c>
    </row>
    <row r="4932" spans="1:4" ht="18.75" x14ac:dyDescent="0.15">
      <c r="A4932" s="54" t="s">
        <v>9523</v>
      </c>
      <c r="B4932" s="54" t="s">
        <v>162</v>
      </c>
      <c r="C4932" s="55" t="str">
        <f t="shared" si="77"/>
        <v>237050146801</v>
      </c>
      <c r="D4932" s="52" t="s">
        <v>9524</v>
      </c>
    </row>
    <row r="4933" spans="1:4" x14ac:dyDescent="0.15">
      <c r="A4933" s="51" t="s">
        <v>9525</v>
      </c>
      <c r="B4933" s="51" t="s">
        <v>173</v>
      </c>
      <c r="C4933" s="55" t="str">
        <f t="shared" si="77"/>
        <v>234390093819</v>
      </c>
      <c r="D4933" s="52" t="s">
        <v>9526</v>
      </c>
    </row>
    <row r="4934" spans="1:4" x14ac:dyDescent="0.15">
      <c r="A4934" s="51" t="s">
        <v>9527</v>
      </c>
      <c r="B4934" s="51" t="s">
        <v>173</v>
      </c>
      <c r="C4934" s="55" t="str">
        <f t="shared" si="77"/>
        <v>234480054119</v>
      </c>
      <c r="D4934" s="52" t="s">
        <v>9528</v>
      </c>
    </row>
    <row r="4935" spans="1:4" ht="18.75" x14ac:dyDescent="0.15">
      <c r="A4935" s="54" t="s">
        <v>9529</v>
      </c>
      <c r="B4935" s="54" t="s">
        <v>173</v>
      </c>
      <c r="C4935" s="55" t="str">
        <f t="shared" si="77"/>
        <v>234200656219</v>
      </c>
      <c r="D4935" s="52" t="s">
        <v>9530</v>
      </c>
    </row>
    <row r="4936" spans="1:4" x14ac:dyDescent="0.15">
      <c r="A4936" s="51" t="s">
        <v>9531</v>
      </c>
      <c r="B4936" s="51" t="s">
        <v>173</v>
      </c>
      <c r="C4936" s="55" t="str">
        <f t="shared" si="77"/>
        <v>234200387419</v>
      </c>
      <c r="D4936" s="52" t="s">
        <v>9532</v>
      </c>
    </row>
    <row r="4937" spans="1:4" x14ac:dyDescent="0.15">
      <c r="A4937" s="51" t="s">
        <v>9533</v>
      </c>
      <c r="B4937" s="51" t="s">
        <v>173</v>
      </c>
      <c r="C4937" s="55" t="str">
        <f t="shared" si="77"/>
        <v>234060311319</v>
      </c>
      <c r="D4937" s="52" t="s">
        <v>9534</v>
      </c>
    </row>
    <row r="4938" spans="1:4" x14ac:dyDescent="0.15">
      <c r="A4938" s="51" t="s">
        <v>9535</v>
      </c>
      <c r="B4938" s="51" t="s">
        <v>173</v>
      </c>
      <c r="C4938" s="55" t="str">
        <f t="shared" si="77"/>
        <v>234100124219</v>
      </c>
      <c r="D4938" s="52" t="s">
        <v>9536</v>
      </c>
    </row>
    <row r="4939" spans="1:4" ht="18.75" x14ac:dyDescent="0.15">
      <c r="A4939" s="54" t="s">
        <v>9537</v>
      </c>
      <c r="B4939" s="54" t="s">
        <v>167</v>
      </c>
      <c r="C4939" s="55" t="str">
        <f t="shared" si="77"/>
        <v>237200220027</v>
      </c>
      <c r="D4939" s="52" t="s">
        <v>9538</v>
      </c>
    </row>
    <row r="4940" spans="1:4" x14ac:dyDescent="0.15">
      <c r="A4940" s="51" t="s">
        <v>9539</v>
      </c>
      <c r="B4940" s="51" t="s">
        <v>156</v>
      </c>
      <c r="C4940" s="55" t="str">
        <f t="shared" si="77"/>
        <v>237210551618</v>
      </c>
      <c r="D4940" s="52" t="s">
        <v>9540</v>
      </c>
    </row>
    <row r="4941" spans="1:4" ht="18.75" x14ac:dyDescent="0.15">
      <c r="A4941" s="54" t="s">
        <v>9541</v>
      </c>
      <c r="B4941" s="54" t="s">
        <v>188</v>
      </c>
      <c r="C4941" s="55" t="str">
        <f t="shared" si="77"/>
        <v>237570007317</v>
      </c>
      <c r="D4941" s="52" t="s">
        <v>9542</v>
      </c>
    </row>
    <row r="4942" spans="1:4" ht="18.75" x14ac:dyDescent="0.15">
      <c r="A4942" s="54" t="s">
        <v>9543</v>
      </c>
      <c r="B4942" s="54" t="s">
        <v>162</v>
      </c>
      <c r="C4942" s="55" t="str">
        <f t="shared" si="77"/>
        <v>237570040401</v>
      </c>
      <c r="D4942" s="52" t="s">
        <v>9544</v>
      </c>
    </row>
    <row r="4943" spans="1:4" ht="18.75" x14ac:dyDescent="0.15">
      <c r="A4943" s="54" t="s">
        <v>9545</v>
      </c>
      <c r="B4943" s="54" t="s">
        <v>307</v>
      </c>
      <c r="C4943" s="55" t="str">
        <f t="shared" si="77"/>
        <v>237570041209</v>
      </c>
      <c r="D4943" s="52" t="s">
        <v>9546</v>
      </c>
    </row>
    <row r="4944" spans="1:4" ht="18.75" x14ac:dyDescent="0.15">
      <c r="A4944" s="54" t="s">
        <v>9547</v>
      </c>
      <c r="B4944" s="54" t="s">
        <v>1018</v>
      </c>
      <c r="C4944" s="55" t="str">
        <f t="shared" si="77"/>
        <v>237570018022</v>
      </c>
      <c r="D4944" s="52" t="s">
        <v>9548</v>
      </c>
    </row>
    <row r="4945" spans="1:4" x14ac:dyDescent="0.15">
      <c r="A4945" s="51" t="s">
        <v>9549</v>
      </c>
      <c r="B4945" s="51" t="s">
        <v>188</v>
      </c>
      <c r="C4945" s="55" t="str">
        <f t="shared" si="77"/>
        <v>237160020217</v>
      </c>
      <c r="D4945" s="52" t="s">
        <v>9550</v>
      </c>
    </row>
    <row r="4946" spans="1:4" ht="18.75" x14ac:dyDescent="0.15">
      <c r="A4946" s="54" t="s">
        <v>9551</v>
      </c>
      <c r="B4946" s="54" t="s">
        <v>162</v>
      </c>
      <c r="C4946" s="55" t="str">
        <f t="shared" si="77"/>
        <v>237160021001</v>
      </c>
      <c r="D4946" s="52" t="s">
        <v>9552</v>
      </c>
    </row>
    <row r="4947" spans="1:4" x14ac:dyDescent="0.15">
      <c r="A4947" s="51" t="s">
        <v>9553</v>
      </c>
      <c r="B4947" s="51" t="s">
        <v>188</v>
      </c>
      <c r="C4947" s="55" t="str">
        <f t="shared" si="77"/>
        <v>237150070917</v>
      </c>
      <c r="D4947" s="52" t="s">
        <v>9554</v>
      </c>
    </row>
    <row r="4948" spans="1:4" ht="18.75" x14ac:dyDescent="0.15">
      <c r="A4948" s="54" t="s">
        <v>9555</v>
      </c>
      <c r="B4948" s="54" t="s">
        <v>173</v>
      </c>
      <c r="C4948" s="55" t="str">
        <f t="shared" si="77"/>
        <v>234300310519</v>
      </c>
      <c r="D4948" s="52" t="s">
        <v>9556</v>
      </c>
    </row>
    <row r="4949" spans="1:4" x14ac:dyDescent="0.15">
      <c r="A4949" s="51" t="s">
        <v>9557</v>
      </c>
      <c r="B4949" s="51" t="s">
        <v>170</v>
      </c>
      <c r="C4949" s="55" t="str">
        <f t="shared" si="77"/>
        <v>237570025511</v>
      </c>
      <c r="D4949" s="52" t="s">
        <v>9558</v>
      </c>
    </row>
    <row r="4950" spans="1:4" x14ac:dyDescent="0.15">
      <c r="A4950" s="56" t="s">
        <v>9559</v>
      </c>
      <c r="B4950" s="56" t="s">
        <v>188</v>
      </c>
      <c r="C4950" s="55" t="str">
        <f t="shared" si="77"/>
        <v>237570014917</v>
      </c>
      <c r="D4950" s="52" t="s">
        <v>9560</v>
      </c>
    </row>
    <row r="4951" spans="1:4" x14ac:dyDescent="0.15">
      <c r="A4951" s="51" t="s">
        <v>9561</v>
      </c>
      <c r="B4951" s="51" t="s">
        <v>188</v>
      </c>
      <c r="C4951" s="55" t="str">
        <f t="shared" si="77"/>
        <v>237390060017</v>
      </c>
      <c r="D4951" s="52" t="s">
        <v>9562</v>
      </c>
    </row>
    <row r="4952" spans="1:4" x14ac:dyDescent="0.15">
      <c r="A4952" s="51" t="s">
        <v>9563</v>
      </c>
      <c r="B4952" s="51" t="s">
        <v>236</v>
      </c>
      <c r="C4952" s="55" t="str">
        <f t="shared" si="77"/>
        <v>236399001713</v>
      </c>
      <c r="D4952" s="52" t="s">
        <v>9564</v>
      </c>
    </row>
    <row r="4953" spans="1:4" x14ac:dyDescent="0.15">
      <c r="A4953" s="51" t="s">
        <v>9565</v>
      </c>
      <c r="B4953" s="51" t="s">
        <v>3440</v>
      </c>
      <c r="C4953" s="55" t="str">
        <f t="shared" si="77"/>
        <v>230250020830</v>
      </c>
      <c r="D4953" s="52" t="s">
        <v>9566</v>
      </c>
    </row>
    <row r="4954" spans="1:4" x14ac:dyDescent="0.15">
      <c r="A4954" s="51" t="s">
        <v>9567</v>
      </c>
      <c r="B4954" s="51" t="s">
        <v>236</v>
      </c>
      <c r="C4954" s="55" t="str">
        <f t="shared" si="77"/>
        <v>236259001613</v>
      </c>
      <c r="D4954" s="52" t="s">
        <v>9568</v>
      </c>
    </row>
    <row r="4955" spans="1:4" x14ac:dyDescent="0.15">
      <c r="A4955" s="51" t="s">
        <v>9569</v>
      </c>
      <c r="B4955" s="51" t="s">
        <v>156</v>
      </c>
      <c r="C4955" s="55" t="str">
        <f t="shared" si="77"/>
        <v>237010274718</v>
      </c>
      <c r="D4955" s="52" t="s">
        <v>9570</v>
      </c>
    </row>
    <row r="4956" spans="1:4" x14ac:dyDescent="0.15">
      <c r="A4956" s="51" t="s">
        <v>9571</v>
      </c>
      <c r="B4956" s="51" t="s">
        <v>156</v>
      </c>
      <c r="C4956" s="55" t="str">
        <f t="shared" si="77"/>
        <v>237250470018</v>
      </c>
      <c r="D4956" s="52" t="s">
        <v>9572</v>
      </c>
    </row>
    <row r="4957" spans="1:4" ht="18.75" x14ac:dyDescent="0.15">
      <c r="A4957" s="54" t="s">
        <v>9573</v>
      </c>
      <c r="B4957" s="54" t="s">
        <v>173</v>
      </c>
      <c r="C4957" s="55" t="str">
        <f t="shared" si="77"/>
        <v>234050265319</v>
      </c>
      <c r="D4957" s="52" t="s">
        <v>9574</v>
      </c>
    </row>
    <row r="4958" spans="1:4" ht="18.75" x14ac:dyDescent="0.15">
      <c r="A4958" s="54" t="s">
        <v>9575</v>
      </c>
      <c r="B4958" s="54" t="s">
        <v>167</v>
      </c>
      <c r="C4958" s="55" t="str">
        <f t="shared" si="77"/>
        <v>237390028727</v>
      </c>
      <c r="D4958" s="52" t="s">
        <v>9576</v>
      </c>
    </row>
    <row r="4959" spans="1:4" x14ac:dyDescent="0.15">
      <c r="A4959" s="51" t="s">
        <v>9577</v>
      </c>
      <c r="B4959" s="51" t="s">
        <v>159</v>
      </c>
      <c r="C4959" s="55" t="str">
        <f t="shared" si="77"/>
        <v>237100262304</v>
      </c>
      <c r="D4959" s="52" t="s">
        <v>9578</v>
      </c>
    </row>
    <row r="4960" spans="1:4" ht="18.75" x14ac:dyDescent="0.15">
      <c r="A4960" s="54" t="s">
        <v>9579</v>
      </c>
      <c r="B4960" s="54" t="s">
        <v>173</v>
      </c>
      <c r="C4960" s="55" t="str">
        <f t="shared" si="77"/>
        <v>234060293319</v>
      </c>
      <c r="D4960" s="52" t="s">
        <v>9580</v>
      </c>
    </row>
    <row r="4961" spans="1:4" ht="18.75" x14ac:dyDescent="0.15">
      <c r="A4961" s="54" t="s">
        <v>9581</v>
      </c>
      <c r="B4961" s="54" t="s">
        <v>173</v>
      </c>
      <c r="C4961" s="55" t="str">
        <f t="shared" si="77"/>
        <v>234040246619</v>
      </c>
      <c r="D4961" s="52" t="s">
        <v>9582</v>
      </c>
    </row>
    <row r="4962" spans="1:4" ht="18.75" x14ac:dyDescent="0.15">
      <c r="A4962" s="54" t="s">
        <v>9583</v>
      </c>
      <c r="B4962" s="54" t="s">
        <v>173</v>
      </c>
      <c r="C4962" s="55" t="str">
        <f t="shared" si="77"/>
        <v>234150140719</v>
      </c>
      <c r="D4962" s="52" t="s">
        <v>9584</v>
      </c>
    </row>
    <row r="4963" spans="1:4" x14ac:dyDescent="0.15">
      <c r="A4963" s="51" t="s">
        <v>9585</v>
      </c>
      <c r="B4963" s="51" t="s">
        <v>170</v>
      </c>
      <c r="C4963" s="55" t="str">
        <f t="shared" si="77"/>
        <v>237020127511</v>
      </c>
      <c r="D4963" s="52" t="s">
        <v>9586</v>
      </c>
    </row>
    <row r="4964" spans="1:4" x14ac:dyDescent="0.15">
      <c r="A4964" s="51" t="s">
        <v>9587</v>
      </c>
      <c r="B4964" s="51" t="s">
        <v>156</v>
      </c>
      <c r="C4964" s="55" t="str">
        <f t="shared" si="77"/>
        <v>237030217218</v>
      </c>
      <c r="D4964" s="52" t="s">
        <v>9588</v>
      </c>
    </row>
    <row r="4965" spans="1:4" x14ac:dyDescent="0.15">
      <c r="A4965" s="51" t="s">
        <v>9589</v>
      </c>
      <c r="B4965" s="51" t="s">
        <v>188</v>
      </c>
      <c r="C4965" s="55" t="str">
        <f t="shared" si="77"/>
        <v>237040232917</v>
      </c>
      <c r="D4965" s="52" t="s">
        <v>9590</v>
      </c>
    </row>
    <row r="4966" spans="1:4" ht="18.75" x14ac:dyDescent="0.15">
      <c r="A4966" s="54" t="s">
        <v>9591</v>
      </c>
      <c r="B4966" s="54" t="s">
        <v>162</v>
      </c>
      <c r="C4966" s="55" t="str">
        <f t="shared" si="77"/>
        <v>237110026001</v>
      </c>
      <c r="D4966" s="52" t="s">
        <v>9592</v>
      </c>
    </row>
    <row r="4967" spans="1:4" x14ac:dyDescent="0.15">
      <c r="A4967" s="51" t="s">
        <v>9593</v>
      </c>
      <c r="B4967" s="51" t="s">
        <v>156</v>
      </c>
      <c r="C4967" s="55" t="str">
        <f t="shared" si="77"/>
        <v>237080190018</v>
      </c>
      <c r="D4967" s="52" t="s">
        <v>9594</v>
      </c>
    </row>
    <row r="4968" spans="1:4" x14ac:dyDescent="0.15">
      <c r="A4968" s="51" t="s">
        <v>9595</v>
      </c>
      <c r="B4968" s="51" t="s">
        <v>173</v>
      </c>
      <c r="C4968" s="55" t="str">
        <f t="shared" si="77"/>
        <v>234280104619</v>
      </c>
      <c r="D4968" s="52" t="s">
        <v>9596</v>
      </c>
    </row>
    <row r="4969" spans="1:4" ht="18.75" x14ac:dyDescent="0.15">
      <c r="A4969" s="54" t="s">
        <v>9597</v>
      </c>
      <c r="B4969" s="54" t="s">
        <v>201</v>
      </c>
      <c r="C4969" s="55" t="str">
        <f t="shared" si="77"/>
        <v>235528001306</v>
      </c>
      <c r="D4969" s="52" t="s">
        <v>9598</v>
      </c>
    </row>
    <row r="4970" spans="1:4" ht="18.75" x14ac:dyDescent="0.15">
      <c r="A4970" s="54" t="s">
        <v>9597</v>
      </c>
      <c r="B4970" s="54" t="s">
        <v>229</v>
      </c>
      <c r="C4970" s="55" t="str">
        <f t="shared" si="77"/>
        <v>235528001310</v>
      </c>
      <c r="D4970" s="52" t="s">
        <v>9598</v>
      </c>
    </row>
    <row r="4971" spans="1:4" ht="18.75" x14ac:dyDescent="0.15">
      <c r="A4971" s="54" t="s">
        <v>9597</v>
      </c>
      <c r="B4971" s="54" t="s">
        <v>199</v>
      </c>
      <c r="C4971" s="55" t="str">
        <f t="shared" si="77"/>
        <v>235528001324</v>
      </c>
      <c r="D4971" s="52" t="s">
        <v>9598</v>
      </c>
    </row>
    <row r="4972" spans="1:4" x14ac:dyDescent="0.15">
      <c r="A4972" s="51" t="s">
        <v>9599</v>
      </c>
      <c r="B4972" s="51" t="s">
        <v>170</v>
      </c>
      <c r="C4972" s="55" t="str">
        <f t="shared" si="77"/>
        <v>237270030811</v>
      </c>
      <c r="D4972" s="52" t="s">
        <v>9600</v>
      </c>
    </row>
    <row r="4973" spans="1:4" x14ac:dyDescent="0.15">
      <c r="A4973" s="51" t="s">
        <v>9601</v>
      </c>
      <c r="B4973" s="51" t="s">
        <v>159</v>
      </c>
      <c r="C4973" s="55" t="str">
        <f t="shared" si="77"/>
        <v>237270032404</v>
      </c>
      <c r="D4973" s="52" t="s">
        <v>9602</v>
      </c>
    </row>
    <row r="4974" spans="1:4" x14ac:dyDescent="0.15">
      <c r="A4974" s="51" t="s">
        <v>9603</v>
      </c>
      <c r="B4974" s="51" t="s">
        <v>277</v>
      </c>
      <c r="C4974" s="55" t="str">
        <f t="shared" si="77"/>
        <v>239270001520</v>
      </c>
      <c r="D4974" s="52" t="s">
        <v>9604</v>
      </c>
    </row>
    <row r="4975" spans="1:4" ht="18.75" x14ac:dyDescent="0.15">
      <c r="A4975" s="54" t="s">
        <v>9605</v>
      </c>
      <c r="B4975" s="54" t="s">
        <v>162</v>
      </c>
      <c r="C4975" s="55" t="str">
        <f t="shared" si="77"/>
        <v>237350073101</v>
      </c>
      <c r="D4975" s="52" t="s">
        <v>9606</v>
      </c>
    </row>
    <row r="4976" spans="1:4" x14ac:dyDescent="0.15">
      <c r="A4976" s="51" t="s">
        <v>9607</v>
      </c>
      <c r="B4976" s="51" t="s">
        <v>170</v>
      </c>
      <c r="C4976" s="55" t="str">
        <f t="shared" si="77"/>
        <v>237450146411</v>
      </c>
      <c r="D4976" s="52" t="s">
        <v>9608</v>
      </c>
    </row>
    <row r="4977" spans="1:4" x14ac:dyDescent="0.15">
      <c r="A4977" s="51" t="s">
        <v>9609</v>
      </c>
      <c r="B4977" s="51" t="s">
        <v>331</v>
      </c>
      <c r="C4977" s="55" t="str">
        <f t="shared" si="77"/>
        <v>231260173114</v>
      </c>
      <c r="D4977" s="52" t="s">
        <v>9610</v>
      </c>
    </row>
    <row r="4978" spans="1:4" x14ac:dyDescent="0.15">
      <c r="A4978" s="51" t="s">
        <v>9611</v>
      </c>
      <c r="B4978" s="51" t="s">
        <v>188</v>
      </c>
      <c r="C4978" s="55" t="str">
        <f t="shared" si="77"/>
        <v>237650025817</v>
      </c>
      <c r="D4978" s="52" t="s">
        <v>9612</v>
      </c>
    </row>
    <row r="4979" spans="1:4" x14ac:dyDescent="0.15">
      <c r="A4979" s="51" t="s">
        <v>9609</v>
      </c>
      <c r="B4979" s="51" t="s">
        <v>173</v>
      </c>
      <c r="C4979" s="55" t="str">
        <f t="shared" si="77"/>
        <v>231260173119</v>
      </c>
      <c r="D4979" s="52" t="s">
        <v>9610</v>
      </c>
    </row>
    <row r="4980" spans="1:4" ht="18.75" x14ac:dyDescent="0.15">
      <c r="A4980" s="54" t="s">
        <v>9613</v>
      </c>
      <c r="B4980" s="54" t="s">
        <v>173</v>
      </c>
      <c r="C4980" s="55" t="str">
        <f t="shared" si="77"/>
        <v>234210242919</v>
      </c>
      <c r="D4980" s="52" t="s">
        <v>9614</v>
      </c>
    </row>
    <row r="4981" spans="1:4" ht="18.75" x14ac:dyDescent="0.15">
      <c r="A4981" s="54" t="s">
        <v>9615</v>
      </c>
      <c r="B4981" s="54" t="s">
        <v>173</v>
      </c>
      <c r="C4981" s="55" t="str">
        <f t="shared" si="77"/>
        <v>234600026419</v>
      </c>
      <c r="D4981" s="52" t="s">
        <v>9616</v>
      </c>
    </row>
    <row r="4982" spans="1:4" ht="18.75" x14ac:dyDescent="0.15">
      <c r="A4982" s="54" t="s">
        <v>9617</v>
      </c>
      <c r="B4982" s="54" t="s">
        <v>173</v>
      </c>
      <c r="C4982" s="55" t="str">
        <f t="shared" si="77"/>
        <v>234060222219</v>
      </c>
      <c r="D4982" s="52" t="s">
        <v>9618</v>
      </c>
    </row>
    <row r="4983" spans="1:4" x14ac:dyDescent="0.15">
      <c r="A4983" s="51" t="s">
        <v>9619</v>
      </c>
      <c r="B4983" s="51" t="s">
        <v>159</v>
      </c>
      <c r="C4983" s="55" t="str">
        <f t="shared" si="77"/>
        <v>237260186004</v>
      </c>
      <c r="D4983" s="52" t="s">
        <v>9620</v>
      </c>
    </row>
    <row r="4984" spans="1:4" x14ac:dyDescent="0.15">
      <c r="A4984" s="51" t="s">
        <v>9621</v>
      </c>
      <c r="B4984" s="51" t="s">
        <v>159</v>
      </c>
      <c r="C4984" s="55" t="str">
        <f t="shared" si="77"/>
        <v>237200267104</v>
      </c>
      <c r="D4984" s="52" t="s">
        <v>9622</v>
      </c>
    </row>
    <row r="4985" spans="1:4" x14ac:dyDescent="0.15">
      <c r="A4985" s="51" t="s">
        <v>9623</v>
      </c>
      <c r="B4985" s="51" t="s">
        <v>159</v>
      </c>
      <c r="C4985" s="55" t="str">
        <f t="shared" si="77"/>
        <v>237260221504</v>
      </c>
      <c r="D4985" s="52" t="s">
        <v>9624</v>
      </c>
    </row>
    <row r="4986" spans="1:4" x14ac:dyDescent="0.15">
      <c r="A4986" s="51" t="s">
        <v>9625</v>
      </c>
      <c r="B4986" s="51" t="s">
        <v>156</v>
      </c>
      <c r="C4986" s="55" t="str">
        <f t="shared" si="77"/>
        <v>237230076018</v>
      </c>
      <c r="D4986" s="52" t="s">
        <v>9626</v>
      </c>
    </row>
    <row r="4987" spans="1:4" x14ac:dyDescent="0.15">
      <c r="A4987" s="51" t="s">
        <v>9627</v>
      </c>
      <c r="B4987" s="51" t="s">
        <v>162</v>
      </c>
      <c r="C4987" s="55" t="str">
        <f t="shared" si="77"/>
        <v>237030045701</v>
      </c>
      <c r="D4987" s="52" t="s">
        <v>9628</v>
      </c>
    </row>
    <row r="4988" spans="1:4" x14ac:dyDescent="0.15">
      <c r="A4988" s="51" t="s">
        <v>9629</v>
      </c>
      <c r="B4988" s="51" t="s">
        <v>307</v>
      </c>
      <c r="C4988" s="55" t="str">
        <f t="shared" si="77"/>
        <v>237090098309</v>
      </c>
      <c r="D4988" s="52" t="s">
        <v>9630</v>
      </c>
    </row>
    <row r="4989" spans="1:4" x14ac:dyDescent="0.15">
      <c r="A4989" s="51" t="s">
        <v>9631</v>
      </c>
      <c r="B4989" s="51" t="s">
        <v>307</v>
      </c>
      <c r="C4989" s="55" t="str">
        <f t="shared" si="77"/>
        <v>237250344709</v>
      </c>
      <c r="D4989" s="52" t="s">
        <v>9632</v>
      </c>
    </row>
    <row r="4990" spans="1:4" x14ac:dyDescent="0.15">
      <c r="A4990" s="51" t="s">
        <v>9633</v>
      </c>
      <c r="B4990" s="51" t="s">
        <v>840</v>
      </c>
      <c r="C4990" s="55" t="str">
        <f t="shared" si="77"/>
        <v>237230182602</v>
      </c>
      <c r="D4990" s="52" t="s">
        <v>9634</v>
      </c>
    </row>
    <row r="4991" spans="1:4" x14ac:dyDescent="0.15">
      <c r="A4991" s="51" t="s">
        <v>9635</v>
      </c>
      <c r="B4991" s="51" t="s">
        <v>162</v>
      </c>
      <c r="C4991" s="55" t="str">
        <f t="shared" si="77"/>
        <v>237250342101</v>
      </c>
      <c r="D4991" s="52" t="s">
        <v>9636</v>
      </c>
    </row>
    <row r="4992" spans="1:4" x14ac:dyDescent="0.15">
      <c r="A4992" s="51" t="s">
        <v>9637</v>
      </c>
      <c r="B4992" s="51" t="s">
        <v>170</v>
      </c>
      <c r="C4992" s="55" t="str">
        <f t="shared" si="77"/>
        <v>237450075511</v>
      </c>
      <c r="D4992" s="52" t="s">
        <v>9638</v>
      </c>
    </row>
    <row r="4993" spans="1:4" x14ac:dyDescent="0.15">
      <c r="A4993" s="51" t="s">
        <v>9639</v>
      </c>
      <c r="B4993" s="51" t="s">
        <v>201</v>
      </c>
      <c r="C4993" s="55" t="str">
        <f t="shared" si="77"/>
        <v>235248003806</v>
      </c>
      <c r="D4993" s="52" t="s">
        <v>9640</v>
      </c>
    </row>
    <row r="4994" spans="1:4" x14ac:dyDescent="0.15">
      <c r="A4994" s="51" t="s">
        <v>9639</v>
      </c>
      <c r="B4994" s="51" t="s">
        <v>229</v>
      </c>
      <c r="C4994" s="55" t="str">
        <f t="shared" si="77"/>
        <v>235248003810</v>
      </c>
      <c r="D4994" s="52" t="s">
        <v>9640</v>
      </c>
    </row>
    <row r="4995" spans="1:4" x14ac:dyDescent="0.15">
      <c r="A4995" s="51" t="s">
        <v>9639</v>
      </c>
      <c r="B4995" s="51" t="s">
        <v>199</v>
      </c>
      <c r="C4995" s="55" t="str">
        <f t="shared" ref="C4995:C5058" si="78">A4995&amp;B4995</f>
        <v>235248003824</v>
      </c>
      <c r="D4995" s="52" t="s">
        <v>9640</v>
      </c>
    </row>
    <row r="4996" spans="1:4" ht="18.75" x14ac:dyDescent="0.15">
      <c r="A4996" s="54" t="s">
        <v>9641</v>
      </c>
      <c r="B4996" s="54" t="s">
        <v>236</v>
      </c>
      <c r="C4996" s="55" t="str">
        <f t="shared" si="78"/>
        <v>236539012513</v>
      </c>
      <c r="D4996" s="52" t="s">
        <v>9642</v>
      </c>
    </row>
    <row r="4997" spans="1:4" ht="18.75" x14ac:dyDescent="0.15">
      <c r="A4997" s="54" t="s">
        <v>9643</v>
      </c>
      <c r="B4997" s="54" t="s">
        <v>236</v>
      </c>
      <c r="C4997" s="55" t="str">
        <f t="shared" si="78"/>
        <v>236499012313</v>
      </c>
      <c r="D4997" s="52" t="s">
        <v>9644</v>
      </c>
    </row>
    <row r="4998" spans="1:4" ht="18.75" x14ac:dyDescent="0.15">
      <c r="A4998" s="54" t="s">
        <v>9645</v>
      </c>
      <c r="B4998" s="54" t="s">
        <v>173</v>
      </c>
      <c r="C4998" s="55" t="str">
        <f t="shared" si="78"/>
        <v>234090137619</v>
      </c>
      <c r="D4998" s="52" t="s">
        <v>6641</v>
      </c>
    </row>
    <row r="4999" spans="1:4" ht="18.75" x14ac:dyDescent="0.15">
      <c r="A4999" s="54" t="s">
        <v>9646</v>
      </c>
      <c r="B4999" s="54" t="s">
        <v>173</v>
      </c>
      <c r="C4999" s="55" t="str">
        <f t="shared" si="78"/>
        <v>234220374819</v>
      </c>
      <c r="D4999" s="52" t="s">
        <v>9647</v>
      </c>
    </row>
    <row r="5000" spans="1:4" ht="18.75" x14ac:dyDescent="0.15">
      <c r="A5000" s="54" t="s">
        <v>9648</v>
      </c>
      <c r="B5000" s="54" t="s">
        <v>173</v>
      </c>
      <c r="C5000" s="55" t="str">
        <f t="shared" si="78"/>
        <v>234230128619</v>
      </c>
      <c r="D5000" s="52" t="s">
        <v>9649</v>
      </c>
    </row>
    <row r="5001" spans="1:4" x14ac:dyDescent="0.15">
      <c r="A5001" s="51" t="s">
        <v>9650</v>
      </c>
      <c r="B5001" s="51" t="s">
        <v>173</v>
      </c>
      <c r="C5001" s="55" t="str">
        <f t="shared" si="78"/>
        <v>234350063919</v>
      </c>
      <c r="D5001" s="52" t="s">
        <v>9651</v>
      </c>
    </row>
    <row r="5002" spans="1:4" ht="18.75" x14ac:dyDescent="0.15">
      <c r="A5002" s="54" t="s">
        <v>9652</v>
      </c>
      <c r="B5002" s="54" t="s">
        <v>173</v>
      </c>
      <c r="C5002" s="55" t="str">
        <f t="shared" si="78"/>
        <v>234130145119</v>
      </c>
      <c r="D5002" s="52" t="s">
        <v>9653</v>
      </c>
    </row>
    <row r="5003" spans="1:4" x14ac:dyDescent="0.15">
      <c r="A5003" s="51" t="s">
        <v>9654</v>
      </c>
      <c r="B5003" s="51" t="s">
        <v>3735</v>
      </c>
      <c r="C5003" s="55" t="str">
        <f t="shared" si="78"/>
        <v>239030012315</v>
      </c>
      <c r="D5003" s="52" t="s">
        <v>9655</v>
      </c>
    </row>
    <row r="5004" spans="1:4" x14ac:dyDescent="0.15">
      <c r="A5004" s="51" t="s">
        <v>9656</v>
      </c>
      <c r="B5004" s="51" t="s">
        <v>170</v>
      </c>
      <c r="C5004" s="55" t="str">
        <f t="shared" si="78"/>
        <v>237030229711</v>
      </c>
      <c r="D5004" s="52" t="s">
        <v>9655</v>
      </c>
    </row>
    <row r="5005" spans="1:4" x14ac:dyDescent="0.15">
      <c r="A5005" s="51" t="s">
        <v>9657</v>
      </c>
      <c r="B5005" s="51" t="s">
        <v>162</v>
      </c>
      <c r="C5005" s="55" t="str">
        <f t="shared" si="78"/>
        <v>237020027701</v>
      </c>
      <c r="D5005" s="52" t="s">
        <v>9658</v>
      </c>
    </row>
    <row r="5006" spans="1:4" x14ac:dyDescent="0.15">
      <c r="A5006" s="51" t="s">
        <v>9659</v>
      </c>
      <c r="B5006" s="51" t="s">
        <v>162</v>
      </c>
      <c r="C5006" s="55" t="str">
        <f t="shared" si="78"/>
        <v>237040166901</v>
      </c>
      <c r="D5006" s="52" t="s">
        <v>9660</v>
      </c>
    </row>
    <row r="5007" spans="1:4" x14ac:dyDescent="0.15">
      <c r="A5007" s="51" t="s">
        <v>9661</v>
      </c>
      <c r="B5007" s="51" t="s">
        <v>3440</v>
      </c>
      <c r="C5007" s="55" t="str">
        <f t="shared" si="78"/>
        <v>230330003830</v>
      </c>
      <c r="D5007" s="52" t="s">
        <v>9662</v>
      </c>
    </row>
    <row r="5008" spans="1:4" x14ac:dyDescent="0.15">
      <c r="A5008" s="51" t="s">
        <v>9663</v>
      </c>
      <c r="B5008" s="51" t="s">
        <v>207</v>
      </c>
      <c r="C5008" s="55" t="str">
        <f t="shared" si="78"/>
        <v>237330020703</v>
      </c>
      <c r="D5008" s="52" t="s">
        <v>9664</v>
      </c>
    </row>
    <row r="5009" spans="1:4" x14ac:dyDescent="0.15">
      <c r="A5009" s="51" t="s">
        <v>9665</v>
      </c>
      <c r="B5009" s="51" t="s">
        <v>167</v>
      </c>
      <c r="C5009" s="55" t="str">
        <f t="shared" si="78"/>
        <v>237200230927</v>
      </c>
      <c r="D5009" s="52" t="s">
        <v>9666</v>
      </c>
    </row>
    <row r="5010" spans="1:4" x14ac:dyDescent="0.15">
      <c r="A5010" s="51" t="s">
        <v>9667</v>
      </c>
      <c r="B5010" s="51" t="s">
        <v>201</v>
      </c>
      <c r="C5010" s="55" t="str">
        <f t="shared" si="78"/>
        <v>237200234106</v>
      </c>
      <c r="D5010" s="52" t="s">
        <v>9668</v>
      </c>
    </row>
    <row r="5011" spans="1:4" ht="18.75" x14ac:dyDescent="0.15">
      <c r="A5011" s="54" t="s">
        <v>9669</v>
      </c>
      <c r="B5011" s="54" t="s">
        <v>173</v>
      </c>
      <c r="C5011" s="55" t="str">
        <f t="shared" si="78"/>
        <v>231200297119</v>
      </c>
      <c r="D5011" s="52" t="s">
        <v>9670</v>
      </c>
    </row>
    <row r="5012" spans="1:4" x14ac:dyDescent="0.15">
      <c r="A5012" s="51" t="s">
        <v>9671</v>
      </c>
      <c r="B5012" s="51" t="s">
        <v>159</v>
      </c>
      <c r="C5012" s="55" t="str">
        <f t="shared" si="78"/>
        <v>237400068104</v>
      </c>
      <c r="D5012" s="52" t="s">
        <v>9672</v>
      </c>
    </row>
    <row r="5013" spans="1:4" ht="18.75" x14ac:dyDescent="0.15">
      <c r="A5013" s="54" t="s">
        <v>9673</v>
      </c>
      <c r="B5013" s="54" t="s">
        <v>307</v>
      </c>
      <c r="C5013" s="55" t="str">
        <f t="shared" si="78"/>
        <v>237220435009</v>
      </c>
      <c r="D5013" s="52" t="s">
        <v>9674</v>
      </c>
    </row>
    <row r="5014" spans="1:4" ht="18.75" x14ac:dyDescent="0.15">
      <c r="A5014" s="54" t="s">
        <v>9675</v>
      </c>
      <c r="B5014" s="54" t="s">
        <v>167</v>
      </c>
      <c r="C5014" s="55" t="str">
        <f t="shared" si="78"/>
        <v>239220059427</v>
      </c>
      <c r="D5014" s="52" t="s">
        <v>9676</v>
      </c>
    </row>
    <row r="5015" spans="1:4" ht="18.75" x14ac:dyDescent="0.15">
      <c r="A5015" s="54" t="s">
        <v>9677</v>
      </c>
      <c r="B5015" s="54" t="s">
        <v>277</v>
      </c>
      <c r="C5015" s="55" t="str">
        <f t="shared" si="78"/>
        <v>239220058620</v>
      </c>
      <c r="D5015" s="52" t="s">
        <v>9678</v>
      </c>
    </row>
    <row r="5016" spans="1:4" x14ac:dyDescent="0.15">
      <c r="A5016" s="51" t="s">
        <v>9679</v>
      </c>
      <c r="B5016" s="51" t="s">
        <v>170</v>
      </c>
      <c r="C5016" s="55" t="str">
        <f t="shared" si="78"/>
        <v>237030407911</v>
      </c>
      <c r="D5016" s="52" t="s">
        <v>9680</v>
      </c>
    </row>
    <row r="5017" spans="1:4" x14ac:dyDescent="0.15">
      <c r="A5017" s="51" t="s">
        <v>9681</v>
      </c>
      <c r="B5017" s="51" t="s">
        <v>170</v>
      </c>
      <c r="C5017" s="55" t="str">
        <f t="shared" si="78"/>
        <v>237230016611</v>
      </c>
      <c r="D5017" s="52" t="s">
        <v>9682</v>
      </c>
    </row>
    <row r="5018" spans="1:4" x14ac:dyDescent="0.15">
      <c r="A5018" s="51" t="s">
        <v>9683</v>
      </c>
      <c r="B5018" s="51" t="s">
        <v>162</v>
      </c>
      <c r="C5018" s="55" t="str">
        <f t="shared" si="78"/>
        <v>237230063801</v>
      </c>
      <c r="D5018" s="52" t="s">
        <v>9684</v>
      </c>
    </row>
    <row r="5019" spans="1:4" x14ac:dyDescent="0.15">
      <c r="A5019" s="51" t="s">
        <v>9685</v>
      </c>
      <c r="B5019" s="51" t="s">
        <v>162</v>
      </c>
      <c r="C5019" s="55" t="str">
        <f t="shared" si="78"/>
        <v>237050217701</v>
      </c>
      <c r="D5019" s="52" t="s">
        <v>9686</v>
      </c>
    </row>
    <row r="5020" spans="1:4" x14ac:dyDescent="0.15">
      <c r="A5020" s="51" t="s">
        <v>9687</v>
      </c>
      <c r="B5020" s="51" t="s">
        <v>188</v>
      </c>
      <c r="C5020" s="55" t="str">
        <f t="shared" si="78"/>
        <v>237430100617</v>
      </c>
      <c r="D5020" s="52" t="s">
        <v>9688</v>
      </c>
    </row>
    <row r="5021" spans="1:4" x14ac:dyDescent="0.15">
      <c r="A5021" s="51" t="s">
        <v>9689</v>
      </c>
      <c r="B5021" s="51" t="s">
        <v>170</v>
      </c>
      <c r="C5021" s="55" t="str">
        <f t="shared" si="78"/>
        <v>237430099011</v>
      </c>
      <c r="D5021" s="52" t="s">
        <v>9690</v>
      </c>
    </row>
    <row r="5022" spans="1:4" x14ac:dyDescent="0.15">
      <c r="A5022" s="51" t="s">
        <v>9691</v>
      </c>
      <c r="B5022" s="51" t="s">
        <v>2893</v>
      </c>
      <c r="C5022" s="55" t="str">
        <f t="shared" si="78"/>
        <v>237290134428</v>
      </c>
      <c r="D5022" s="52" t="s">
        <v>9692</v>
      </c>
    </row>
    <row r="5023" spans="1:4" x14ac:dyDescent="0.15">
      <c r="A5023" s="51" t="s">
        <v>9691</v>
      </c>
      <c r="B5023" s="51" t="s">
        <v>170</v>
      </c>
      <c r="C5023" s="55" t="str">
        <f t="shared" si="78"/>
        <v>237290134411</v>
      </c>
      <c r="D5023" s="52" t="s">
        <v>9692</v>
      </c>
    </row>
    <row r="5024" spans="1:4" ht="18.75" x14ac:dyDescent="0.15">
      <c r="A5024" s="54" t="s">
        <v>9693</v>
      </c>
      <c r="B5024" s="54" t="s">
        <v>170</v>
      </c>
      <c r="C5024" s="55" t="str">
        <f t="shared" si="78"/>
        <v>237260274411</v>
      </c>
      <c r="D5024" s="52" t="s">
        <v>9694</v>
      </c>
    </row>
    <row r="5025" spans="1:4" ht="18.75" x14ac:dyDescent="0.15">
      <c r="A5025" s="54" t="s">
        <v>9695</v>
      </c>
      <c r="B5025" s="54" t="s">
        <v>236</v>
      </c>
      <c r="C5025" s="55" t="str">
        <f t="shared" si="78"/>
        <v>236269019613</v>
      </c>
      <c r="D5025" s="52" t="s">
        <v>9696</v>
      </c>
    </row>
    <row r="5026" spans="1:4" ht="18.75" x14ac:dyDescent="0.15">
      <c r="A5026" s="54" t="s">
        <v>9697</v>
      </c>
      <c r="B5026" s="54" t="s">
        <v>170</v>
      </c>
      <c r="C5026" s="55" t="str">
        <f t="shared" si="78"/>
        <v>237260192811</v>
      </c>
      <c r="D5026" s="52" t="s">
        <v>9698</v>
      </c>
    </row>
    <row r="5027" spans="1:4" ht="18.75" x14ac:dyDescent="0.15">
      <c r="A5027" s="54" t="s">
        <v>9699</v>
      </c>
      <c r="B5027" s="54" t="s">
        <v>188</v>
      </c>
      <c r="C5027" s="55" t="str">
        <f t="shared" si="78"/>
        <v>237260171217</v>
      </c>
      <c r="D5027" s="52" t="s">
        <v>9700</v>
      </c>
    </row>
    <row r="5028" spans="1:4" ht="18.75" x14ac:dyDescent="0.15">
      <c r="A5028" s="54" t="s">
        <v>9701</v>
      </c>
      <c r="B5028" s="54" t="s">
        <v>159</v>
      </c>
      <c r="C5028" s="55" t="str">
        <f t="shared" si="78"/>
        <v>237260078904</v>
      </c>
      <c r="D5028" s="52" t="s">
        <v>9702</v>
      </c>
    </row>
    <row r="5029" spans="1:4" ht="18.75" x14ac:dyDescent="0.15">
      <c r="A5029" s="54" t="s">
        <v>9703</v>
      </c>
      <c r="B5029" s="54" t="s">
        <v>210</v>
      </c>
      <c r="C5029" s="55" t="str">
        <f t="shared" si="78"/>
        <v>239260004105</v>
      </c>
      <c r="D5029" s="52" t="s">
        <v>9704</v>
      </c>
    </row>
    <row r="5030" spans="1:4" ht="18.75" x14ac:dyDescent="0.15">
      <c r="A5030" s="54" t="s">
        <v>9705</v>
      </c>
      <c r="B5030" s="54" t="s">
        <v>167</v>
      </c>
      <c r="C5030" s="55" t="str">
        <f t="shared" si="78"/>
        <v>237260073027</v>
      </c>
      <c r="D5030" s="52" t="s">
        <v>9704</v>
      </c>
    </row>
    <row r="5031" spans="1:4" ht="18.75" x14ac:dyDescent="0.15">
      <c r="A5031" s="54" t="s">
        <v>9706</v>
      </c>
      <c r="B5031" s="54" t="s">
        <v>159</v>
      </c>
      <c r="C5031" s="55" t="str">
        <f t="shared" si="78"/>
        <v>239260019904</v>
      </c>
      <c r="D5031" s="52" t="s">
        <v>9707</v>
      </c>
    </row>
    <row r="5032" spans="1:4" ht="18.75" x14ac:dyDescent="0.15">
      <c r="A5032" s="54" t="s">
        <v>9708</v>
      </c>
      <c r="B5032" s="54" t="s">
        <v>173</v>
      </c>
      <c r="C5032" s="55" t="str">
        <f t="shared" si="78"/>
        <v>234250287519</v>
      </c>
      <c r="D5032" s="52" t="s">
        <v>9709</v>
      </c>
    </row>
    <row r="5033" spans="1:4" x14ac:dyDescent="0.15">
      <c r="A5033" s="51" t="s">
        <v>9710</v>
      </c>
      <c r="B5033" s="51" t="s">
        <v>188</v>
      </c>
      <c r="C5033" s="55" t="str">
        <f t="shared" si="78"/>
        <v>237230001817</v>
      </c>
      <c r="D5033" s="52" t="s">
        <v>9711</v>
      </c>
    </row>
    <row r="5034" spans="1:4" ht="18.75" x14ac:dyDescent="0.15">
      <c r="A5034" s="54" t="s">
        <v>9712</v>
      </c>
      <c r="B5034" s="54" t="s">
        <v>210</v>
      </c>
      <c r="C5034" s="55" t="str">
        <f t="shared" si="78"/>
        <v>239570023605</v>
      </c>
      <c r="D5034" s="52" t="s">
        <v>9713</v>
      </c>
    </row>
    <row r="5035" spans="1:4" ht="18.75" x14ac:dyDescent="0.15">
      <c r="A5035" s="54" t="s">
        <v>9714</v>
      </c>
      <c r="B5035" s="54" t="s">
        <v>167</v>
      </c>
      <c r="C5035" s="55" t="str">
        <f t="shared" si="78"/>
        <v>239570007927</v>
      </c>
      <c r="D5035" s="52" t="s">
        <v>9715</v>
      </c>
    </row>
    <row r="5036" spans="1:4" ht="18.75" x14ac:dyDescent="0.15">
      <c r="A5036" s="54" t="s">
        <v>9716</v>
      </c>
      <c r="B5036" s="54" t="s">
        <v>162</v>
      </c>
      <c r="C5036" s="55" t="str">
        <f t="shared" si="78"/>
        <v>237570129501</v>
      </c>
      <c r="D5036" s="52" t="s">
        <v>9717</v>
      </c>
    </row>
    <row r="5037" spans="1:4" x14ac:dyDescent="0.15">
      <c r="A5037" s="51" t="s">
        <v>9718</v>
      </c>
      <c r="B5037" s="51" t="s">
        <v>188</v>
      </c>
      <c r="C5037" s="55" t="str">
        <f t="shared" si="78"/>
        <v>237250464317</v>
      </c>
      <c r="D5037" s="52" t="s">
        <v>9719</v>
      </c>
    </row>
    <row r="5038" spans="1:4" x14ac:dyDescent="0.15">
      <c r="A5038" s="51" t="s">
        <v>9720</v>
      </c>
      <c r="B5038" s="51" t="s">
        <v>159</v>
      </c>
      <c r="C5038" s="55" t="str">
        <f t="shared" si="78"/>
        <v>237250467604</v>
      </c>
      <c r="D5038" s="52" t="s">
        <v>9721</v>
      </c>
    </row>
    <row r="5039" spans="1:4" ht="18.75" x14ac:dyDescent="0.15">
      <c r="A5039" s="54" t="s">
        <v>9722</v>
      </c>
      <c r="B5039" s="54" t="s">
        <v>173</v>
      </c>
      <c r="C5039" s="55" t="str">
        <f t="shared" si="78"/>
        <v>234200297519</v>
      </c>
      <c r="D5039" s="52" t="s">
        <v>3160</v>
      </c>
    </row>
    <row r="5040" spans="1:4" x14ac:dyDescent="0.15">
      <c r="A5040" s="51" t="s">
        <v>9723</v>
      </c>
      <c r="B5040" s="51" t="s">
        <v>277</v>
      </c>
      <c r="C5040" s="55" t="str">
        <f t="shared" si="78"/>
        <v>239220012320</v>
      </c>
      <c r="D5040" s="52" t="s">
        <v>9724</v>
      </c>
    </row>
    <row r="5041" spans="1:4" x14ac:dyDescent="0.15">
      <c r="A5041" s="51" t="s">
        <v>9725</v>
      </c>
      <c r="B5041" s="51" t="s">
        <v>167</v>
      </c>
      <c r="C5041" s="55" t="str">
        <f t="shared" si="78"/>
        <v>239220010727</v>
      </c>
      <c r="D5041" s="52" t="s">
        <v>9726</v>
      </c>
    </row>
    <row r="5042" spans="1:4" x14ac:dyDescent="0.15">
      <c r="A5042" s="51" t="s">
        <v>9727</v>
      </c>
      <c r="B5042" s="51" t="s">
        <v>156</v>
      </c>
      <c r="C5042" s="55" t="str">
        <f t="shared" si="78"/>
        <v>237140154418</v>
      </c>
      <c r="D5042" s="52" t="s">
        <v>9728</v>
      </c>
    </row>
    <row r="5043" spans="1:4" ht="18.75" x14ac:dyDescent="0.15">
      <c r="A5043" s="54" t="s">
        <v>9729</v>
      </c>
      <c r="B5043" s="54" t="s">
        <v>173</v>
      </c>
      <c r="C5043" s="55" t="str">
        <f t="shared" si="78"/>
        <v>234140099819</v>
      </c>
      <c r="D5043" s="52" t="s">
        <v>9730</v>
      </c>
    </row>
    <row r="5044" spans="1:4" x14ac:dyDescent="0.15">
      <c r="A5044" s="51" t="s">
        <v>9731</v>
      </c>
      <c r="B5044" s="51" t="s">
        <v>170</v>
      </c>
      <c r="C5044" s="55" t="str">
        <f t="shared" si="78"/>
        <v>237140048811</v>
      </c>
      <c r="D5044" s="52" t="s">
        <v>9732</v>
      </c>
    </row>
    <row r="5045" spans="1:4" x14ac:dyDescent="0.15">
      <c r="A5045" s="51" t="s">
        <v>9733</v>
      </c>
      <c r="B5045" s="51" t="s">
        <v>159</v>
      </c>
      <c r="C5045" s="55" t="str">
        <f t="shared" si="78"/>
        <v>237140186604</v>
      </c>
      <c r="D5045" s="52" t="s">
        <v>9734</v>
      </c>
    </row>
    <row r="5046" spans="1:4" ht="18.75" x14ac:dyDescent="0.15">
      <c r="A5046" s="54" t="s">
        <v>9735</v>
      </c>
      <c r="B5046" s="54" t="s">
        <v>307</v>
      </c>
      <c r="C5046" s="55" t="str">
        <f t="shared" si="78"/>
        <v>237630012109</v>
      </c>
      <c r="D5046" s="52" t="s">
        <v>9736</v>
      </c>
    </row>
    <row r="5047" spans="1:4" ht="18.75" x14ac:dyDescent="0.15">
      <c r="A5047" s="54" t="s">
        <v>9735</v>
      </c>
      <c r="B5047" s="54" t="s">
        <v>1018</v>
      </c>
      <c r="C5047" s="55" t="str">
        <f t="shared" si="78"/>
        <v>237630012122</v>
      </c>
      <c r="D5047" s="52" t="s">
        <v>9736</v>
      </c>
    </row>
    <row r="5048" spans="1:4" x14ac:dyDescent="0.15">
      <c r="A5048" s="51" t="s">
        <v>9737</v>
      </c>
      <c r="B5048" s="51" t="s">
        <v>162</v>
      </c>
      <c r="C5048" s="55" t="str">
        <f t="shared" si="78"/>
        <v>237270109001</v>
      </c>
      <c r="D5048" s="52" t="s">
        <v>9738</v>
      </c>
    </row>
    <row r="5049" spans="1:4" x14ac:dyDescent="0.15">
      <c r="A5049" s="51" t="s">
        <v>9739</v>
      </c>
      <c r="B5049" s="51" t="s">
        <v>173</v>
      </c>
      <c r="C5049" s="55" t="str">
        <f t="shared" si="78"/>
        <v>234250304819</v>
      </c>
      <c r="D5049" s="52" t="s">
        <v>9740</v>
      </c>
    </row>
    <row r="5050" spans="1:4" ht="18.75" x14ac:dyDescent="0.15">
      <c r="A5050" s="54" t="s">
        <v>9741</v>
      </c>
      <c r="B5050" s="54" t="s">
        <v>162</v>
      </c>
      <c r="C5050" s="55" t="str">
        <f t="shared" si="78"/>
        <v>237570134501</v>
      </c>
      <c r="D5050" s="52" t="s">
        <v>9742</v>
      </c>
    </row>
    <row r="5051" spans="1:4" ht="18.75" x14ac:dyDescent="0.15">
      <c r="A5051" s="54" t="s">
        <v>9743</v>
      </c>
      <c r="B5051" s="54" t="s">
        <v>170</v>
      </c>
      <c r="C5051" s="55" t="str">
        <f t="shared" si="78"/>
        <v>237570050311</v>
      </c>
      <c r="D5051" s="52" t="s">
        <v>9742</v>
      </c>
    </row>
    <row r="5052" spans="1:4" ht="18.75" x14ac:dyDescent="0.15">
      <c r="A5052" s="54" t="s">
        <v>9744</v>
      </c>
      <c r="B5052" s="54" t="s">
        <v>236</v>
      </c>
      <c r="C5052" s="55" t="str">
        <f t="shared" si="78"/>
        <v>236579006813</v>
      </c>
      <c r="D5052" s="52" t="s">
        <v>9742</v>
      </c>
    </row>
    <row r="5053" spans="1:4" ht="18.75" x14ac:dyDescent="0.15">
      <c r="A5053" s="54" t="s">
        <v>9743</v>
      </c>
      <c r="B5053" s="54" t="s">
        <v>188</v>
      </c>
      <c r="C5053" s="55" t="str">
        <f t="shared" si="78"/>
        <v>237570050317</v>
      </c>
      <c r="D5053" s="52" t="s">
        <v>9742</v>
      </c>
    </row>
    <row r="5054" spans="1:4" ht="18.75" x14ac:dyDescent="0.15">
      <c r="A5054" s="54" t="s">
        <v>9745</v>
      </c>
      <c r="B5054" s="54" t="s">
        <v>173</v>
      </c>
      <c r="C5054" s="55" t="str">
        <f t="shared" si="78"/>
        <v>231570242919</v>
      </c>
      <c r="D5054" s="52" t="s">
        <v>9746</v>
      </c>
    </row>
    <row r="5055" spans="1:4" ht="18.75" x14ac:dyDescent="0.15">
      <c r="A5055" s="54" t="s">
        <v>9747</v>
      </c>
      <c r="B5055" s="54" t="s">
        <v>159</v>
      </c>
      <c r="C5055" s="55" t="str">
        <f t="shared" si="78"/>
        <v>237140351604</v>
      </c>
      <c r="D5055" s="52" t="s">
        <v>9748</v>
      </c>
    </row>
    <row r="5056" spans="1:4" ht="18.75" x14ac:dyDescent="0.15">
      <c r="A5056" s="54" t="s">
        <v>9749</v>
      </c>
      <c r="B5056" s="54" t="s">
        <v>159</v>
      </c>
      <c r="C5056" s="55" t="str">
        <f t="shared" si="78"/>
        <v>239140041904</v>
      </c>
      <c r="D5056" s="52" t="s">
        <v>9750</v>
      </c>
    </row>
    <row r="5057" spans="1:4" ht="18.75" x14ac:dyDescent="0.15">
      <c r="A5057" s="54" t="s">
        <v>9751</v>
      </c>
      <c r="B5057" s="54" t="s">
        <v>162</v>
      </c>
      <c r="C5057" s="55" t="str">
        <f t="shared" si="78"/>
        <v>237300360301</v>
      </c>
      <c r="D5057" s="52" t="s">
        <v>9752</v>
      </c>
    </row>
    <row r="5058" spans="1:4" ht="18.75" x14ac:dyDescent="0.15">
      <c r="A5058" s="54" t="s">
        <v>9753</v>
      </c>
      <c r="B5058" s="54" t="s">
        <v>162</v>
      </c>
      <c r="C5058" s="55" t="str">
        <f t="shared" si="78"/>
        <v>237140361501</v>
      </c>
      <c r="D5058" s="52" t="s">
        <v>9754</v>
      </c>
    </row>
    <row r="5059" spans="1:4" ht="18.75" x14ac:dyDescent="0.15">
      <c r="A5059" s="54" t="s">
        <v>9755</v>
      </c>
      <c r="B5059" s="54" t="s">
        <v>162</v>
      </c>
      <c r="C5059" s="55" t="str">
        <f t="shared" ref="C5059:C5122" si="79">A5059&amp;B5059</f>
        <v>237630015401</v>
      </c>
      <c r="D5059" s="52" t="s">
        <v>9756</v>
      </c>
    </row>
    <row r="5060" spans="1:4" ht="18.75" x14ac:dyDescent="0.15">
      <c r="A5060" s="54" t="s">
        <v>9757</v>
      </c>
      <c r="B5060" s="54" t="s">
        <v>236</v>
      </c>
      <c r="C5060" s="55" t="str">
        <f t="shared" si="79"/>
        <v>236639001713</v>
      </c>
      <c r="D5060" s="52" t="s">
        <v>9758</v>
      </c>
    </row>
    <row r="5061" spans="1:4" ht="18.75" x14ac:dyDescent="0.15">
      <c r="A5061" s="54" t="s">
        <v>9759</v>
      </c>
      <c r="B5061" s="54" t="s">
        <v>302</v>
      </c>
      <c r="C5061" s="55" t="str">
        <f t="shared" si="79"/>
        <v>237630006312</v>
      </c>
      <c r="D5061" s="52" t="s">
        <v>9760</v>
      </c>
    </row>
    <row r="5062" spans="1:4" ht="18.75" x14ac:dyDescent="0.15">
      <c r="A5062" s="54" t="s">
        <v>9735</v>
      </c>
      <c r="B5062" s="54" t="s">
        <v>162</v>
      </c>
      <c r="C5062" s="55" t="str">
        <f t="shared" si="79"/>
        <v>237630012101</v>
      </c>
      <c r="D5062" s="52" t="s">
        <v>9736</v>
      </c>
    </row>
    <row r="5063" spans="1:4" x14ac:dyDescent="0.15">
      <c r="A5063" s="51" t="s">
        <v>9761</v>
      </c>
      <c r="B5063" s="51" t="s">
        <v>307</v>
      </c>
      <c r="C5063" s="55" t="str">
        <f t="shared" si="79"/>
        <v>237660027209</v>
      </c>
      <c r="D5063" s="52" t="s">
        <v>9762</v>
      </c>
    </row>
    <row r="5064" spans="1:4" x14ac:dyDescent="0.15">
      <c r="A5064" s="51" t="s">
        <v>9763</v>
      </c>
      <c r="B5064" s="51" t="s">
        <v>840</v>
      </c>
      <c r="C5064" s="55" t="str">
        <f t="shared" si="79"/>
        <v>237660031402</v>
      </c>
      <c r="D5064" s="52" t="s">
        <v>9764</v>
      </c>
    </row>
    <row r="5065" spans="1:4" x14ac:dyDescent="0.15">
      <c r="A5065" s="51" t="s">
        <v>9763</v>
      </c>
      <c r="B5065" s="51" t="s">
        <v>210</v>
      </c>
      <c r="C5065" s="55" t="str">
        <f t="shared" si="79"/>
        <v>237660031405</v>
      </c>
      <c r="D5065" s="52" t="s">
        <v>9764</v>
      </c>
    </row>
    <row r="5066" spans="1:4" x14ac:dyDescent="0.15">
      <c r="A5066" s="51" t="s">
        <v>9765</v>
      </c>
      <c r="B5066" s="51" t="s">
        <v>162</v>
      </c>
      <c r="C5066" s="55" t="str">
        <f t="shared" si="79"/>
        <v>237320099301</v>
      </c>
      <c r="D5066" s="52" t="s">
        <v>9766</v>
      </c>
    </row>
    <row r="5067" spans="1:4" x14ac:dyDescent="0.15">
      <c r="A5067" s="51" t="s">
        <v>9767</v>
      </c>
      <c r="B5067" s="51" t="s">
        <v>170</v>
      </c>
      <c r="C5067" s="55" t="str">
        <f t="shared" si="79"/>
        <v>237320051411</v>
      </c>
      <c r="D5067" s="52" t="s">
        <v>9768</v>
      </c>
    </row>
    <row r="5068" spans="1:4" ht="18.75" x14ac:dyDescent="0.15">
      <c r="A5068" s="54" t="s">
        <v>9769</v>
      </c>
      <c r="B5068" s="54" t="s">
        <v>840</v>
      </c>
      <c r="C5068" s="55" t="str">
        <f t="shared" si="79"/>
        <v>237220135602</v>
      </c>
      <c r="D5068" s="52" t="s">
        <v>9770</v>
      </c>
    </row>
    <row r="5069" spans="1:4" ht="18.75" x14ac:dyDescent="0.15">
      <c r="A5069" s="54" t="s">
        <v>9771</v>
      </c>
      <c r="B5069" s="54" t="s">
        <v>162</v>
      </c>
      <c r="C5069" s="55" t="str">
        <f t="shared" si="79"/>
        <v>237220228901</v>
      </c>
      <c r="D5069" s="52" t="s">
        <v>9772</v>
      </c>
    </row>
    <row r="5070" spans="1:4" ht="18.75" x14ac:dyDescent="0.15">
      <c r="A5070" s="54" t="s">
        <v>9773</v>
      </c>
      <c r="B5070" s="54" t="s">
        <v>159</v>
      </c>
      <c r="C5070" s="55" t="str">
        <f t="shared" si="79"/>
        <v>237220273504</v>
      </c>
      <c r="D5070" s="52" t="s">
        <v>9774</v>
      </c>
    </row>
    <row r="5071" spans="1:4" ht="18.75" x14ac:dyDescent="0.15">
      <c r="A5071" s="54" t="s">
        <v>9775</v>
      </c>
      <c r="B5071" s="54" t="s">
        <v>170</v>
      </c>
      <c r="C5071" s="55" t="str">
        <f t="shared" si="79"/>
        <v>237220316211</v>
      </c>
      <c r="D5071" s="52" t="s">
        <v>9776</v>
      </c>
    </row>
    <row r="5072" spans="1:4" ht="18.75" x14ac:dyDescent="0.15">
      <c r="A5072" s="54" t="s">
        <v>9777</v>
      </c>
      <c r="B5072" s="54" t="s">
        <v>162</v>
      </c>
      <c r="C5072" s="55" t="str">
        <f t="shared" si="79"/>
        <v>237220495401</v>
      </c>
      <c r="D5072" s="52" t="s">
        <v>9778</v>
      </c>
    </row>
    <row r="5073" spans="1:4" x14ac:dyDescent="0.15">
      <c r="A5073" s="51" t="s">
        <v>9779</v>
      </c>
      <c r="B5073" s="51" t="s">
        <v>277</v>
      </c>
      <c r="C5073" s="55" t="str">
        <f t="shared" si="79"/>
        <v>239320025420</v>
      </c>
      <c r="D5073" s="52" t="s">
        <v>9780</v>
      </c>
    </row>
    <row r="5074" spans="1:4" x14ac:dyDescent="0.15">
      <c r="A5074" s="51" t="s">
        <v>9781</v>
      </c>
      <c r="B5074" s="51" t="s">
        <v>162</v>
      </c>
      <c r="C5074" s="55" t="str">
        <f t="shared" si="79"/>
        <v>237730014601</v>
      </c>
      <c r="D5074" s="52" t="s">
        <v>9782</v>
      </c>
    </row>
    <row r="5075" spans="1:4" x14ac:dyDescent="0.15">
      <c r="A5075" s="51" t="s">
        <v>9783</v>
      </c>
      <c r="B5075" s="51" t="s">
        <v>162</v>
      </c>
      <c r="C5075" s="55" t="str">
        <f t="shared" si="79"/>
        <v>237530074201</v>
      </c>
      <c r="D5075" s="52" t="s">
        <v>9784</v>
      </c>
    </row>
    <row r="5076" spans="1:4" x14ac:dyDescent="0.15">
      <c r="A5076" s="51" t="s">
        <v>9785</v>
      </c>
      <c r="B5076" s="51" t="s">
        <v>840</v>
      </c>
      <c r="C5076" s="55" t="str">
        <f t="shared" si="79"/>
        <v>237560186702</v>
      </c>
      <c r="D5076" s="52" t="s">
        <v>9786</v>
      </c>
    </row>
    <row r="5077" spans="1:4" x14ac:dyDescent="0.15">
      <c r="A5077" s="51" t="s">
        <v>9787</v>
      </c>
      <c r="B5077" s="51" t="s">
        <v>840</v>
      </c>
      <c r="C5077" s="55" t="str">
        <f t="shared" si="79"/>
        <v>237530071802</v>
      </c>
      <c r="D5077" s="52" t="s">
        <v>9788</v>
      </c>
    </row>
    <row r="5078" spans="1:4" x14ac:dyDescent="0.15">
      <c r="A5078" s="51" t="s">
        <v>9789</v>
      </c>
      <c r="B5078" s="51" t="s">
        <v>188</v>
      </c>
      <c r="C5078" s="55" t="str">
        <f t="shared" si="79"/>
        <v>237390190517</v>
      </c>
      <c r="D5078" s="52" t="s">
        <v>9790</v>
      </c>
    </row>
    <row r="5079" spans="1:4" x14ac:dyDescent="0.15">
      <c r="A5079" s="51" t="s">
        <v>9791</v>
      </c>
      <c r="B5079" s="51" t="s">
        <v>188</v>
      </c>
      <c r="C5079" s="55" t="str">
        <f t="shared" si="79"/>
        <v>237730048417</v>
      </c>
      <c r="D5079" s="52" t="s">
        <v>9792</v>
      </c>
    </row>
    <row r="5080" spans="1:4" x14ac:dyDescent="0.15">
      <c r="A5080" s="51" t="s">
        <v>9793</v>
      </c>
      <c r="B5080" s="51" t="s">
        <v>188</v>
      </c>
      <c r="C5080" s="55" t="str">
        <f t="shared" si="79"/>
        <v>237760069317</v>
      </c>
      <c r="D5080" s="52" t="s">
        <v>9794</v>
      </c>
    </row>
    <row r="5081" spans="1:4" x14ac:dyDescent="0.15">
      <c r="A5081" s="51" t="s">
        <v>9795</v>
      </c>
      <c r="B5081" s="51" t="s">
        <v>188</v>
      </c>
      <c r="C5081" s="55" t="str">
        <f t="shared" si="79"/>
        <v>237530076717</v>
      </c>
      <c r="D5081" s="52" t="s">
        <v>9796</v>
      </c>
    </row>
    <row r="5082" spans="1:4" ht="18.75" x14ac:dyDescent="0.15">
      <c r="A5082" s="54" t="s">
        <v>9797</v>
      </c>
      <c r="B5082" s="54" t="s">
        <v>236</v>
      </c>
      <c r="C5082" s="55" t="str">
        <f t="shared" si="79"/>
        <v>236229019513</v>
      </c>
      <c r="D5082" s="52" t="s">
        <v>9798</v>
      </c>
    </row>
    <row r="5083" spans="1:4" ht="18.75" x14ac:dyDescent="0.15">
      <c r="A5083" s="54" t="s">
        <v>9799</v>
      </c>
      <c r="B5083" s="54" t="s">
        <v>188</v>
      </c>
      <c r="C5083" s="55" t="str">
        <f t="shared" si="79"/>
        <v>237370020817</v>
      </c>
      <c r="D5083" s="52" t="s">
        <v>9800</v>
      </c>
    </row>
    <row r="5084" spans="1:4" ht="18.75" x14ac:dyDescent="0.15">
      <c r="A5084" s="54" t="s">
        <v>9801</v>
      </c>
      <c r="B5084" s="54" t="s">
        <v>173</v>
      </c>
      <c r="C5084" s="55" t="str">
        <f t="shared" si="79"/>
        <v>234250177819</v>
      </c>
      <c r="D5084" s="52" t="s">
        <v>9802</v>
      </c>
    </row>
    <row r="5085" spans="1:4" ht="18.75" x14ac:dyDescent="0.15">
      <c r="A5085" s="54" t="s">
        <v>9803</v>
      </c>
      <c r="B5085" s="54" t="s">
        <v>173</v>
      </c>
      <c r="C5085" s="55" t="str">
        <f t="shared" si="79"/>
        <v>234070204819</v>
      </c>
      <c r="D5085" s="52" t="s">
        <v>9804</v>
      </c>
    </row>
    <row r="5086" spans="1:4" x14ac:dyDescent="0.15">
      <c r="A5086" s="57" t="s">
        <v>9805</v>
      </c>
      <c r="B5086" s="57" t="s">
        <v>173</v>
      </c>
      <c r="C5086" s="55" t="str">
        <f t="shared" si="79"/>
        <v>234230123719</v>
      </c>
      <c r="D5086" s="52" t="s">
        <v>9806</v>
      </c>
    </row>
    <row r="5087" spans="1:4" x14ac:dyDescent="0.15">
      <c r="A5087" s="57" t="s">
        <v>9807</v>
      </c>
      <c r="B5087" s="57" t="s">
        <v>173</v>
      </c>
      <c r="C5087" s="55" t="str">
        <f t="shared" si="79"/>
        <v>234010247019</v>
      </c>
      <c r="D5087" s="52" t="s">
        <v>9808</v>
      </c>
    </row>
    <row r="5088" spans="1:4" x14ac:dyDescent="0.15">
      <c r="A5088" s="57" t="s">
        <v>9809</v>
      </c>
      <c r="B5088" s="57" t="s">
        <v>173</v>
      </c>
      <c r="C5088" s="55" t="str">
        <f t="shared" si="79"/>
        <v>234010267819</v>
      </c>
      <c r="D5088" s="52" t="s">
        <v>9810</v>
      </c>
    </row>
    <row r="5089" spans="1:4" x14ac:dyDescent="0.15">
      <c r="A5089" s="57" t="s">
        <v>9811</v>
      </c>
      <c r="B5089" s="57" t="s">
        <v>173</v>
      </c>
      <c r="C5089" s="55" t="str">
        <f t="shared" si="79"/>
        <v>234110141419</v>
      </c>
      <c r="D5089" s="52" t="s">
        <v>9812</v>
      </c>
    </row>
    <row r="5090" spans="1:4" x14ac:dyDescent="0.15">
      <c r="A5090" s="59" t="s">
        <v>9813</v>
      </c>
      <c r="B5090" s="59" t="s">
        <v>916</v>
      </c>
      <c r="C5090" s="55" t="str">
        <f t="shared" si="79"/>
        <v>234200415300</v>
      </c>
      <c r="D5090" s="52" t="e">
        <v>#N/A</v>
      </c>
    </row>
    <row r="5091" spans="1:4" x14ac:dyDescent="0.15">
      <c r="A5091" s="57" t="s">
        <v>9814</v>
      </c>
      <c r="B5091" s="57" t="s">
        <v>173</v>
      </c>
      <c r="C5091" s="55" t="str">
        <f t="shared" si="79"/>
        <v>234200419519</v>
      </c>
      <c r="D5091" s="52" t="s">
        <v>9815</v>
      </c>
    </row>
    <row r="5092" spans="1:4" x14ac:dyDescent="0.15">
      <c r="A5092" s="51" t="s">
        <v>9816</v>
      </c>
      <c r="B5092" s="51" t="s">
        <v>840</v>
      </c>
      <c r="C5092" s="55" t="str">
        <f t="shared" si="79"/>
        <v>237390090702</v>
      </c>
      <c r="D5092" s="52" t="s">
        <v>9817</v>
      </c>
    </row>
    <row r="5093" spans="1:4" x14ac:dyDescent="0.15">
      <c r="A5093" s="51" t="s">
        <v>9818</v>
      </c>
      <c r="B5093" s="51" t="s">
        <v>840</v>
      </c>
      <c r="C5093" s="55" t="str">
        <f t="shared" si="79"/>
        <v>237760080002</v>
      </c>
      <c r="D5093" s="52" t="s">
        <v>9819</v>
      </c>
    </row>
    <row r="5094" spans="1:4" x14ac:dyDescent="0.15">
      <c r="A5094" s="57" t="s">
        <v>9820</v>
      </c>
      <c r="B5094" s="57" t="s">
        <v>173</v>
      </c>
      <c r="C5094" s="55" t="str">
        <f t="shared" si="79"/>
        <v>234010280119</v>
      </c>
      <c r="D5094" s="52" t="s">
        <v>9821</v>
      </c>
    </row>
    <row r="5095" spans="1:4" x14ac:dyDescent="0.15">
      <c r="A5095" s="57" t="s">
        <v>9822</v>
      </c>
      <c r="B5095" s="57" t="s">
        <v>173</v>
      </c>
      <c r="C5095" s="55" t="str">
        <f t="shared" si="79"/>
        <v>234200446819</v>
      </c>
      <c r="D5095" s="52" t="s">
        <v>9823</v>
      </c>
    </row>
    <row r="5096" spans="1:4" x14ac:dyDescent="0.15">
      <c r="A5096" s="59" t="s">
        <v>9824</v>
      </c>
      <c r="B5096" s="59" t="s">
        <v>916</v>
      </c>
      <c r="C5096" s="55" t="str">
        <f t="shared" si="79"/>
        <v>234400054800</v>
      </c>
      <c r="D5096" s="52" t="e">
        <v>#N/A</v>
      </c>
    </row>
    <row r="5097" spans="1:4" x14ac:dyDescent="0.15">
      <c r="A5097" s="57" t="s">
        <v>9825</v>
      </c>
      <c r="B5097" s="57" t="s">
        <v>173</v>
      </c>
      <c r="C5097" s="55" t="str">
        <f t="shared" si="79"/>
        <v>234010295919</v>
      </c>
      <c r="D5097" s="52" t="s">
        <v>9826</v>
      </c>
    </row>
    <row r="5098" spans="1:4" x14ac:dyDescent="0.15">
      <c r="A5098" s="59" t="s">
        <v>9827</v>
      </c>
      <c r="B5098" s="59" t="s">
        <v>916</v>
      </c>
      <c r="C5098" s="55" t="str">
        <f t="shared" si="79"/>
        <v>234400059700</v>
      </c>
      <c r="D5098" s="52" t="e">
        <v>#N/A</v>
      </c>
    </row>
    <row r="5099" spans="1:4" x14ac:dyDescent="0.15">
      <c r="A5099" s="57" t="s">
        <v>9828</v>
      </c>
      <c r="B5099" s="57" t="s">
        <v>173</v>
      </c>
      <c r="C5099" s="55" t="str">
        <f t="shared" si="79"/>
        <v>234420086619</v>
      </c>
      <c r="D5099" s="52" t="s">
        <v>9829</v>
      </c>
    </row>
    <row r="5100" spans="1:4" x14ac:dyDescent="0.15">
      <c r="A5100" s="57" t="s">
        <v>9830</v>
      </c>
      <c r="B5100" s="57" t="s">
        <v>173</v>
      </c>
      <c r="C5100" s="55" t="str">
        <f t="shared" si="79"/>
        <v>234450105719</v>
      </c>
      <c r="D5100" s="52" t="s">
        <v>9831</v>
      </c>
    </row>
    <row r="5101" spans="1:4" x14ac:dyDescent="0.15">
      <c r="A5101" s="57" t="s">
        <v>9832</v>
      </c>
      <c r="B5101" s="57" t="s">
        <v>173</v>
      </c>
      <c r="C5101" s="55" t="str">
        <f t="shared" si="79"/>
        <v>234200663819</v>
      </c>
      <c r="D5101" s="52" t="s">
        <v>9833</v>
      </c>
    </row>
    <row r="5102" spans="1:4" x14ac:dyDescent="0.15">
      <c r="A5102" s="51" t="s">
        <v>9834</v>
      </c>
      <c r="B5102" s="51" t="s">
        <v>849</v>
      </c>
      <c r="C5102" s="55" t="str">
        <f t="shared" si="79"/>
        <v>239500008223</v>
      </c>
      <c r="D5102" s="52" t="s">
        <v>9835</v>
      </c>
    </row>
    <row r="5103" spans="1:4" x14ac:dyDescent="0.15">
      <c r="A5103" s="57" t="s">
        <v>9836</v>
      </c>
      <c r="B5103" s="57" t="s">
        <v>173</v>
      </c>
      <c r="C5103" s="55" t="str">
        <f t="shared" si="79"/>
        <v>234200256119</v>
      </c>
      <c r="D5103" s="52" t="s">
        <v>9802</v>
      </c>
    </row>
    <row r="5104" spans="1:4" x14ac:dyDescent="0.15">
      <c r="A5104" s="57" t="s">
        <v>9837</v>
      </c>
      <c r="B5104" s="57" t="s">
        <v>159</v>
      </c>
      <c r="C5104" s="55" t="str">
        <f t="shared" si="79"/>
        <v>239420011304</v>
      </c>
      <c r="D5104" s="52" t="s">
        <v>9838</v>
      </c>
    </row>
    <row r="5105" spans="1:4" x14ac:dyDescent="0.15">
      <c r="A5105" s="57" t="s">
        <v>9839</v>
      </c>
      <c r="B5105" s="57" t="s">
        <v>201</v>
      </c>
      <c r="C5105" s="55" t="str">
        <f t="shared" si="79"/>
        <v>235438001206</v>
      </c>
      <c r="D5105" s="52" t="s">
        <v>9840</v>
      </c>
    </row>
    <row r="5106" spans="1:4" x14ac:dyDescent="0.15">
      <c r="A5106" s="57" t="s">
        <v>9839</v>
      </c>
      <c r="B5106" s="57" t="s">
        <v>199</v>
      </c>
      <c r="C5106" s="55" t="str">
        <f t="shared" si="79"/>
        <v>235438001224</v>
      </c>
      <c r="D5106" s="52" t="s">
        <v>9840</v>
      </c>
    </row>
    <row r="5107" spans="1:4" x14ac:dyDescent="0.15">
      <c r="A5107" s="57" t="s">
        <v>9841</v>
      </c>
      <c r="B5107" s="57" t="s">
        <v>331</v>
      </c>
      <c r="C5107" s="55" t="str">
        <f t="shared" si="79"/>
        <v>231430045614</v>
      </c>
      <c r="D5107" s="52" t="s">
        <v>9842</v>
      </c>
    </row>
    <row r="5108" spans="1:4" x14ac:dyDescent="0.15">
      <c r="A5108" s="51" t="s">
        <v>9843</v>
      </c>
      <c r="B5108" s="51" t="s">
        <v>277</v>
      </c>
      <c r="C5108" s="55" t="str">
        <f t="shared" si="79"/>
        <v>239120006620</v>
      </c>
      <c r="D5108" s="52" t="s">
        <v>9844</v>
      </c>
    </row>
    <row r="5109" spans="1:4" x14ac:dyDescent="0.15">
      <c r="A5109" s="51" t="s">
        <v>9845</v>
      </c>
      <c r="B5109" s="51" t="s">
        <v>159</v>
      </c>
      <c r="C5109" s="55" t="str">
        <f t="shared" si="79"/>
        <v>237120243904</v>
      </c>
      <c r="D5109" s="52" t="s">
        <v>9846</v>
      </c>
    </row>
    <row r="5110" spans="1:4" x14ac:dyDescent="0.15">
      <c r="A5110" s="51" t="s">
        <v>9847</v>
      </c>
      <c r="B5110" s="51" t="s">
        <v>162</v>
      </c>
      <c r="C5110" s="55" t="str">
        <f t="shared" si="79"/>
        <v>237490049201</v>
      </c>
      <c r="D5110" s="52" t="s">
        <v>9848</v>
      </c>
    </row>
    <row r="5111" spans="1:4" x14ac:dyDescent="0.15">
      <c r="A5111" s="51" t="s">
        <v>9849</v>
      </c>
      <c r="B5111" s="51" t="s">
        <v>307</v>
      </c>
      <c r="C5111" s="55" t="str">
        <f t="shared" si="79"/>
        <v>237490072409</v>
      </c>
      <c r="D5111" s="52" t="s">
        <v>9850</v>
      </c>
    </row>
    <row r="5112" spans="1:4" x14ac:dyDescent="0.15">
      <c r="A5112" s="51" t="s">
        <v>9851</v>
      </c>
      <c r="B5112" s="51" t="s">
        <v>1018</v>
      </c>
      <c r="C5112" s="55" t="str">
        <f t="shared" si="79"/>
        <v>237490070822</v>
      </c>
      <c r="D5112" s="52" t="s">
        <v>9852</v>
      </c>
    </row>
    <row r="5113" spans="1:4" x14ac:dyDescent="0.15">
      <c r="A5113" s="51" t="s">
        <v>9853</v>
      </c>
      <c r="B5113" s="51" t="s">
        <v>159</v>
      </c>
      <c r="C5113" s="55" t="str">
        <f t="shared" si="79"/>
        <v>237360077004</v>
      </c>
      <c r="D5113" s="52" t="s">
        <v>9854</v>
      </c>
    </row>
    <row r="5114" spans="1:4" x14ac:dyDescent="0.15">
      <c r="A5114" s="57" t="s">
        <v>9855</v>
      </c>
      <c r="B5114" s="57" t="s">
        <v>170</v>
      </c>
      <c r="C5114" s="55" t="str">
        <f t="shared" si="79"/>
        <v>237160037611</v>
      </c>
      <c r="D5114" s="52" t="s">
        <v>9856</v>
      </c>
    </row>
    <row r="5115" spans="1:4" ht="18.75" x14ac:dyDescent="0.15">
      <c r="A5115" s="54" t="s">
        <v>9857</v>
      </c>
      <c r="B5115" s="54" t="s">
        <v>331</v>
      </c>
      <c r="C5115" s="55" t="str">
        <f t="shared" si="79"/>
        <v>237160279414</v>
      </c>
      <c r="D5115" s="52" t="s">
        <v>9858</v>
      </c>
    </row>
    <row r="5116" spans="1:4" x14ac:dyDescent="0.15">
      <c r="A5116" s="51" t="s">
        <v>9859</v>
      </c>
      <c r="B5116" s="51" t="s">
        <v>167</v>
      </c>
      <c r="C5116" s="55" t="str">
        <f t="shared" si="79"/>
        <v>239320024727</v>
      </c>
      <c r="D5116" s="52" t="s">
        <v>9860</v>
      </c>
    </row>
    <row r="5117" spans="1:4" x14ac:dyDescent="0.15">
      <c r="A5117" s="57" t="s">
        <v>9861</v>
      </c>
      <c r="B5117" s="57" t="s">
        <v>159</v>
      </c>
      <c r="C5117" s="55" t="str">
        <f t="shared" si="79"/>
        <v>239160038004</v>
      </c>
      <c r="D5117" s="52" t="s">
        <v>9862</v>
      </c>
    </row>
    <row r="5118" spans="1:4" x14ac:dyDescent="0.15">
      <c r="A5118" s="51" t="s">
        <v>9863</v>
      </c>
      <c r="B5118" s="51" t="s">
        <v>1018</v>
      </c>
      <c r="C5118" s="55" t="str">
        <f t="shared" si="79"/>
        <v>237100021322</v>
      </c>
      <c r="D5118" s="52" t="s">
        <v>9864</v>
      </c>
    </row>
    <row r="5119" spans="1:4" x14ac:dyDescent="0.15">
      <c r="A5119" s="57" t="s">
        <v>9865</v>
      </c>
      <c r="B5119" s="57" t="s">
        <v>170</v>
      </c>
      <c r="C5119" s="55" t="str">
        <f t="shared" si="79"/>
        <v>237160184611</v>
      </c>
      <c r="D5119" s="52" t="s">
        <v>9866</v>
      </c>
    </row>
    <row r="5120" spans="1:4" x14ac:dyDescent="0.15">
      <c r="A5120" s="51" t="s">
        <v>9867</v>
      </c>
      <c r="B5120" s="51" t="s">
        <v>840</v>
      </c>
      <c r="C5120" s="55" t="str">
        <f t="shared" si="79"/>
        <v>237030370902</v>
      </c>
      <c r="D5120" s="52" t="s">
        <v>9868</v>
      </c>
    </row>
    <row r="5121" spans="1:4" x14ac:dyDescent="0.15">
      <c r="A5121" s="56" t="s">
        <v>9869</v>
      </c>
      <c r="B5121" s="56" t="s">
        <v>840</v>
      </c>
      <c r="C5121" s="55" t="str">
        <f t="shared" si="79"/>
        <v>237150063402</v>
      </c>
      <c r="D5121" s="52" t="s">
        <v>9870</v>
      </c>
    </row>
    <row r="5122" spans="1:4" x14ac:dyDescent="0.15">
      <c r="A5122" s="51" t="s">
        <v>9871</v>
      </c>
      <c r="B5122" s="51" t="s">
        <v>849</v>
      </c>
      <c r="C5122" s="55" t="str">
        <f t="shared" si="79"/>
        <v>239250030823</v>
      </c>
      <c r="D5122" s="52" t="s">
        <v>9872</v>
      </c>
    </row>
    <row r="5123" spans="1:4" x14ac:dyDescent="0.15">
      <c r="A5123" s="51" t="s">
        <v>9873</v>
      </c>
      <c r="B5123" s="51" t="s">
        <v>307</v>
      </c>
      <c r="C5123" s="55" t="str">
        <f t="shared" ref="C5123:C5186" si="80">A5123&amp;B5123</f>
        <v>237250368609</v>
      </c>
      <c r="D5123" s="52" t="s">
        <v>9874</v>
      </c>
    </row>
    <row r="5124" spans="1:4" x14ac:dyDescent="0.15">
      <c r="A5124" s="51" t="s">
        <v>9875</v>
      </c>
      <c r="B5124" s="51" t="s">
        <v>167</v>
      </c>
      <c r="C5124" s="55" t="str">
        <f t="shared" si="80"/>
        <v>239250036527</v>
      </c>
      <c r="D5124" s="52" t="s">
        <v>9876</v>
      </c>
    </row>
    <row r="5125" spans="1:4" x14ac:dyDescent="0.15">
      <c r="A5125" s="51" t="s">
        <v>9877</v>
      </c>
      <c r="B5125" s="51" t="s">
        <v>170</v>
      </c>
      <c r="C5125" s="55" t="str">
        <f t="shared" si="80"/>
        <v>237250365211</v>
      </c>
      <c r="D5125" s="52" t="s">
        <v>9878</v>
      </c>
    </row>
    <row r="5126" spans="1:4" x14ac:dyDescent="0.15">
      <c r="A5126" s="51" t="s">
        <v>9879</v>
      </c>
      <c r="B5126" s="51" t="s">
        <v>188</v>
      </c>
      <c r="C5126" s="55" t="str">
        <f t="shared" si="80"/>
        <v>237250381917</v>
      </c>
      <c r="D5126" s="52" t="s">
        <v>9880</v>
      </c>
    </row>
    <row r="5127" spans="1:4" ht="18.75" x14ac:dyDescent="0.15">
      <c r="A5127" s="54" t="s">
        <v>9881</v>
      </c>
      <c r="B5127" s="54" t="s">
        <v>188</v>
      </c>
      <c r="C5127" s="55" t="str">
        <f t="shared" si="80"/>
        <v>237070011017</v>
      </c>
      <c r="D5127" s="52" t="s">
        <v>9882</v>
      </c>
    </row>
    <row r="5128" spans="1:4" x14ac:dyDescent="0.15">
      <c r="A5128" s="51" t="s">
        <v>9883</v>
      </c>
      <c r="B5128" s="51" t="s">
        <v>307</v>
      </c>
      <c r="C5128" s="55" t="str">
        <f t="shared" si="80"/>
        <v>237070021909</v>
      </c>
      <c r="D5128" s="52" t="s">
        <v>9884</v>
      </c>
    </row>
    <row r="5129" spans="1:4" x14ac:dyDescent="0.15">
      <c r="A5129" s="51" t="s">
        <v>9885</v>
      </c>
      <c r="B5129" s="51" t="s">
        <v>1018</v>
      </c>
      <c r="C5129" s="55" t="str">
        <f t="shared" si="80"/>
        <v>237070009422</v>
      </c>
      <c r="D5129" s="52" t="s">
        <v>9886</v>
      </c>
    </row>
    <row r="5130" spans="1:4" ht="18.75" x14ac:dyDescent="0.15">
      <c r="A5130" s="54" t="s">
        <v>9887</v>
      </c>
      <c r="B5130" s="54" t="s">
        <v>199</v>
      </c>
      <c r="C5130" s="55" t="str">
        <f t="shared" si="80"/>
        <v>235478000524</v>
      </c>
      <c r="D5130" s="52" t="s">
        <v>9888</v>
      </c>
    </row>
    <row r="5131" spans="1:4" x14ac:dyDescent="0.15">
      <c r="A5131" s="51" t="s">
        <v>9889</v>
      </c>
      <c r="B5131" s="51" t="s">
        <v>188</v>
      </c>
      <c r="C5131" s="55" t="str">
        <f t="shared" si="80"/>
        <v>237470002517</v>
      </c>
      <c r="D5131" s="52" t="s">
        <v>9890</v>
      </c>
    </row>
    <row r="5132" spans="1:4" x14ac:dyDescent="0.15">
      <c r="A5132" s="51" t="s">
        <v>9891</v>
      </c>
      <c r="B5132" s="51" t="s">
        <v>162</v>
      </c>
      <c r="C5132" s="55" t="str">
        <f t="shared" si="80"/>
        <v>237100032001</v>
      </c>
      <c r="D5132" s="52" t="s">
        <v>9892</v>
      </c>
    </row>
    <row r="5133" spans="1:4" x14ac:dyDescent="0.15">
      <c r="A5133" s="51" t="s">
        <v>9893</v>
      </c>
      <c r="B5133" s="51" t="s">
        <v>307</v>
      </c>
      <c r="C5133" s="55" t="str">
        <f t="shared" si="80"/>
        <v>237100022109</v>
      </c>
      <c r="D5133" s="52" t="s">
        <v>9894</v>
      </c>
    </row>
    <row r="5134" spans="1:4" ht="18.75" x14ac:dyDescent="0.15">
      <c r="A5134" s="71" t="s">
        <v>9893</v>
      </c>
      <c r="B5134" s="71" t="s">
        <v>1018</v>
      </c>
      <c r="C5134" s="55" t="str">
        <f t="shared" si="80"/>
        <v>237100022122</v>
      </c>
      <c r="D5134" s="52" t="s">
        <v>9894</v>
      </c>
    </row>
    <row r="5135" spans="1:4" x14ac:dyDescent="0.15">
      <c r="A5135" s="51" t="s">
        <v>9895</v>
      </c>
      <c r="B5135" s="51" t="s">
        <v>170</v>
      </c>
      <c r="C5135" s="55" t="str">
        <f t="shared" si="80"/>
        <v>237100064311</v>
      </c>
      <c r="D5135" s="52" t="s">
        <v>9896</v>
      </c>
    </row>
    <row r="5136" spans="1:4" x14ac:dyDescent="0.15">
      <c r="A5136" s="51" t="s">
        <v>9863</v>
      </c>
      <c r="B5136" s="51" t="s">
        <v>307</v>
      </c>
      <c r="C5136" s="55" t="str">
        <f t="shared" si="80"/>
        <v>237100021309</v>
      </c>
      <c r="D5136" s="52" t="s">
        <v>9864</v>
      </c>
    </row>
    <row r="5137" spans="1:4" x14ac:dyDescent="0.15">
      <c r="A5137" s="51" t="s">
        <v>9897</v>
      </c>
      <c r="B5137" s="51" t="s">
        <v>2803</v>
      </c>
      <c r="C5137" s="55" t="str">
        <f t="shared" si="80"/>
        <v>231130206708</v>
      </c>
      <c r="D5137" s="52" t="s">
        <v>9898</v>
      </c>
    </row>
    <row r="5138" spans="1:4" x14ac:dyDescent="0.15">
      <c r="A5138" s="51" t="s">
        <v>9899</v>
      </c>
      <c r="B5138" s="51" t="s">
        <v>2803</v>
      </c>
      <c r="C5138" s="55" t="str">
        <f t="shared" si="80"/>
        <v>237470057908</v>
      </c>
      <c r="D5138" s="52" t="s">
        <v>9900</v>
      </c>
    </row>
    <row r="5139" spans="1:4" x14ac:dyDescent="0.15">
      <c r="A5139" s="51" t="s">
        <v>9901</v>
      </c>
      <c r="B5139" s="51" t="s">
        <v>188</v>
      </c>
      <c r="C5139" s="55" t="str">
        <f t="shared" si="80"/>
        <v>237130246017</v>
      </c>
      <c r="D5139" s="52" t="s">
        <v>9902</v>
      </c>
    </row>
    <row r="5140" spans="1:4" x14ac:dyDescent="0.15">
      <c r="A5140" s="51" t="s">
        <v>9903</v>
      </c>
      <c r="B5140" s="51" t="s">
        <v>201</v>
      </c>
      <c r="C5140" s="55" t="str">
        <f t="shared" si="80"/>
        <v>231380173606</v>
      </c>
      <c r="D5140" s="52" t="s">
        <v>9904</v>
      </c>
    </row>
    <row r="5141" spans="1:4" x14ac:dyDescent="0.15">
      <c r="A5141" s="51" t="s">
        <v>9903</v>
      </c>
      <c r="B5141" s="51" t="s">
        <v>331</v>
      </c>
      <c r="C5141" s="55" t="str">
        <f t="shared" si="80"/>
        <v>231380173614</v>
      </c>
      <c r="D5141" s="52" t="s">
        <v>9904</v>
      </c>
    </row>
    <row r="5142" spans="1:4" x14ac:dyDescent="0.15">
      <c r="A5142" s="51" t="s">
        <v>9905</v>
      </c>
      <c r="B5142" s="51" t="s">
        <v>983</v>
      </c>
      <c r="C5142" s="55" t="str">
        <f t="shared" si="80"/>
        <v>239010012721</v>
      </c>
      <c r="D5142" s="52" t="s">
        <v>9906</v>
      </c>
    </row>
    <row r="5143" spans="1:4" x14ac:dyDescent="0.15">
      <c r="A5143" s="56" t="s">
        <v>9907</v>
      </c>
      <c r="B5143" s="56" t="s">
        <v>170</v>
      </c>
      <c r="C5143" s="55" t="str">
        <f t="shared" si="80"/>
        <v>237030456611</v>
      </c>
      <c r="D5143" s="52" t="s">
        <v>9908</v>
      </c>
    </row>
    <row r="5144" spans="1:4" x14ac:dyDescent="0.15">
      <c r="A5144" s="51" t="s">
        <v>9909</v>
      </c>
      <c r="B5144" s="51" t="s">
        <v>277</v>
      </c>
      <c r="C5144" s="55" t="str">
        <f t="shared" si="80"/>
        <v>239070010820</v>
      </c>
      <c r="D5144" s="52" t="s">
        <v>9910</v>
      </c>
    </row>
    <row r="5145" spans="1:4" x14ac:dyDescent="0.15">
      <c r="A5145" s="51" t="s">
        <v>9911</v>
      </c>
      <c r="B5145" s="51" t="s">
        <v>236</v>
      </c>
      <c r="C5145" s="55" t="str">
        <f t="shared" si="80"/>
        <v>236299012513</v>
      </c>
      <c r="D5145" s="52" t="s">
        <v>9912</v>
      </c>
    </row>
    <row r="5146" spans="1:4" x14ac:dyDescent="0.15">
      <c r="A5146" s="51" t="s">
        <v>9913</v>
      </c>
      <c r="B5146" s="51" t="s">
        <v>162</v>
      </c>
      <c r="C5146" s="55" t="str">
        <f t="shared" si="80"/>
        <v>237070016901</v>
      </c>
      <c r="D5146" s="52" t="s">
        <v>9914</v>
      </c>
    </row>
    <row r="5147" spans="1:4" x14ac:dyDescent="0.15">
      <c r="A5147" s="51" t="s">
        <v>9915</v>
      </c>
      <c r="B5147" s="51" t="s">
        <v>188</v>
      </c>
      <c r="C5147" s="55" t="str">
        <f t="shared" si="80"/>
        <v>237320147017</v>
      </c>
      <c r="D5147" s="52" t="s">
        <v>9916</v>
      </c>
    </row>
    <row r="5148" spans="1:4" x14ac:dyDescent="0.15">
      <c r="A5148" s="51" t="s">
        <v>9917</v>
      </c>
      <c r="B5148" s="51" t="s">
        <v>159</v>
      </c>
      <c r="C5148" s="55" t="str">
        <f t="shared" si="80"/>
        <v>239320019704</v>
      </c>
      <c r="D5148" s="52" t="s">
        <v>9918</v>
      </c>
    </row>
    <row r="5149" spans="1:4" x14ac:dyDescent="0.15">
      <c r="A5149" s="57" t="s">
        <v>9919</v>
      </c>
      <c r="B5149" s="57" t="s">
        <v>170</v>
      </c>
      <c r="C5149" s="55" t="str">
        <f t="shared" si="80"/>
        <v>237260021911</v>
      </c>
      <c r="D5149" s="52" t="s">
        <v>9920</v>
      </c>
    </row>
    <row r="5150" spans="1:4" x14ac:dyDescent="0.15">
      <c r="A5150" s="57" t="s">
        <v>9919</v>
      </c>
      <c r="B5150" s="57" t="s">
        <v>188</v>
      </c>
      <c r="C5150" s="55" t="str">
        <f t="shared" si="80"/>
        <v>237260021917</v>
      </c>
      <c r="D5150" s="52" t="s">
        <v>9920</v>
      </c>
    </row>
    <row r="5151" spans="1:4" x14ac:dyDescent="0.15">
      <c r="A5151" s="51" t="s">
        <v>9921</v>
      </c>
      <c r="B5151" s="51" t="s">
        <v>170</v>
      </c>
      <c r="C5151" s="55" t="str">
        <f t="shared" si="80"/>
        <v>237730078111</v>
      </c>
      <c r="D5151" s="52" t="s">
        <v>9922</v>
      </c>
    </row>
    <row r="5152" spans="1:4" ht="18.75" x14ac:dyDescent="0.15">
      <c r="A5152" s="72" t="s">
        <v>9923</v>
      </c>
      <c r="B5152" s="73" t="s">
        <v>4225</v>
      </c>
      <c r="C5152" s="55" t="str">
        <f t="shared" si="80"/>
        <v>237130372499</v>
      </c>
      <c r="D5152" s="52" t="e">
        <v>#N/A</v>
      </c>
    </row>
    <row r="5153" spans="1:4" x14ac:dyDescent="0.15">
      <c r="A5153" s="51" t="s">
        <v>9924</v>
      </c>
      <c r="B5153" s="51" t="s">
        <v>840</v>
      </c>
      <c r="C5153" s="55" t="str">
        <f t="shared" si="80"/>
        <v>237520108002</v>
      </c>
      <c r="D5153" s="52" t="s">
        <v>9925</v>
      </c>
    </row>
    <row r="5154" spans="1:4" x14ac:dyDescent="0.15">
      <c r="A5154" s="51" t="s">
        <v>9926</v>
      </c>
      <c r="B5154" s="51" t="s">
        <v>840</v>
      </c>
      <c r="C5154" s="55" t="str">
        <f t="shared" si="80"/>
        <v>237740016902</v>
      </c>
      <c r="D5154" s="52" t="s">
        <v>9927</v>
      </c>
    </row>
    <row r="5155" spans="1:4" x14ac:dyDescent="0.15">
      <c r="A5155" s="51" t="s">
        <v>9928</v>
      </c>
      <c r="B5155" s="51" t="s">
        <v>840</v>
      </c>
      <c r="C5155" s="55" t="str">
        <f t="shared" si="80"/>
        <v>237520069402</v>
      </c>
      <c r="D5155" s="52" t="s">
        <v>9929</v>
      </c>
    </row>
    <row r="5156" spans="1:4" x14ac:dyDescent="0.15">
      <c r="A5156" s="51" t="s">
        <v>9930</v>
      </c>
      <c r="B5156" s="51" t="s">
        <v>328</v>
      </c>
      <c r="C5156" s="55" t="str">
        <f t="shared" si="80"/>
        <v>231740051907</v>
      </c>
      <c r="D5156" s="52" t="s">
        <v>9931</v>
      </c>
    </row>
    <row r="5157" spans="1:4" x14ac:dyDescent="0.15">
      <c r="A5157" s="51" t="s">
        <v>9932</v>
      </c>
      <c r="B5157" s="51" t="s">
        <v>162</v>
      </c>
      <c r="C5157" s="55" t="str">
        <f t="shared" si="80"/>
        <v>237210529201</v>
      </c>
      <c r="D5157" s="52" t="s">
        <v>9933</v>
      </c>
    </row>
    <row r="5158" spans="1:4" x14ac:dyDescent="0.15">
      <c r="A5158" s="51" t="s">
        <v>9934</v>
      </c>
      <c r="B5158" s="51" t="s">
        <v>162</v>
      </c>
      <c r="C5158" s="55" t="str">
        <f t="shared" si="80"/>
        <v>237300429601</v>
      </c>
      <c r="D5158" s="52" t="s">
        <v>9935</v>
      </c>
    </row>
    <row r="5159" spans="1:4" x14ac:dyDescent="0.15">
      <c r="A5159" s="51" t="s">
        <v>9936</v>
      </c>
      <c r="B5159" s="51" t="s">
        <v>170</v>
      </c>
      <c r="C5159" s="55" t="str">
        <f t="shared" si="80"/>
        <v>237160222411</v>
      </c>
      <c r="D5159" s="52" t="s">
        <v>9937</v>
      </c>
    </row>
    <row r="5160" spans="1:4" x14ac:dyDescent="0.15">
      <c r="A5160" s="51" t="s">
        <v>9938</v>
      </c>
      <c r="B5160" s="51" t="s">
        <v>170</v>
      </c>
      <c r="C5160" s="55" t="str">
        <f t="shared" si="80"/>
        <v>237730070811</v>
      </c>
      <c r="D5160" s="52" t="s">
        <v>9939</v>
      </c>
    </row>
    <row r="5161" spans="1:4" x14ac:dyDescent="0.15">
      <c r="A5161" s="51" t="s">
        <v>9940</v>
      </c>
      <c r="B5161" s="51" t="s">
        <v>170</v>
      </c>
      <c r="C5161" s="55" t="str">
        <f t="shared" si="80"/>
        <v>237220524111</v>
      </c>
      <c r="D5161" s="52" t="s">
        <v>9941</v>
      </c>
    </row>
    <row r="5162" spans="1:4" x14ac:dyDescent="0.15">
      <c r="A5162" s="51" t="s">
        <v>9942</v>
      </c>
      <c r="B5162" s="51" t="s">
        <v>199</v>
      </c>
      <c r="C5162" s="55" t="str">
        <f t="shared" si="80"/>
        <v>235528002124</v>
      </c>
      <c r="D5162" s="52" t="s">
        <v>9943</v>
      </c>
    </row>
    <row r="5163" spans="1:4" x14ac:dyDescent="0.15">
      <c r="A5163" s="57" t="s">
        <v>9944</v>
      </c>
      <c r="B5163" s="57" t="s">
        <v>170</v>
      </c>
      <c r="C5163" s="55" t="str">
        <f t="shared" si="80"/>
        <v>237320038111</v>
      </c>
      <c r="D5163" s="52" t="s">
        <v>9945</v>
      </c>
    </row>
    <row r="5164" spans="1:4" x14ac:dyDescent="0.15">
      <c r="A5164" s="57" t="s">
        <v>9946</v>
      </c>
      <c r="B5164" s="57" t="s">
        <v>236</v>
      </c>
      <c r="C5164" s="55" t="str">
        <f t="shared" si="80"/>
        <v>236329005313</v>
      </c>
      <c r="D5164" s="52" t="s">
        <v>9947</v>
      </c>
    </row>
    <row r="5165" spans="1:4" x14ac:dyDescent="0.15">
      <c r="A5165" s="57" t="s">
        <v>9948</v>
      </c>
      <c r="B5165" s="57" t="s">
        <v>277</v>
      </c>
      <c r="C5165" s="55" t="str">
        <f t="shared" si="80"/>
        <v>239320006420</v>
      </c>
      <c r="D5165" s="52" t="s">
        <v>9949</v>
      </c>
    </row>
    <row r="5166" spans="1:4" x14ac:dyDescent="0.15">
      <c r="A5166" s="51" t="s">
        <v>9950</v>
      </c>
      <c r="B5166" s="51" t="s">
        <v>162</v>
      </c>
      <c r="C5166" s="55" t="str">
        <f t="shared" si="80"/>
        <v>237030024201</v>
      </c>
      <c r="D5166" s="52" t="s">
        <v>9951</v>
      </c>
    </row>
    <row r="5167" spans="1:4" x14ac:dyDescent="0.15">
      <c r="A5167" s="57" t="s">
        <v>9952</v>
      </c>
      <c r="B5167" s="57" t="s">
        <v>170</v>
      </c>
      <c r="C5167" s="55" t="str">
        <f t="shared" si="80"/>
        <v>237210060811</v>
      </c>
      <c r="D5167" s="52" t="s">
        <v>9953</v>
      </c>
    </row>
    <row r="5168" spans="1:4" x14ac:dyDescent="0.15">
      <c r="A5168" s="51" t="s">
        <v>9954</v>
      </c>
      <c r="B5168" s="51" t="s">
        <v>159</v>
      </c>
      <c r="C5168" s="55" t="str">
        <f t="shared" si="80"/>
        <v>239020014104</v>
      </c>
      <c r="D5168" s="52" t="s">
        <v>9955</v>
      </c>
    </row>
    <row r="5169" spans="1:4" x14ac:dyDescent="0.15">
      <c r="A5169" s="51" t="s">
        <v>9956</v>
      </c>
      <c r="B5169" s="51" t="s">
        <v>188</v>
      </c>
      <c r="C5169" s="55" t="str">
        <f t="shared" si="80"/>
        <v>237470048817</v>
      </c>
      <c r="D5169" s="52" t="s">
        <v>9957</v>
      </c>
    </row>
    <row r="5170" spans="1:4" x14ac:dyDescent="0.15">
      <c r="A5170" s="51" t="s">
        <v>9958</v>
      </c>
      <c r="B5170" s="51" t="s">
        <v>162</v>
      </c>
      <c r="C5170" s="55" t="str">
        <f t="shared" si="80"/>
        <v>237210386701</v>
      </c>
      <c r="D5170" s="52" t="s">
        <v>9959</v>
      </c>
    </row>
    <row r="5171" spans="1:4" ht="18.75" x14ac:dyDescent="0.15">
      <c r="A5171" s="54" t="s">
        <v>9960</v>
      </c>
      <c r="B5171" s="54" t="s">
        <v>167</v>
      </c>
      <c r="C5171" s="55" t="str">
        <f t="shared" si="80"/>
        <v>237260059927</v>
      </c>
      <c r="D5171" s="52" t="s">
        <v>9961</v>
      </c>
    </row>
    <row r="5172" spans="1:4" x14ac:dyDescent="0.15">
      <c r="A5172" s="60" t="s">
        <v>9962</v>
      </c>
      <c r="B5172" s="60" t="s">
        <v>671</v>
      </c>
      <c r="C5172" s="55" t="str">
        <f t="shared" si="80"/>
        <v>236159046200</v>
      </c>
      <c r="D5172" s="52" t="e">
        <v>#N/A</v>
      </c>
    </row>
    <row r="5173" spans="1:4" x14ac:dyDescent="0.15">
      <c r="A5173" s="51" t="s">
        <v>9963</v>
      </c>
      <c r="B5173" s="51" t="s">
        <v>188</v>
      </c>
      <c r="C5173" s="55" t="str">
        <f t="shared" si="80"/>
        <v>237530003117</v>
      </c>
      <c r="D5173" s="52" t="s">
        <v>9964</v>
      </c>
    </row>
    <row r="5174" spans="1:4" x14ac:dyDescent="0.15">
      <c r="A5174" s="51" t="s">
        <v>9965</v>
      </c>
      <c r="B5174" s="51" t="s">
        <v>162</v>
      </c>
      <c r="C5174" s="55" t="str">
        <f t="shared" si="80"/>
        <v>237530018901</v>
      </c>
      <c r="D5174" s="52" t="s">
        <v>9966</v>
      </c>
    </row>
    <row r="5175" spans="1:4" x14ac:dyDescent="0.15">
      <c r="A5175" s="51" t="s">
        <v>9967</v>
      </c>
      <c r="B5175" s="51" t="s">
        <v>170</v>
      </c>
      <c r="C5175" s="55" t="str">
        <f t="shared" si="80"/>
        <v>237530005611</v>
      </c>
      <c r="D5175" s="52" t="s">
        <v>9968</v>
      </c>
    </row>
    <row r="5176" spans="1:4" x14ac:dyDescent="0.15">
      <c r="A5176" s="51" t="s">
        <v>9969</v>
      </c>
      <c r="B5176" s="51" t="s">
        <v>173</v>
      </c>
      <c r="C5176" s="55" t="str">
        <f t="shared" si="80"/>
        <v>234380116919</v>
      </c>
      <c r="D5176" s="52" t="s">
        <v>9970</v>
      </c>
    </row>
    <row r="5177" spans="1:4" x14ac:dyDescent="0.15">
      <c r="A5177" s="57" t="s">
        <v>9971</v>
      </c>
      <c r="B5177" s="57" t="s">
        <v>331</v>
      </c>
      <c r="C5177" s="55" t="str">
        <f t="shared" si="80"/>
        <v>231140315414</v>
      </c>
      <c r="D5177" s="52" t="s">
        <v>9972</v>
      </c>
    </row>
    <row r="5178" spans="1:4" x14ac:dyDescent="0.15">
      <c r="A5178" s="57" t="s">
        <v>9973</v>
      </c>
      <c r="B5178" s="57" t="s">
        <v>170</v>
      </c>
      <c r="C5178" s="55" t="str">
        <f t="shared" si="80"/>
        <v>237140345811</v>
      </c>
      <c r="D5178" s="52" t="s">
        <v>9974</v>
      </c>
    </row>
    <row r="5179" spans="1:4" x14ac:dyDescent="0.15">
      <c r="A5179" s="51" t="s">
        <v>9975</v>
      </c>
      <c r="B5179" s="51" t="s">
        <v>162</v>
      </c>
      <c r="C5179" s="55" t="str">
        <f t="shared" si="80"/>
        <v>237030129901</v>
      </c>
      <c r="D5179" s="52" t="s">
        <v>9976</v>
      </c>
    </row>
    <row r="5180" spans="1:4" x14ac:dyDescent="0.15">
      <c r="A5180" s="57" t="s">
        <v>9977</v>
      </c>
      <c r="B5180" s="57" t="s">
        <v>167</v>
      </c>
      <c r="C5180" s="55" t="str">
        <f t="shared" si="80"/>
        <v>237030131527</v>
      </c>
      <c r="D5180" s="52" t="s">
        <v>9978</v>
      </c>
    </row>
    <row r="5181" spans="1:4" x14ac:dyDescent="0.15">
      <c r="A5181" s="57" t="s">
        <v>9979</v>
      </c>
      <c r="B5181" s="57" t="s">
        <v>159</v>
      </c>
      <c r="C5181" s="55" t="str">
        <f t="shared" si="80"/>
        <v>237030222204</v>
      </c>
      <c r="D5181" s="52" t="s">
        <v>9980</v>
      </c>
    </row>
    <row r="5182" spans="1:4" x14ac:dyDescent="0.15">
      <c r="A5182" s="57" t="s">
        <v>9981</v>
      </c>
      <c r="B5182" s="57" t="s">
        <v>170</v>
      </c>
      <c r="C5182" s="55" t="str">
        <f t="shared" si="80"/>
        <v>237030189311</v>
      </c>
      <c r="D5182" s="52" t="s">
        <v>9982</v>
      </c>
    </row>
    <row r="5183" spans="1:4" x14ac:dyDescent="0.15">
      <c r="A5183" s="57" t="s">
        <v>9983</v>
      </c>
      <c r="B5183" s="57" t="s">
        <v>188</v>
      </c>
      <c r="C5183" s="55" t="str">
        <f t="shared" si="80"/>
        <v>237030138017</v>
      </c>
      <c r="D5183" s="52" t="s">
        <v>9984</v>
      </c>
    </row>
    <row r="5184" spans="1:4" x14ac:dyDescent="0.15">
      <c r="A5184" s="57" t="s">
        <v>9985</v>
      </c>
      <c r="B5184" s="57" t="s">
        <v>173</v>
      </c>
      <c r="C5184" s="55" t="str">
        <f t="shared" si="80"/>
        <v>234030222919</v>
      </c>
      <c r="D5184" s="52" t="s">
        <v>3625</v>
      </c>
    </row>
    <row r="5185" spans="1:4" x14ac:dyDescent="0.15">
      <c r="A5185" s="57" t="s">
        <v>9986</v>
      </c>
      <c r="B5185" s="57" t="s">
        <v>173</v>
      </c>
      <c r="C5185" s="55" t="str">
        <f t="shared" si="80"/>
        <v>234230165819</v>
      </c>
      <c r="D5185" s="52" t="s">
        <v>9987</v>
      </c>
    </row>
    <row r="5186" spans="1:4" x14ac:dyDescent="0.15">
      <c r="A5186" s="51" t="s">
        <v>9988</v>
      </c>
      <c r="B5186" s="51" t="s">
        <v>236</v>
      </c>
      <c r="C5186" s="55" t="str">
        <f t="shared" si="80"/>
        <v>236319018813</v>
      </c>
      <c r="D5186" s="52" t="s">
        <v>9989</v>
      </c>
    </row>
    <row r="5187" spans="1:4" x14ac:dyDescent="0.15">
      <c r="A5187" s="51" t="s">
        <v>9990</v>
      </c>
      <c r="B5187" s="51" t="s">
        <v>188</v>
      </c>
      <c r="C5187" s="55" t="str">
        <f t="shared" ref="C5187:C5250" si="81">A5187&amp;B5187</f>
        <v>237130337717</v>
      </c>
      <c r="D5187" s="52" t="s">
        <v>9991</v>
      </c>
    </row>
    <row r="5188" spans="1:4" x14ac:dyDescent="0.15">
      <c r="A5188" s="57" t="s">
        <v>9992</v>
      </c>
      <c r="B5188" s="57" t="s">
        <v>201</v>
      </c>
      <c r="C5188" s="55" t="str">
        <f t="shared" si="81"/>
        <v>237030037406</v>
      </c>
      <c r="D5188" s="52" t="s">
        <v>9993</v>
      </c>
    </row>
    <row r="5189" spans="1:4" x14ac:dyDescent="0.15">
      <c r="A5189" s="57" t="s">
        <v>9994</v>
      </c>
      <c r="B5189" s="57" t="s">
        <v>331</v>
      </c>
      <c r="C5189" s="55" t="str">
        <f t="shared" si="81"/>
        <v>231030124314</v>
      </c>
      <c r="D5189" s="52" t="s">
        <v>9995</v>
      </c>
    </row>
    <row r="5190" spans="1:4" x14ac:dyDescent="0.15">
      <c r="A5190" s="57" t="s">
        <v>9996</v>
      </c>
      <c r="B5190" s="57" t="s">
        <v>188</v>
      </c>
      <c r="C5190" s="55" t="str">
        <f t="shared" si="81"/>
        <v>237030004417</v>
      </c>
      <c r="D5190" s="52" t="s">
        <v>9997</v>
      </c>
    </row>
    <row r="5191" spans="1:4" x14ac:dyDescent="0.15">
      <c r="A5191" s="51" t="s">
        <v>9998</v>
      </c>
      <c r="B5191" s="51" t="s">
        <v>188</v>
      </c>
      <c r="C5191" s="55" t="str">
        <f t="shared" si="81"/>
        <v>237130057117</v>
      </c>
      <c r="D5191" s="52" t="s">
        <v>9999</v>
      </c>
    </row>
    <row r="5192" spans="1:4" x14ac:dyDescent="0.15">
      <c r="A5192" s="57" t="s">
        <v>10000</v>
      </c>
      <c r="B5192" s="57" t="s">
        <v>199</v>
      </c>
      <c r="C5192" s="55" t="str">
        <f t="shared" si="81"/>
        <v>235038004024</v>
      </c>
      <c r="D5192" s="52" t="s">
        <v>10001</v>
      </c>
    </row>
    <row r="5193" spans="1:4" x14ac:dyDescent="0.15">
      <c r="A5193" s="57" t="s">
        <v>10002</v>
      </c>
      <c r="B5193" s="57" t="s">
        <v>331</v>
      </c>
      <c r="C5193" s="55" t="str">
        <f t="shared" si="81"/>
        <v>235038002414</v>
      </c>
      <c r="D5193" s="52" t="s">
        <v>10003</v>
      </c>
    </row>
    <row r="5194" spans="1:4" x14ac:dyDescent="0.15">
      <c r="A5194" s="57" t="s">
        <v>10002</v>
      </c>
      <c r="B5194" s="57" t="s">
        <v>2803</v>
      </c>
      <c r="C5194" s="55" t="str">
        <f t="shared" si="81"/>
        <v>235038002408</v>
      </c>
      <c r="D5194" s="52" t="s">
        <v>10003</v>
      </c>
    </row>
    <row r="5195" spans="1:4" x14ac:dyDescent="0.15">
      <c r="A5195" s="57" t="s">
        <v>10002</v>
      </c>
      <c r="B5195" s="57" t="s">
        <v>199</v>
      </c>
      <c r="C5195" s="55" t="str">
        <f t="shared" si="81"/>
        <v>235038002424</v>
      </c>
      <c r="D5195" s="52" t="s">
        <v>10003</v>
      </c>
    </row>
    <row r="5196" spans="1:4" x14ac:dyDescent="0.15">
      <c r="A5196" s="57" t="s">
        <v>10004</v>
      </c>
      <c r="B5196" s="57" t="s">
        <v>188</v>
      </c>
      <c r="C5196" s="55" t="str">
        <f t="shared" si="81"/>
        <v>237040112317</v>
      </c>
      <c r="D5196" s="52" t="s">
        <v>10005</v>
      </c>
    </row>
    <row r="5197" spans="1:4" x14ac:dyDescent="0.15">
      <c r="A5197" s="57" t="s">
        <v>10006</v>
      </c>
      <c r="B5197" s="57" t="s">
        <v>162</v>
      </c>
      <c r="C5197" s="55" t="str">
        <f t="shared" si="81"/>
        <v>237040115601</v>
      </c>
      <c r="D5197" s="52" t="s">
        <v>10007</v>
      </c>
    </row>
    <row r="5198" spans="1:4" x14ac:dyDescent="0.15">
      <c r="A5198" s="57" t="s">
        <v>10008</v>
      </c>
      <c r="B5198" s="57" t="s">
        <v>170</v>
      </c>
      <c r="C5198" s="55" t="str">
        <f t="shared" si="81"/>
        <v>237030057211</v>
      </c>
      <c r="D5198" s="52" t="s">
        <v>10009</v>
      </c>
    </row>
    <row r="5199" spans="1:4" x14ac:dyDescent="0.15">
      <c r="A5199" s="57" t="s">
        <v>10010</v>
      </c>
      <c r="B5199" s="57" t="s">
        <v>188</v>
      </c>
      <c r="C5199" s="55" t="str">
        <f t="shared" si="81"/>
        <v>237030003617</v>
      </c>
      <c r="D5199" s="52" t="s">
        <v>10011</v>
      </c>
    </row>
    <row r="5200" spans="1:4" x14ac:dyDescent="0.15">
      <c r="A5200" s="57" t="s">
        <v>10012</v>
      </c>
      <c r="B5200" s="57" t="s">
        <v>236</v>
      </c>
      <c r="C5200" s="55" t="str">
        <f t="shared" si="81"/>
        <v>236159023113</v>
      </c>
      <c r="D5200" s="52" t="s">
        <v>10013</v>
      </c>
    </row>
    <row r="5201" spans="1:4" x14ac:dyDescent="0.15">
      <c r="A5201" s="57" t="s">
        <v>10014</v>
      </c>
      <c r="B5201" s="57" t="s">
        <v>236</v>
      </c>
      <c r="C5201" s="55" t="str">
        <f t="shared" si="81"/>
        <v>236039002113</v>
      </c>
      <c r="D5201" s="52" t="s">
        <v>10015</v>
      </c>
    </row>
    <row r="5202" spans="1:4" x14ac:dyDescent="0.15">
      <c r="A5202" s="51" t="s">
        <v>10016</v>
      </c>
      <c r="B5202" s="51" t="s">
        <v>277</v>
      </c>
      <c r="C5202" s="55" t="str">
        <f t="shared" si="81"/>
        <v>239130023920</v>
      </c>
      <c r="D5202" s="52" t="s">
        <v>10017</v>
      </c>
    </row>
    <row r="5203" spans="1:4" x14ac:dyDescent="0.15">
      <c r="A5203" s="51" t="s">
        <v>10018</v>
      </c>
      <c r="B5203" s="51" t="s">
        <v>201</v>
      </c>
      <c r="C5203" s="55" t="str">
        <f t="shared" si="81"/>
        <v>235138002306</v>
      </c>
      <c r="D5203" s="52" t="s">
        <v>10019</v>
      </c>
    </row>
    <row r="5204" spans="1:4" x14ac:dyDescent="0.15">
      <c r="A5204" s="51" t="s">
        <v>10018</v>
      </c>
      <c r="B5204" s="51" t="s">
        <v>229</v>
      </c>
      <c r="C5204" s="55" t="str">
        <f t="shared" si="81"/>
        <v>235138002310</v>
      </c>
      <c r="D5204" s="52" t="s">
        <v>10019</v>
      </c>
    </row>
    <row r="5205" spans="1:4" x14ac:dyDescent="0.15">
      <c r="A5205" s="51" t="s">
        <v>10018</v>
      </c>
      <c r="B5205" s="51" t="s">
        <v>199</v>
      </c>
      <c r="C5205" s="55" t="str">
        <f t="shared" si="81"/>
        <v>235138002324</v>
      </c>
      <c r="D5205" s="52" t="s">
        <v>10019</v>
      </c>
    </row>
    <row r="5206" spans="1:4" x14ac:dyDescent="0.15">
      <c r="A5206" s="51" t="s">
        <v>10020</v>
      </c>
      <c r="B5206" s="51" t="s">
        <v>170</v>
      </c>
      <c r="C5206" s="55" t="str">
        <f t="shared" si="81"/>
        <v>237380221011</v>
      </c>
      <c r="D5206" s="52" t="s">
        <v>10021</v>
      </c>
    </row>
    <row r="5207" spans="1:4" x14ac:dyDescent="0.15">
      <c r="A5207" s="51" t="s">
        <v>10022</v>
      </c>
      <c r="B5207" s="51" t="s">
        <v>170</v>
      </c>
      <c r="C5207" s="55" t="str">
        <f t="shared" si="81"/>
        <v>237100481911</v>
      </c>
      <c r="D5207" s="52" t="s">
        <v>1233</v>
      </c>
    </row>
    <row r="5208" spans="1:4" x14ac:dyDescent="0.15">
      <c r="A5208" s="57" t="s">
        <v>10023</v>
      </c>
      <c r="B5208" s="57" t="s">
        <v>201</v>
      </c>
      <c r="C5208" s="55" t="str">
        <f t="shared" si="81"/>
        <v>237220284206</v>
      </c>
      <c r="D5208" s="52" t="s">
        <v>10024</v>
      </c>
    </row>
    <row r="5209" spans="1:4" x14ac:dyDescent="0.15">
      <c r="A5209" s="57" t="s">
        <v>10025</v>
      </c>
      <c r="B5209" s="57" t="s">
        <v>199</v>
      </c>
      <c r="C5209" s="55" t="str">
        <f t="shared" si="81"/>
        <v>235228004024</v>
      </c>
      <c r="D5209" s="52" t="s">
        <v>10026</v>
      </c>
    </row>
    <row r="5210" spans="1:4" x14ac:dyDescent="0.15">
      <c r="A5210" s="57" t="s">
        <v>10027</v>
      </c>
      <c r="B5210" s="57" t="s">
        <v>2803</v>
      </c>
      <c r="C5210" s="55" t="str">
        <f t="shared" si="81"/>
        <v>237220010108</v>
      </c>
      <c r="D5210" s="52" t="s">
        <v>10028</v>
      </c>
    </row>
    <row r="5211" spans="1:4" x14ac:dyDescent="0.15">
      <c r="A5211" s="57" t="s">
        <v>10029</v>
      </c>
      <c r="B5211" s="57" t="s">
        <v>188</v>
      </c>
      <c r="C5211" s="55" t="str">
        <f t="shared" si="81"/>
        <v>237130003517</v>
      </c>
      <c r="D5211" s="52" t="s">
        <v>10030</v>
      </c>
    </row>
    <row r="5212" spans="1:4" x14ac:dyDescent="0.15">
      <c r="A5212" s="57" t="s">
        <v>10031</v>
      </c>
      <c r="B5212" s="57" t="s">
        <v>201</v>
      </c>
      <c r="C5212" s="55" t="str">
        <f t="shared" si="81"/>
        <v>237130027406</v>
      </c>
      <c r="D5212" s="52" t="s">
        <v>10032</v>
      </c>
    </row>
    <row r="5213" spans="1:4" ht="18.75" x14ac:dyDescent="0.15">
      <c r="A5213" s="54" t="s">
        <v>10033</v>
      </c>
      <c r="B5213" s="54" t="s">
        <v>173</v>
      </c>
      <c r="C5213" s="55" t="str">
        <f t="shared" si="81"/>
        <v>233031200619</v>
      </c>
      <c r="D5213" s="52" t="s">
        <v>10034</v>
      </c>
    </row>
    <row r="5214" spans="1:4" ht="18.75" x14ac:dyDescent="0.15">
      <c r="A5214" s="54" t="s">
        <v>10035</v>
      </c>
      <c r="B5214" s="54" t="s">
        <v>173</v>
      </c>
      <c r="C5214" s="55" t="str">
        <f t="shared" si="81"/>
        <v>233030130619</v>
      </c>
      <c r="D5214" s="52" t="s">
        <v>10036</v>
      </c>
    </row>
    <row r="5215" spans="1:4" ht="18.75" x14ac:dyDescent="0.15">
      <c r="A5215" s="54" t="s">
        <v>10037</v>
      </c>
      <c r="B5215" s="54" t="s">
        <v>173</v>
      </c>
      <c r="C5215" s="55" t="str">
        <f t="shared" si="81"/>
        <v>231030200119</v>
      </c>
      <c r="D5215" s="52" t="s">
        <v>10034</v>
      </c>
    </row>
    <row r="5216" spans="1:4" x14ac:dyDescent="0.15">
      <c r="A5216" s="51" t="s">
        <v>10038</v>
      </c>
      <c r="B5216" s="51" t="s">
        <v>162</v>
      </c>
      <c r="C5216" s="55" t="str">
        <f t="shared" si="81"/>
        <v>237710015701</v>
      </c>
      <c r="D5216" s="52" t="s">
        <v>10039</v>
      </c>
    </row>
    <row r="5217" spans="1:4" x14ac:dyDescent="0.15">
      <c r="A5217" s="51" t="s">
        <v>10040</v>
      </c>
      <c r="B5217" s="51" t="s">
        <v>188</v>
      </c>
      <c r="C5217" s="55" t="str">
        <f t="shared" si="81"/>
        <v>237660028017</v>
      </c>
      <c r="D5217" s="52" t="s">
        <v>10041</v>
      </c>
    </row>
    <row r="5218" spans="1:4" x14ac:dyDescent="0.15">
      <c r="A5218" s="51" t="s">
        <v>10042</v>
      </c>
      <c r="B5218" s="51" t="s">
        <v>162</v>
      </c>
      <c r="C5218" s="55" t="str">
        <f t="shared" si="81"/>
        <v>237200280401</v>
      </c>
      <c r="D5218" s="52" t="s">
        <v>10043</v>
      </c>
    </row>
    <row r="5219" spans="1:4" x14ac:dyDescent="0.15">
      <c r="A5219" s="57" t="s">
        <v>10044</v>
      </c>
      <c r="B5219" s="57" t="s">
        <v>188</v>
      </c>
      <c r="C5219" s="55" t="str">
        <f t="shared" si="81"/>
        <v>237200279617</v>
      </c>
      <c r="D5219" s="52" t="s">
        <v>10045</v>
      </c>
    </row>
    <row r="5220" spans="1:4" x14ac:dyDescent="0.15">
      <c r="A5220" s="51" t="s">
        <v>10046</v>
      </c>
      <c r="B5220" s="51" t="s">
        <v>849</v>
      </c>
      <c r="C5220" s="55" t="str">
        <f t="shared" si="81"/>
        <v>239710005423</v>
      </c>
      <c r="D5220" s="52" t="s">
        <v>10047</v>
      </c>
    </row>
    <row r="5221" spans="1:4" x14ac:dyDescent="0.15">
      <c r="A5221" s="51" t="s">
        <v>10048</v>
      </c>
      <c r="B5221" s="51" t="s">
        <v>307</v>
      </c>
      <c r="C5221" s="55" t="str">
        <f t="shared" si="81"/>
        <v>237710030609</v>
      </c>
      <c r="D5221" s="52" t="s">
        <v>10049</v>
      </c>
    </row>
    <row r="5222" spans="1:4" x14ac:dyDescent="0.15">
      <c r="A5222" s="57" t="s">
        <v>10050</v>
      </c>
      <c r="B5222" s="57" t="s">
        <v>162</v>
      </c>
      <c r="C5222" s="55" t="str">
        <f t="shared" si="81"/>
        <v>237710029801</v>
      </c>
      <c r="D5222" s="52" t="s">
        <v>10051</v>
      </c>
    </row>
    <row r="5223" spans="1:4" x14ac:dyDescent="0.15">
      <c r="A5223" s="57" t="s">
        <v>10052</v>
      </c>
      <c r="B5223" s="57" t="s">
        <v>170</v>
      </c>
      <c r="C5223" s="55" t="str">
        <f t="shared" si="81"/>
        <v>237660012411</v>
      </c>
      <c r="D5223" s="52" t="s">
        <v>10053</v>
      </c>
    </row>
    <row r="5224" spans="1:4" x14ac:dyDescent="0.15">
      <c r="A5224" s="57" t="s">
        <v>10054</v>
      </c>
      <c r="B5224" s="57" t="s">
        <v>188</v>
      </c>
      <c r="C5224" s="55" t="str">
        <f t="shared" si="81"/>
        <v>237660006617</v>
      </c>
      <c r="D5224" s="52" t="s">
        <v>10055</v>
      </c>
    </row>
    <row r="5225" spans="1:4" x14ac:dyDescent="0.15">
      <c r="A5225" s="51" t="s">
        <v>10056</v>
      </c>
      <c r="B5225" s="51" t="s">
        <v>849</v>
      </c>
      <c r="C5225" s="55" t="str">
        <f t="shared" si="81"/>
        <v>239710009623</v>
      </c>
      <c r="D5225" s="52" t="s">
        <v>10057</v>
      </c>
    </row>
    <row r="5226" spans="1:4" x14ac:dyDescent="0.15">
      <c r="A5226" s="51" t="s">
        <v>10058</v>
      </c>
      <c r="B5226" s="51" t="s">
        <v>307</v>
      </c>
      <c r="C5226" s="55" t="str">
        <f t="shared" si="81"/>
        <v>237710041309</v>
      </c>
      <c r="D5226" s="52" t="s">
        <v>10059</v>
      </c>
    </row>
    <row r="5227" spans="1:4" x14ac:dyDescent="0.15">
      <c r="A5227" s="51" t="s">
        <v>10060</v>
      </c>
      <c r="B5227" s="51" t="s">
        <v>162</v>
      </c>
      <c r="C5227" s="55" t="str">
        <f t="shared" si="81"/>
        <v>237710042101</v>
      </c>
      <c r="D5227" s="52" t="s">
        <v>10061</v>
      </c>
    </row>
    <row r="5228" spans="1:4" x14ac:dyDescent="0.15">
      <c r="A5228" s="51" t="s">
        <v>10062</v>
      </c>
      <c r="B5228" s="51" t="s">
        <v>167</v>
      </c>
      <c r="C5228" s="55" t="str">
        <f t="shared" si="81"/>
        <v>239710008827</v>
      </c>
      <c r="D5228" s="52" t="s">
        <v>10063</v>
      </c>
    </row>
    <row r="5229" spans="1:4" x14ac:dyDescent="0.15">
      <c r="A5229" s="57" t="s">
        <v>10064</v>
      </c>
      <c r="B5229" s="57" t="s">
        <v>302</v>
      </c>
      <c r="C5229" s="55" t="str">
        <f t="shared" si="81"/>
        <v>237660018112</v>
      </c>
      <c r="D5229" s="52" t="s">
        <v>10065</v>
      </c>
    </row>
    <row r="5230" spans="1:4" x14ac:dyDescent="0.15">
      <c r="A5230" s="51" t="s">
        <v>10066</v>
      </c>
      <c r="B5230" s="51" t="s">
        <v>307</v>
      </c>
      <c r="C5230" s="55" t="str">
        <f t="shared" si="81"/>
        <v>237660044709</v>
      </c>
      <c r="D5230" s="52" t="s">
        <v>10067</v>
      </c>
    </row>
    <row r="5231" spans="1:4" x14ac:dyDescent="0.15">
      <c r="A5231" s="51" t="s">
        <v>10068</v>
      </c>
      <c r="B5231" s="51" t="s">
        <v>162</v>
      </c>
      <c r="C5231" s="55" t="str">
        <f t="shared" si="81"/>
        <v>237710014001</v>
      </c>
      <c r="D5231" s="52" t="s">
        <v>10069</v>
      </c>
    </row>
    <row r="5232" spans="1:4" x14ac:dyDescent="0.15">
      <c r="A5232" s="51" t="s">
        <v>10070</v>
      </c>
      <c r="B5232" s="51" t="s">
        <v>1018</v>
      </c>
      <c r="C5232" s="55" t="str">
        <f t="shared" si="81"/>
        <v>237660029822</v>
      </c>
      <c r="D5232" s="52" t="s">
        <v>10071</v>
      </c>
    </row>
    <row r="5233" spans="1:4" x14ac:dyDescent="0.15">
      <c r="A5233" s="51" t="s">
        <v>10072</v>
      </c>
      <c r="B5233" s="51" t="s">
        <v>236</v>
      </c>
      <c r="C5233" s="55" t="str">
        <f t="shared" si="81"/>
        <v>236439011813</v>
      </c>
      <c r="D5233" s="52" t="s">
        <v>10073</v>
      </c>
    </row>
    <row r="5234" spans="1:4" x14ac:dyDescent="0.15">
      <c r="A5234" s="56" t="s">
        <v>10074</v>
      </c>
      <c r="B5234" s="56" t="s">
        <v>199</v>
      </c>
      <c r="C5234" s="55" t="str">
        <f t="shared" si="81"/>
        <v>235038003224</v>
      </c>
      <c r="D5234" s="52" t="s">
        <v>10075</v>
      </c>
    </row>
    <row r="5235" spans="1:4" x14ac:dyDescent="0.15">
      <c r="A5235" s="51" t="s">
        <v>10076</v>
      </c>
      <c r="B5235" s="51" t="s">
        <v>170</v>
      </c>
      <c r="C5235" s="55" t="str">
        <f t="shared" si="81"/>
        <v>237560162811</v>
      </c>
      <c r="D5235" s="52" t="s">
        <v>10077</v>
      </c>
    </row>
    <row r="5236" spans="1:4" x14ac:dyDescent="0.15">
      <c r="A5236" s="51" t="s">
        <v>10078</v>
      </c>
      <c r="B5236" s="51" t="s">
        <v>188</v>
      </c>
      <c r="C5236" s="55" t="str">
        <f t="shared" si="81"/>
        <v>237130388017</v>
      </c>
      <c r="D5236" s="52" t="s">
        <v>10079</v>
      </c>
    </row>
    <row r="5237" spans="1:4" x14ac:dyDescent="0.15">
      <c r="A5237" s="51" t="s">
        <v>10080</v>
      </c>
      <c r="B5237" s="51" t="s">
        <v>1018</v>
      </c>
      <c r="C5237" s="55" t="str">
        <f t="shared" si="81"/>
        <v>237660009022</v>
      </c>
      <c r="D5237" s="52" t="s">
        <v>10081</v>
      </c>
    </row>
    <row r="5238" spans="1:4" x14ac:dyDescent="0.15">
      <c r="A5238" s="57" t="s">
        <v>10082</v>
      </c>
      <c r="B5238" s="57" t="s">
        <v>307</v>
      </c>
      <c r="C5238" s="55" t="str">
        <f t="shared" si="81"/>
        <v>237660011609</v>
      </c>
      <c r="D5238" s="52" t="s">
        <v>10083</v>
      </c>
    </row>
    <row r="5239" spans="1:4" x14ac:dyDescent="0.15">
      <c r="A5239" s="51" t="s">
        <v>10084</v>
      </c>
      <c r="B5239" s="51" t="s">
        <v>1018</v>
      </c>
      <c r="C5239" s="55" t="str">
        <f t="shared" si="81"/>
        <v>237710039722</v>
      </c>
      <c r="D5239" s="52" t="s">
        <v>10085</v>
      </c>
    </row>
    <row r="5240" spans="1:4" x14ac:dyDescent="0.15">
      <c r="A5240" s="51" t="s">
        <v>10086</v>
      </c>
      <c r="B5240" s="51" t="s">
        <v>307</v>
      </c>
      <c r="C5240" s="55" t="str">
        <f t="shared" si="81"/>
        <v>237710040509</v>
      </c>
      <c r="D5240" s="52" t="s">
        <v>10087</v>
      </c>
    </row>
    <row r="5241" spans="1:4" x14ac:dyDescent="0.15">
      <c r="A5241" s="51" t="s">
        <v>10088</v>
      </c>
      <c r="B5241" s="51" t="s">
        <v>162</v>
      </c>
      <c r="C5241" s="55" t="str">
        <f t="shared" si="81"/>
        <v>237710018101</v>
      </c>
      <c r="D5241" s="52" t="s">
        <v>10089</v>
      </c>
    </row>
    <row r="5242" spans="1:4" x14ac:dyDescent="0.15">
      <c r="A5242" s="51" t="s">
        <v>10090</v>
      </c>
      <c r="B5242" s="51" t="s">
        <v>210</v>
      </c>
      <c r="C5242" s="55" t="str">
        <f t="shared" si="81"/>
        <v>237660010805</v>
      </c>
      <c r="D5242" s="52" t="s">
        <v>10089</v>
      </c>
    </row>
    <row r="5243" spans="1:4" x14ac:dyDescent="0.15">
      <c r="A5243" s="57" t="s">
        <v>10091</v>
      </c>
      <c r="B5243" s="57" t="s">
        <v>162</v>
      </c>
      <c r="C5243" s="55" t="str">
        <f t="shared" si="81"/>
        <v>237650017501</v>
      </c>
      <c r="D5243" s="52" t="s">
        <v>10092</v>
      </c>
    </row>
    <row r="5244" spans="1:4" x14ac:dyDescent="0.15">
      <c r="A5244" s="56" t="s">
        <v>10093</v>
      </c>
      <c r="B5244" s="56" t="s">
        <v>236</v>
      </c>
      <c r="C5244" s="55" t="str">
        <f t="shared" si="81"/>
        <v>236329011113</v>
      </c>
      <c r="D5244" s="52" t="s">
        <v>10094</v>
      </c>
    </row>
    <row r="5245" spans="1:4" x14ac:dyDescent="0.15">
      <c r="A5245" s="56" t="s">
        <v>10095</v>
      </c>
      <c r="B5245" s="56" t="s">
        <v>188</v>
      </c>
      <c r="C5245" s="55" t="str">
        <f t="shared" si="81"/>
        <v>237320151217</v>
      </c>
      <c r="D5245" s="52" t="s">
        <v>10096</v>
      </c>
    </row>
    <row r="5246" spans="1:4" x14ac:dyDescent="0.15">
      <c r="A5246" s="56" t="s">
        <v>10097</v>
      </c>
      <c r="B5246" s="56" t="s">
        <v>162</v>
      </c>
      <c r="C5246" s="55" t="str">
        <f t="shared" si="81"/>
        <v>237320150401</v>
      </c>
      <c r="D5246" s="52" t="s">
        <v>10098</v>
      </c>
    </row>
    <row r="5247" spans="1:4" x14ac:dyDescent="0.15">
      <c r="A5247" s="51" t="s">
        <v>10099</v>
      </c>
      <c r="B5247" s="51" t="s">
        <v>162</v>
      </c>
      <c r="C5247" s="55" t="str">
        <f t="shared" si="81"/>
        <v>237360086101</v>
      </c>
      <c r="D5247" s="52" t="s">
        <v>10100</v>
      </c>
    </row>
    <row r="5248" spans="1:4" x14ac:dyDescent="0.15">
      <c r="A5248" s="56" t="s">
        <v>10101</v>
      </c>
      <c r="B5248" s="56" t="s">
        <v>170</v>
      </c>
      <c r="C5248" s="55" t="str">
        <f t="shared" si="81"/>
        <v>237530069211</v>
      </c>
      <c r="D5248" s="52" t="s">
        <v>10102</v>
      </c>
    </row>
    <row r="5249" spans="1:4" x14ac:dyDescent="0.15">
      <c r="A5249" s="51" t="s">
        <v>10103</v>
      </c>
      <c r="B5249" s="51" t="s">
        <v>170</v>
      </c>
      <c r="C5249" s="55" t="str">
        <f t="shared" si="81"/>
        <v>237240169111</v>
      </c>
      <c r="D5249" s="52" t="s">
        <v>10104</v>
      </c>
    </row>
    <row r="5250" spans="1:4" x14ac:dyDescent="0.15">
      <c r="A5250" s="51" t="s">
        <v>10105</v>
      </c>
      <c r="B5250" s="51" t="s">
        <v>170</v>
      </c>
      <c r="C5250" s="55" t="str">
        <f t="shared" si="81"/>
        <v>237100452011</v>
      </c>
      <c r="D5250" s="52" t="s">
        <v>10106</v>
      </c>
    </row>
    <row r="5251" spans="1:4" x14ac:dyDescent="0.15">
      <c r="A5251" s="51" t="s">
        <v>10107</v>
      </c>
      <c r="B5251" s="51" t="s">
        <v>167</v>
      </c>
      <c r="C5251" s="55" t="str">
        <f t="shared" ref="C5251:C5314" si="82">A5251&amp;B5251</f>
        <v>237110080727</v>
      </c>
      <c r="D5251" s="52" t="s">
        <v>10108</v>
      </c>
    </row>
    <row r="5252" spans="1:4" x14ac:dyDescent="0.15">
      <c r="A5252" s="51" t="s">
        <v>10109</v>
      </c>
      <c r="B5252" s="51" t="s">
        <v>167</v>
      </c>
      <c r="C5252" s="55" t="str">
        <f t="shared" si="82"/>
        <v>239050011027</v>
      </c>
      <c r="D5252" s="52" t="s">
        <v>10110</v>
      </c>
    </row>
    <row r="5253" spans="1:4" x14ac:dyDescent="0.15">
      <c r="A5253" s="51" t="s">
        <v>10111</v>
      </c>
      <c r="B5253" s="51" t="s">
        <v>162</v>
      </c>
      <c r="C5253" s="55" t="str">
        <f t="shared" si="82"/>
        <v>237490097101</v>
      </c>
      <c r="D5253" s="52" t="s">
        <v>10112</v>
      </c>
    </row>
    <row r="5254" spans="1:4" x14ac:dyDescent="0.15">
      <c r="A5254" s="51" t="s">
        <v>10113</v>
      </c>
      <c r="B5254" s="51" t="s">
        <v>162</v>
      </c>
      <c r="C5254" s="55" t="str">
        <f t="shared" si="82"/>
        <v>237450135701</v>
      </c>
      <c r="D5254" s="52" t="s">
        <v>10114</v>
      </c>
    </row>
    <row r="5255" spans="1:4" x14ac:dyDescent="0.15">
      <c r="A5255" s="51" t="s">
        <v>10115</v>
      </c>
      <c r="B5255" s="51" t="s">
        <v>167</v>
      </c>
      <c r="C5255" s="55" t="str">
        <f t="shared" si="82"/>
        <v>239280010427</v>
      </c>
      <c r="D5255" s="52" t="s">
        <v>10116</v>
      </c>
    </row>
    <row r="5256" spans="1:4" x14ac:dyDescent="0.15">
      <c r="A5256" s="51" t="s">
        <v>10117</v>
      </c>
      <c r="B5256" s="51" t="s">
        <v>236</v>
      </c>
      <c r="C5256" s="55" t="str">
        <f t="shared" si="82"/>
        <v>236249012613</v>
      </c>
      <c r="D5256" s="52" t="s">
        <v>10118</v>
      </c>
    </row>
    <row r="5257" spans="1:4" x14ac:dyDescent="0.15">
      <c r="A5257" s="51" t="s">
        <v>10119</v>
      </c>
      <c r="B5257" s="51" t="s">
        <v>236</v>
      </c>
      <c r="C5257" s="55" t="str">
        <f t="shared" si="82"/>
        <v>236309012313</v>
      </c>
      <c r="D5257" s="52" t="s">
        <v>10120</v>
      </c>
    </row>
    <row r="5258" spans="1:4" x14ac:dyDescent="0.15">
      <c r="A5258" s="51" t="s">
        <v>10121</v>
      </c>
      <c r="B5258" s="51" t="s">
        <v>236</v>
      </c>
      <c r="C5258" s="55" t="str">
        <f t="shared" si="82"/>
        <v>236159009013</v>
      </c>
      <c r="D5258" s="52" t="s">
        <v>10122</v>
      </c>
    </row>
    <row r="5259" spans="1:4" x14ac:dyDescent="0.15">
      <c r="A5259" s="51" t="s">
        <v>10123</v>
      </c>
      <c r="B5259" s="51" t="s">
        <v>170</v>
      </c>
      <c r="C5259" s="55" t="str">
        <f t="shared" si="82"/>
        <v>237240149311</v>
      </c>
      <c r="D5259" s="52" t="s">
        <v>10124</v>
      </c>
    </row>
    <row r="5260" spans="1:4" x14ac:dyDescent="0.15">
      <c r="A5260" s="57" t="s">
        <v>10125</v>
      </c>
      <c r="B5260" s="57" t="s">
        <v>188</v>
      </c>
      <c r="C5260" s="55" t="str">
        <f t="shared" si="82"/>
        <v>237650004317</v>
      </c>
      <c r="D5260" s="52" t="s">
        <v>10126</v>
      </c>
    </row>
    <row r="5261" spans="1:4" x14ac:dyDescent="0.15">
      <c r="A5261" s="57" t="s">
        <v>10127</v>
      </c>
      <c r="B5261" s="57" t="s">
        <v>307</v>
      </c>
      <c r="C5261" s="55" t="str">
        <f t="shared" si="82"/>
        <v>237650018309</v>
      </c>
      <c r="D5261" s="52" t="s">
        <v>10128</v>
      </c>
    </row>
    <row r="5262" spans="1:4" x14ac:dyDescent="0.15">
      <c r="A5262" s="57" t="s">
        <v>10129</v>
      </c>
      <c r="B5262" s="57" t="s">
        <v>1018</v>
      </c>
      <c r="C5262" s="55" t="str">
        <f t="shared" si="82"/>
        <v>237650005022</v>
      </c>
      <c r="D5262" s="52" t="s">
        <v>10130</v>
      </c>
    </row>
    <row r="5263" spans="1:4" x14ac:dyDescent="0.15">
      <c r="A5263" s="57" t="s">
        <v>10131</v>
      </c>
      <c r="B5263" s="57" t="s">
        <v>173</v>
      </c>
      <c r="C5263" s="55" t="str">
        <f t="shared" si="82"/>
        <v>234040240919</v>
      </c>
      <c r="D5263" s="52" t="s">
        <v>10132</v>
      </c>
    </row>
    <row r="5264" spans="1:4" x14ac:dyDescent="0.15">
      <c r="A5264" s="57" t="s">
        <v>10133</v>
      </c>
      <c r="B5264" s="57" t="s">
        <v>173</v>
      </c>
      <c r="C5264" s="55" t="str">
        <f t="shared" si="82"/>
        <v>234380120119</v>
      </c>
      <c r="D5264" s="52" t="s">
        <v>10134</v>
      </c>
    </row>
    <row r="5265" spans="1:4" x14ac:dyDescent="0.15">
      <c r="A5265" s="57" t="s">
        <v>10135</v>
      </c>
      <c r="B5265" s="57" t="s">
        <v>173</v>
      </c>
      <c r="C5265" s="55" t="str">
        <f t="shared" si="82"/>
        <v>234750024719</v>
      </c>
      <c r="D5265" s="52" t="s">
        <v>10136</v>
      </c>
    </row>
    <row r="5266" spans="1:4" x14ac:dyDescent="0.15">
      <c r="A5266" s="51" t="s">
        <v>10137</v>
      </c>
      <c r="B5266" s="51" t="s">
        <v>188</v>
      </c>
      <c r="C5266" s="55" t="str">
        <f t="shared" si="82"/>
        <v>237260045817</v>
      </c>
      <c r="D5266" s="52" t="s">
        <v>10138</v>
      </c>
    </row>
    <row r="5267" spans="1:4" x14ac:dyDescent="0.15">
      <c r="A5267" s="51" t="s">
        <v>10139</v>
      </c>
      <c r="B5267" s="51" t="s">
        <v>170</v>
      </c>
      <c r="C5267" s="55" t="str">
        <f t="shared" si="82"/>
        <v>237260230611</v>
      </c>
      <c r="D5267" s="52" t="s">
        <v>10140</v>
      </c>
    </row>
    <row r="5268" spans="1:4" x14ac:dyDescent="0.15">
      <c r="A5268" s="56" t="s">
        <v>10141</v>
      </c>
      <c r="B5268" s="56" t="s">
        <v>162</v>
      </c>
      <c r="C5268" s="55" t="str">
        <f t="shared" si="82"/>
        <v>237260249601</v>
      </c>
      <c r="D5268" s="52" t="s">
        <v>10142</v>
      </c>
    </row>
    <row r="5269" spans="1:4" x14ac:dyDescent="0.15">
      <c r="A5269" s="57" t="s">
        <v>10143</v>
      </c>
      <c r="B5269" s="57" t="s">
        <v>173</v>
      </c>
      <c r="C5269" s="55" t="str">
        <f t="shared" si="82"/>
        <v>234110149719</v>
      </c>
      <c r="D5269" s="52" t="s">
        <v>10144</v>
      </c>
    </row>
    <row r="5270" spans="1:4" x14ac:dyDescent="0.15">
      <c r="A5270" s="51" t="s">
        <v>10145</v>
      </c>
      <c r="B5270" s="51" t="s">
        <v>162</v>
      </c>
      <c r="C5270" s="55" t="str">
        <f t="shared" si="82"/>
        <v>237650048001</v>
      </c>
      <c r="D5270" s="52" t="s">
        <v>10146</v>
      </c>
    </row>
    <row r="5271" spans="1:4" x14ac:dyDescent="0.15">
      <c r="A5271" s="51" t="s">
        <v>10147</v>
      </c>
      <c r="B5271" s="51" t="s">
        <v>188</v>
      </c>
      <c r="C5271" s="55" t="str">
        <f t="shared" si="82"/>
        <v>237330055317</v>
      </c>
      <c r="D5271" s="52" t="s">
        <v>10148</v>
      </c>
    </row>
    <row r="5272" spans="1:4" x14ac:dyDescent="0.15">
      <c r="A5272" s="51" t="s">
        <v>10149</v>
      </c>
      <c r="B5272" s="51" t="s">
        <v>840</v>
      </c>
      <c r="C5272" s="55" t="str">
        <f t="shared" si="82"/>
        <v>237330037102</v>
      </c>
      <c r="D5272" s="52" t="s">
        <v>10150</v>
      </c>
    </row>
    <row r="5273" spans="1:4" x14ac:dyDescent="0.15">
      <c r="A5273" s="57" t="s">
        <v>10151</v>
      </c>
      <c r="B5273" s="57" t="s">
        <v>188</v>
      </c>
      <c r="C5273" s="55" t="str">
        <f t="shared" si="82"/>
        <v>237030018417</v>
      </c>
      <c r="D5273" s="52" t="s">
        <v>10152</v>
      </c>
    </row>
    <row r="5274" spans="1:4" x14ac:dyDescent="0.15">
      <c r="A5274" s="51" t="s">
        <v>10153</v>
      </c>
      <c r="B5274" s="51" t="s">
        <v>199</v>
      </c>
      <c r="C5274" s="55" t="str">
        <f t="shared" si="82"/>
        <v>235258001924</v>
      </c>
      <c r="D5274" s="52" t="s">
        <v>10154</v>
      </c>
    </row>
    <row r="5275" spans="1:4" x14ac:dyDescent="0.15">
      <c r="A5275" s="51" t="s">
        <v>10155</v>
      </c>
      <c r="B5275" s="51" t="s">
        <v>167</v>
      </c>
      <c r="C5275" s="55" t="str">
        <f t="shared" si="82"/>
        <v>237330038927</v>
      </c>
      <c r="D5275" s="52" t="s">
        <v>10156</v>
      </c>
    </row>
    <row r="5276" spans="1:4" x14ac:dyDescent="0.15">
      <c r="A5276" s="57" t="s">
        <v>10157</v>
      </c>
      <c r="B5276" s="57" t="s">
        <v>236</v>
      </c>
      <c r="C5276" s="55" t="str">
        <f t="shared" si="82"/>
        <v>236039001313</v>
      </c>
      <c r="D5276" s="52" t="s">
        <v>10158</v>
      </c>
    </row>
    <row r="5277" spans="1:4" x14ac:dyDescent="0.15">
      <c r="A5277" s="57" t="s">
        <v>10159</v>
      </c>
      <c r="B5277" s="57" t="s">
        <v>236</v>
      </c>
      <c r="C5277" s="55" t="str">
        <f t="shared" si="82"/>
        <v>236039042713</v>
      </c>
      <c r="D5277" s="52" t="s">
        <v>10160</v>
      </c>
    </row>
    <row r="5278" spans="1:4" x14ac:dyDescent="0.15">
      <c r="A5278" s="57" t="s">
        <v>10161</v>
      </c>
      <c r="B5278" s="57" t="s">
        <v>201</v>
      </c>
      <c r="C5278" s="55" t="str">
        <f t="shared" si="82"/>
        <v>237030022606</v>
      </c>
      <c r="D5278" s="52" t="s">
        <v>10162</v>
      </c>
    </row>
    <row r="5279" spans="1:4" x14ac:dyDescent="0.15">
      <c r="A5279" s="57" t="s">
        <v>10163</v>
      </c>
      <c r="B5279" s="57" t="s">
        <v>983</v>
      </c>
      <c r="C5279" s="55" t="str">
        <f t="shared" si="82"/>
        <v>239030038821</v>
      </c>
      <c r="D5279" s="52" t="s">
        <v>10164</v>
      </c>
    </row>
    <row r="5280" spans="1:4" x14ac:dyDescent="0.15">
      <c r="A5280" s="57" t="s">
        <v>10165</v>
      </c>
      <c r="B5280" s="57" t="s">
        <v>162</v>
      </c>
      <c r="C5280" s="55" t="str">
        <f t="shared" si="82"/>
        <v>237030136401</v>
      </c>
      <c r="D5280" s="52" t="s">
        <v>10166</v>
      </c>
    </row>
    <row r="5281" spans="1:4" x14ac:dyDescent="0.15">
      <c r="A5281" s="57" t="s">
        <v>10167</v>
      </c>
      <c r="B5281" s="57" t="s">
        <v>162</v>
      </c>
      <c r="C5281" s="55" t="str">
        <f t="shared" si="82"/>
        <v>237020153101</v>
      </c>
      <c r="D5281" s="52" t="s">
        <v>10168</v>
      </c>
    </row>
    <row r="5282" spans="1:4" x14ac:dyDescent="0.15">
      <c r="A5282" s="57" t="s">
        <v>10169</v>
      </c>
      <c r="B5282" s="57" t="s">
        <v>162</v>
      </c>
      <c r="C5282" s="55" t="str">
        <f t="shared" si="82"/>
        <v>237040142001</v>
      </c>
      <c r="D5282" s="52" t="s">
        <v>10170</v>
      </c>
    </row>
    <row r="5283" spans="1:4" x14ac:dyDescent="0.15">
      <c r="A5283" s="57" t="s">
        <v>10171</v>
      </c>
      <c r="B5283" s="57" t="s">
        <v>207</v>
      </c>
      <c r="C5283" s="55" t="str">
        <f t="shared" si="82"/>
        <v>237050135103</v>
      </c>
      <c r="D5283" s="52" t="s">
        <v>10172</v>
      </c>
    </row>
    <row r="5284" spans="1:4" x14ac:dyDescent="0.15">
      <c r="A5284" s="51" t="s">
        <v>10173</v>
      </c>
      <c r="B5284" s="51" t="s">
        <v>188</v>
      </c>
      <c r="C5284" s="55" t="str">
        <f t="shared" si="82"/>
        <v>237220232117</v>
      </c>
      <c r="D5284" s="52" t="s">
        <v>10174</v>
      </c>
    </row>
    <row r="5285" spans="1:4" x14ac:dyDescent="0.15">
      <c r="A5285" s="51" t="s">
        <v>10175</v>
      </c>
      <c r="B5285" s="51" t="s">
        <v>849</v>
      </c>
      <c r="C5285" s="55" t="str">
        <f t="shared" si="82"/>
        <v>239220044623</v>
      </c>
      <c r="D5285" s="52" t="s">
        <v>10176</v>
      </c>
    </row>
    <row r="5286" spans="1:4" x14ac:dyDescent="0.15">
      <c r="A5286" s="51" t="s">
        <v>10177</v>
      </c>
      <c r="B5286" s="51" t="s">
        <v>188</v>
      </c>
      <c r="C5286" s="55" t="str">
        <f t="shared" si="82"/>
        <v>237120003717</v>
      </c>
      <c r="D5286" s="52" t="s">
        <v>10178</v>
      </c>
    </row>
    <row r="5287" spans="1:4" x14ac:dyDescent="0.15">
      <c r="A5287" s="51" t="s">
        <v>10179</v>
      </c>
      <c r="B5287" s="51" t="s">
        <v>331</v>
      </c>
      <c r="C5287" s="55" t="str">
        <f t="shared" si="82"/>
        <v>231120194714</v>
      </c>
      <c r="D5287" s="52" t="s">
        <v>10180</v>
      </c>
    </row>
    <row r="5288" spans="1:4" x14ac:dyDescent="0.15">
      <c r="A5288" s="51" t="s">
        <v>10181</v>
      </c>
      <c r="B5288" s="51" t="s">
        <v>170</v>
      </c>
      <c r="C5288" s="55" t="str">
        <f t="shared" si="82"/>
        <v>237100427211</v>
      </c>
      <c r="D5288" s="52" t="s">
        <v>10182</v>
      </c>
    </row>
    <row r="5289" spans="1:4" x14ac:dyDescent="0.15">
      <c r="A5289" s="51" t="s">
        <v>10183</v>
      </c>
      <c r="B5289" s="51" t="s">
        <v>3440</v>
      </c>
      <c r="C5289" s="55" t="str">
        <f t="shared" si="82"/>
        <v>230210012430</v>
      </c>
      <c r="D5289" s="52" t="s">
        <v>10184</v>
      </c>
    </row>
    <row r="5290" spans="1:4" x14ac:dyDescent="0.15">
      <c r="A5290" s="51" t="s">
        <v>10185</v>
      </c>
      <c r="B5290" s="51" t="s">
        <v>188</v>
      </c>
      <c r="C5290" s="55" t="str">
        <f t="shared" si="82"/>
        <v>237600037417</v>
      </c>
      <c r="D5290" s="52" t="s">
        <v>10186</v>
      </c>
    </row>
    <row r="5291" spans="1:4" x14ac:dyDescent="0.15">
      <c r="A5291" s="51" t="s">
        <v>10187</v>
      </c>
      <c r="B5291" s="51" t="s">
        <v>170</v>
      </c>
      <c r="C5291" s="55" t="str">
        <f t="shared" si="82"/>
        <v>237600036611</v>
      </c>
      <c r="D5291" s="52" t="s">
        <v>10188</v>
      </c>
    </row>
    <row r="5292" spans="1:4" x14ac:dyDescent="0.15">
      <c r="A5292" s="51" t="s">
        <v>10189</v>
      </c>
      <c r="B5292" s="51" t="s">
        <v>170</v>
      </c>
      <c r="C5292" s="55" t="str">
        <f t="shared" si="82"/>
        <v>237210012911</v>
      </c>
      <c r="D5292" s="52" t="s">
        <v>10190</v>
      </c>
    </row>
    <row r="5293" spans="1:4" x14ac:dyDescent="0.15">
      <c r="A5293" s="51" t="s">
        <v>10191</v>
      </c>
      <c r="B5293" s="51" t="s">
        <v>277</v>
      </c>
      <c r="C5293" s="55" t="str">
        <f t="shared" si="82"/>
        <v>239220021420</v>
      </c>
      <c r="D5293" s="52" t="s">
        <v>10192</v>
      </c>
    </row>
    <row r="5294" spans="1:4" x14ac:dyDescent="0.15">
      <c r="A5294" s="51" t="s">
        <v>10193</v>
      </c>
      <c r="B5294" s="51" t="s">
        <v>162</v>
      </c>
      <c r="C5294" s="55" t="str">
        <f t="shared" si="82"/>
        <v>237390103801</v>
      </c>
      <c r="D5294" s="52" t="s">
        <v>10194</v>
      </c>
    </row>
    <row r="5295" spans="1:4" x14ac:dyDescent="0.15">
      <c r="A5295" s="51" t="s">
        <v>10195</v>
      </c>
      <c r="B5295" s="51" t="s">
        <v>162</v>
      </c>
      <c r="C5295" s="55" t="str">
        <f t="shared" si="82"/>
        <v>237220101801</v>
      </c>
      <c r="D5295" s="52" t="s">
        <v>10196</v>
      </c>
    </row>
    <row r="5296" spans="1:4" x14ac:dyDescent="0.15">
      <c r="A5296" s="57" t="s">
        <v>10197</v>
      </c>
      <c r="B5296" s="57" t="s">
        <v>1018</v>
      </c>
      <c r="C5296" s="55" t="str">
        <f t="shared" si="82"/>
        <v>237330013222</v>
      </c>
      <c r="D5296" s="52" t="s">
        <v>10198</v>
      </c>
    </row>
    <row r="5297" spans="1:4" x14ac:dyDescent="0.15">
      <c r="A5297" s="51" t="s">
        <v>10199</v>
      </c>
      <c r="B5297" s="51" t="s">
        <v>1018</v>
      </c>
      <c r="C5297" s="55" t="str">
        <f t="shared" si="82"/>
        <v>237330012422</v>
      </c>
      <c r="D5297" s="52" t="s">
        <v>10200</v>
      </c>
    </row>
    <row r="5298" spans="1:4" x14ac:dyDescent="0.15">
      <c r="A5298" s="51" t="s">
        <v>10201</v>
      </c>
      <c r="B5298" s="51" t="s">
        <v>170</v>
      </c>
      <c r="C5298" s="55" t="str">
        <f t="shared" si="82"/>
        <v>237330017311</v>
      </c>
      <c r="D5298" s="52" t="s">
        <v>10202</v>
      </c>
    </row>
    <row r="5299" spans="1:4" x14ac:dyDescent="0.15">
      <c r="A5299" s="51" t="s">
        <v>10203</v>
      </c>
      <c r="B5299" s="51" t="s">
        <v>167</v>
      </c>
      <c r="C5299" s="55" t="str">
        <f t="shared" si="82"/>
        <v>237330054627</v>
      </c>
      <c r="D5299" s="52" t="s">
        <v>10204</v>
      </c>
    </row>
    <row r="5300" spans="1:4" x14ac:dyDescent="0.15">
      <c r="A5300" s="57" t="s">
        <v>10205</v>
      </c>
      <c r="B5300" s="57" t="s">
        <v>236</v>
      </c>
      <c r="C5300" s="55" t="str">
        <f t="shared" si="82"/>
        <v>236059033113</v>
      </c>
      <c r="D5300" s="52" t="s">
        <v>10206</v>
      </c>
    </row>
    <row r="5301" spans="1:4" x14ac:dyDescent="0.15">
      <c r="A5301" s="57" t="s">
        <v>10207</v>
      </c>
      <c r="B5301" s="57" t="s">
        <v>170</v>
      </c>
      <c r="C5301" s="55" t="str">
        <f t="shared" si="82"/>
        <v>237120035911</v>
      </c>
      <c r="D5301" s="52" t="s">
        <v>10208</v>
      </c>
    </row>
    <row r="5302" spans="1:4" x14ac:dyDescent="0.15">
      <c r="A5302" s="51" t="s">
        <v>10209</v>
      </c>
      <c r="B5302" s="51" t="s">
        <v>3062</v>
      </c>
      <c r="C5302" s="55" t="str">
        <f t="shared" si="82"/>
        <v>23B120001226</v>
      </c>
      <c r="D5302" s="52" t="s">
        <v>10210</v>
      </c>
    </row>
    <row r="5303" spans="1:4" x14ac:dyDescent="0.15">
      <c r="A5303" s="51" t="s">
        <v>10211</v>
      </c>
      <c r="B5303" s="51" t="s">
        <v>229</v>
      </c>
      <c r="C5303" s="55" t="str">
        <f t="shared" si="82"/>
        <v>235128003310</v>
      </c>
      <c r="D5303" s="52" t="s">
        <v>10212</v>
      </c>
    </row>
    <row r="5304" spans="1:4" x14ac:dyDescent="0.15">
      <c r="A5304" s="51" t="s">
        <v>10211</v>
      </c>
      <c r="B5304" s="51" t="s">
        <v>199</v>
      </c>
      <c r="C5304" s="55" t="str">
        <f t="shared" si="82"/>
        <v>235128003324</v>
      </c>
      <c r="D5304" s="52" t="s">
        <v>10212</v>
      </c>
    </row>
    <row r="5305" spans="1:4" x14ac:dyDescent="0.15">
      <c r="A5305" s="51" t="s">
        <v>10211</v>
      </c>
      <c r="B5305" s="51" t="s">
        <v>328</v>
      </c>
      <c r="C5305" s="55" t="str">
        <f t="shared" si="82"/>
        <v>235128003307</v>
      </c>
      <c r="D5305" s="52" t="s">
        <v>10212</v>
      </c>
    </row>
    <row r="5306" spans="1:4" x14ac:dyDescent="0.15">
      <c r="A5306" s="51" t="s">
        <v>10213</v>
      </c>
      <c r="B5306" s="51" t="s">
        <v>188</v>
      </c>
      <c r="C5306" s="55" t="str">
        <f t="shared" si="82"/>
        <v>237050074217</v>
      </c>
      <c r="D5306" s="52" t="s">
        <v>10214</v>
      </c>
    </row>
    <row r="5307" spans="1:4" x14ac:dyDescent="0.15">
      <c r="A5307" s="51" t="s">
        <v>10215</v>
      </c>
      <c r="B5307" s="51" t="s">
        <v>188</v>
      </c>
      <c r="C5307" s="55" t="str">
        <f t="shared" si="82"/>
        <v>237250500417</v>
      </c>
      <c r="D5307" s="52" t="s">
        <v>10216</v>
      </c>
    </row>
    <row r="5308" spans="1:4" x14ac:dyDescent="0.15">
      <c r="A5308" s="51" t="s">
        <v>10217</v>
      </c>
      <c r="B5308" s="51" t="s">
        <v>173</v>
      </c>
      <c r="C5308" s="55" t="str">
        <f t="shared" si="82"/>
        <v>234130135219</v>
      </c>
      <c r="D5308" s="52" t="s">
        <v>10218</v>
      </c>
    </row>
    <row r="5309" spans="1:4" x14ac:dyDescent="0.15">
      <c r="A5309" s="51" t="s">
        <v>10219</v>
      </c>
      <c r="B5309" s="51" t="s">
        <v>173</v>
      </c>
      <c r="C5309" s="55" t="str">
        <f t="shared" si="82"/>
        <v>234250198419</v>
      </c>
      <c r="D5309" s="52" t="s">
        <v>10220</v>
      </c>
    </row>
    <row r="5310" spans="1:4" x14ac:dyDescent="0.15">
      <c r="A5310" s="51" t="s">
        <v>10221</v>
      </c>
      <c r="B5310" s="51" t="s">
        <v>236</v>
      </c>
      <c r="C5310" s="55" t="str">
        <f t="shared" si="82"/>
        <v>236209036313</v>
      </c>
      <c r="D5310" s="52" t="s">
        <v>10222</v>
      </c>
    </row>
    <row r="5311" spans="1:4" x14ac:dyDescent="0.15">
      <c r="A5311" s="51" t="s">
        <v>10223</v>
      </c>
      <c r="B5311" s="51" t="s">
        <v>840</v>
      </c>
      <c r="C5311" s="55" t="str">
        <f t="shared" si="82"/>
        <v>237330018102</v>
      </c>
      <c r="D5311" s="52" t="s">
        <v>10224</v>
      </c>
    </row>
    <row r="5312" spans="1:4" x14ac:dyDescent="0.15">
      <c r="A5312" s="51" t="s">
        <v>10225</v>
      </c>
      <c r="B5312" s="51" t="s">
        <v>1018</v>
      </c>
      <c r="C5312" s="55" t="str">
        <f t="shared" si="82"/>
        <v>237330076922</v>
      </c>
      <c r="D5312" s="52" t="s">
        <v>10226</v>
      </c>
    </row>
    <row r="5313" spans="1:4" x14ac:dyDescent="0.15">
      <c r="A5313" s="51" t="s">
        <v>10227</v>
      </c>
      <c r="B5313" s="51" t="s">
        <v>849</v>
      </c>
      <c r="C5313" s="55" t="str">
        <f t="shared" si="82"/>
        <v>239330003923</v>
      </c>
      <c r="D5313" s="52" t="s">
        <v>10228</v>
      </c>
    </row>
    <row r="5314" spans="1:4" x14ac:dyDescent="0.15">
      <c r="A5314" s="51" t="s">
        <v>10229</v>
      </c>
      <c r="B5314" s="51" t="s">
        <v>307</v>
      </c>
      <c r="C5314" s="55" t="str">
        <f t="shared" si="82"/>
        <v>237330028009</v>
      </c>
      <c r="D5314" s="52" t="s">
        <v>10230</v>
      </c>
    </row>
    <row r="5315" spans="1:4" x14ac:dyDescent="0.15">
      <c r="A5315" s="51" t="s">
        <v>10231</v>
      </c>
      <c r="B5315" s="51" t="s">
        <v>159</v>
      </c>
      <c r="C5315" s="55" t="str">
        <f t="shared" ref="C5315:C5378" si="83">A5315&amp;B5315</f>
        <v>239050024304</v>
      </c>
      <c r="D5315" s="52" t="s">
        <v>10232</v>
      </c>
    </row>
    <row r="5316" spans="1:4" x14ac:dyDescent="0.15">
      <c r="A5316" s="51" t="s">
        <v>10233</v>
      </c>
      <c r="B5316" s="51" t="s">
        <v>167</v>
      </c>
      <c r="C5316" s="55" t="str">
        <f t="shared" si="83"/>
        <v>237210139027</v>
      </c>
      <c r="D5316" s="52" t="s">
        <v>10234</v>
      </c>
    </row>
    <row r="5317" spans="1:4" x14ac:dyDescent="0.15">
      <c r="A5317" s="51" t="s">
        <v>10235</v>
      </c>
      <c r="B5317" s="51" t="s">
        <v>849</v>
      </c>
      <c r="C5317" s="55" t="str">
        <f t="shared" si="83"/>
        <v>239210018223</v>
      </c>
      <c r="D5317" s="52" t="s">
        <v>10236</v>
      </c>
    </row>
    <row r="5318" spans="1:4" x14ac:dyDescent="0.15">
      <c r="A5318" s="51" t="s">
        <v>10237</v>
      </c>
      <c r="B5318" s="51" t="s">
        <v>277</v>
      </c>
      <c r="C5318" s="55" t="str">
        <f t="shared" si="83"/>
        <v>239210019020</v>
      </c>
      <c r="D5318" s="52" t="s">
        <v>10238</v>
      </c>
    </row>
    <row r="5319" spans="1:4" x14ac:dyDescent="0.15">
      <c r="A5319" s="51" t="s">
        <v>10239</v>
      </c>
      <c r="B5319" s="51" t="s">
        <v>849</v>
      </c>
      <c r="C5319" s="55" t="str">
        <f t="shared" si="83"/>
        <v>239210051323</v>
      </c>
      <c r="D5319" s="52" t="s">
        <v>10240</v>
      </c>
    </row>
    <row r="5320" spans="1:4" x14ac:dyDescent="0.15">
      <c r="A5320" s="51" t="s">
        <v>10241</v>
      </c>
      <c r="B5320" s="51" t="s">
        <v>3440</v>
      </c>
      <c r="C5320" s="55" t="str">
        <f t="shared" si="83"/>
        <v>230210015730</v>
      </c>
      <c r="D5320" s="52" t="s">
        <v>10242</v>
      </c>
    </row>
    <row r="5321" spans="1:4" x14ac:dyDescent="0.15">
      <c r="A5321" s="51" t="s">
        <v>10243</v>
      </c>
      <c r="B5321" s="51" t="s">
        <v>1018</v>
      </c>
      <c r="C5321" s="55" t="str">
        <f t="shared" si="83"/>
        <v>237210179622</v>
      </c>
      <c r="D5321" s="52" t="s">
        <v>10244</v>
      </c>
    </row>
    <row r="5322" spans="1:4" x14ac:dyDescent="0.15">
      <c r="A5322" s="51" t="s">
        <v>10245</v>
      </c>
      <c r="B5322" s="51" t="s">
        <v>307</v>
      </c>
      <c r="C5322" s="55" t="str">
        <f t="shared" si="83"/>
        <v>237210185309</v>
      </c>
      <c r="D5322" s="52" t="s">
        <v>10246</v>
      </c>
    </row>
    <row r="5323" spans="1:4" x14ac:dyDescent="0.15">
      <c r="A5323" s="51" t="s">
        <v>10247</v>
      </c>
      <c r="B5323" s="51" t="s">
        <v>162</v>
      </c>
      <c r="C5323" s="55" t="str">
        <f t="shared" si="83"/>
        <v>237210177001</v>
      </c>
      <c r="D5323" s="52" t="s">
        <v>10248</v>
      </c>
    </row>
    <row r="5324" spans="1:4" x14ac:dyDescent="0.15">
      <c r="A5324" s="51" t="s">
        <v>10249</v>
      </c>
      <c r="B5324" s="51" t="s">
        <v>188</v>
      </c>
      <c r="C5324" s="55" t="str">
        <f t="shared" si="83"/>
        <v>237210178817</v>
      </c>
      <c r="D5324" s="52" t="s">
        <v>10250</v>
      </c>
    </row>
    <row r="5325" spans="1:4" x14ac:dyDescent="0.15">
      <c r="A5325" s="51" t="s">
        <v>10251</v>
      </c>
      <c r="B5325" s="51" t="s">
        <v>1018</v>
      </c>
      <c r="C5325" s="55" t="str">
        <f t="shared" si="83"/>
        <v>237210032722</v>
      </c>
      <c r="D5325" s="52" t="s">
        <v>10252</v>
      </c>
    </row>
    <row r="5326" spans="1:4" x14ac:dyDescent="0.15">
      <c r="A5326" s="51" t="s">
        <v>10253</v>
      </c>
      <c r="B5326" s="51" t="s">
        <v>307</v>
      </c>
      <c r="C5326" s="55" t="str">
        <f t="shared" si="83"/>
        <v>237210059009</v>
      </c>
      <c r="D5326" s="52" t="s">
        <v>10254</v>
      </c>
    </row>
    <row r="5327" spans="1:4" x14ac:dyDescent="0.15">
      <c r="A5327" s="51" t="s">
        <v>10255</v>
      </c>
      <c r="B5327" s="51" t="s">
        <v>162</v>
      </c>
      <c r="C5327" s="55" t="str">
        <f t="shared" si="83"/>
        <v>237210058201</v>
      </c>
      <c r="D5327" s="52" t="s">
        <v>10256</v>
      </c>
    </row>
    <row r="5328" spans="1:4" x14ac:dyDescent="0.15">
      <c r="A5328" s="51" t="s">
        <v>10257</v>
      </c>
      <c r="B5328" s="51" t="s">
        <v>188</v>
      </c>
      <c r="C5328" s="55" t="str">
        <f t="shared" si="83"/>
        <v>237210002017</v>
      </c>
      <c r="D5328" s="52" t="s">
        <v>10258</v>
      </c>
    </row>
    <row r="5329" spans="1:4" x14ac:dyDescent="0.15">
      <c r="A5329" s="51" t="s">
        <v>10259</v>
      </c>
      <c r="B5329" s="51" t="s">
        <v>3440</v>
      </c>
      <c r="C5329" s="55" t="str">
        <f t="shared" si="83"/>
        <v>230210003330</v>
      </c>
      <c r="D5329" s="52" t="s">
        <v>10260</v>
      </c>
    </row>
    <row r="5330" spans="1:4" x14ac:dyDescent="0.15">
      <c r="A5330" s="51" t="s">
        <v>10261</v>
      </c>
      <c r="B5330" s="51" t="s">
        <v>170</v>
      </c>
      <c r="C5330" s="55" t="str">
        <f t="shared" si="83"/>
        <v>237120050811</v>
      </c>
      <c r="D5330" s="52" t="s">
        <v>10262</v>
      </c>
    </row>
    <row r="5331" spans="1:4" x14ac:dyDescent="0.15">
      <c r="A5331" s="51" t="s">
        <v>10263</v>
      </c>
      <c r="B5331" s="51" t="s">
        <v>167</v>
      </c>
      <c r="C5331" s="55" t="str">
        <f t="shared" si="83"/>
        <v>239250026627</v>
      </c>
      <c r="D5331" s="52" t="s">
        <v>10264</v>
      </c>
    </row>
    <row r="5332" spans="1:4" x14ac:dyDescent="0.15">
      <c r="A5332" s="51" t="s">
        <v>10265</v>
      </c>
      <c r="B5332" s="51" t="s">
        <v>167</v>
      </c>
      <c r="C5332" s="55" t="str">
        <f t="shared" si="83"/>
        <v>237220194327</v>
      </c>
      <c r="D5332" s="52" t="s">
        <v>10266</v>
      </c>
    </row>
    <row r="5333" spans="1:4" x14ac:dyDescent="0.15">
      <c r="A5333" s="51" t="s">
        <v>10267</v>
      </c>
      <c r="B5333" s="51" t="s">
        <v>167</v>
      </c>
      <c r="C5333" s="55" t="str">
        <f t="shared" si="83"/>
        <v>239040006327</v>
      </c>
      <c r="D5333" s="52" t="s">
        <v>10268</v>
      </c>
    </row>
    <row r="5334" spans="1:4" x14ac:dyDescent="0.15">
      <c r="A5334" s="51" t="s">
        <v>10269</v>
      </c>
      <c r="B5334" s="51" t="s">
        <v>167</v>
      </c>
      <c r="C5334" s="55" t="str">
        <f t="shared" si="83"/>
        <v>239210059627</v>
      </c>
      <c r="D5334" s="52" t="s">
        <v>10270</v>
      </c>
    </row>
    <row r="5335" spans="1:4" x14ac:dyDescent="0.15">
      <c r="A5335" s="51" t="s">
        <v>10271</v>
      </c>
      <c r="B5335" s="51" t="s">
        <v>170</v>
      </c>
      <c r="C5335" s="55" t="str">
        <f t="shared" si="83"/>
        <v>237250340511</v>
      </c>
      <c r="D5335" s="52" t="s">
        <v>10272</v>
      </c>
    </row>
    <row r="5336" spans="1:4" x14ac:dyDescent="0.15">
      <c r="A5336" s="51" t="s">
        <v>10273</v>
      </c>
      <c r="B5336" s="51" t="s">
        <v>170</v>
      </c>
      <c r="C5336" s="55" t="str">
        <f t="shared" si="83"/>
        <v>237260162111</v>
      </c>
      <c r="D5336" s="52" t="s">
        <v>10274</v>
      </c>
    </row>
    <row r="5337" spans="1:4" x14ac:dyDescent="0.15">
      <c r="A5337" s="51" t="s">
        <v>10275</v>
      </c>
      <c r="B5337" s="51" t="s">
        <v>170</v>
      </c>
      <c r="C5337" s="55" t="str">
        <f t="shared" si="83"/>
        <v>237300279511</v>
      </c>
      <c r="D5337" s="52" t="s">
        <v>10276</v>
      </c>
    </row>
    <row r="5338" spans="1:4" x14ac:dyDescent="0.15">
      <c r="A5338" s="51" t="s">
        <v>10277</v>
      </c>
      <c r="B5338" s="51" t="s">
        <v>159</v>
      </c>
      <c r="C5338" s="55" t="str">
        <f t="shared" si="83"/>
        <v>239300043104</v>
      </c>
      <c r="D5338" s="52" t="s">
        <v>10278</v>
      </c>
    </row>
    <row r="5339" spans="1:4" x14ac:dyDescent="0.15">
      <c r="A5339" s="51" t="s">
        <v>10279</v>
      </c>
      <c r="B5339" s="51" t="s">
        <v>159</v>
      </c>
      <c r="C5339" s="55" t="str">
        <f t="shared" si="83"/>
        <v>237290159104</v>
      </c>
      <c r="D5339" s="52" t="s">
        <v>10280</v>
      </c>
    </row>
    <row r="5340" spans="1:4" x14ac:dyDescent="0.15">
      <c r="A5340" s="51" t="s">
        <v>10281</v>
      </c>
      <c r="B5340" s="51" t="s">
        <v>159</v>
      </c>
      <c r="C5340" s="55" t="str">
        <f t="shared" si="83"/>
        <v>237210477404</v>
      </c>
      <c r="D5340" s="52" t="s">
        <v>10282</v>
      </c>
    </row>
    <row r="5341" spans="1:4" ht="18.75" x14ac:dyDescent="0.15">
      <c r="A5341" s="71" t="s">
        <v>10283</v>
      </c>
      <c r="B5341" s="71" t="s">
        <v>159</v>
      </c>
      <c r="C5341" s="55" t="str">
        <f t="shared" si="83"/>
        <v>239160026504</v>
      </c>
      <c r="D5341" s="52" t="s">
        <v>10284</v>
      </c>
    </row>
    <row r="5342" spans="1:4" x14ac:dyDescent="0.15">
      <c r="A5342" s="56" t="s">
        <v>10285</v>
      </c>
      <c r="B5342" s="56" t="s">
        <v>236</v>
      </c>
      <c r="C5342" s="55" t="str">
        <f t="shared" si="83"/>
        <v>236169047813</v>
      </c>
      <c r="D5342" s="52" t="s">
        <v>10286</v>
      </c>
    </row>
    <row r="5343" spans="1:4" x14ac:dyDescent="0.15">
      <c r="A5343" s="51" t="s">
        <v>10287</v>
      </c>
      <c r="B5343" s="51" t="s">
        <v>188</v>
      </c>
      <c r="C5343" s="55" t="str">
        <f t="shared" si="83"/>
        <v>237220195017</v>
      </c>
      <c r="D5343" s="52" t="s">
        <v>10288</v>
      </c>
    </row>
    <row r="5344" spans="1:4" x14ac:dyDescent="0.15">
      <c r="A5344" s="51" t="s">
        <v>10289</v>
      </c>
      <c r="B5344" s="51" t="s">
        <v>156</v>
      </c>
      <c r="C5344" s="55" t="str">
        <f t="shared" si="83"/>
        <v>237220302218</v>
      </c>
      <c r="D5344" s="52" t="s">
        <v>10290</v>
      </c>
    </row>
    <row r="5345" spans="1:4" x14ac:dyDescent="0.15">
      <c r="A5345" s="51" t="s">
        <v>10291</v>
      </c>
      <c r="B5345" s="51" t="s">
        <v>162</v>
      </c>
      <c r="C5345" s="55" t="str">
        <f t="shared" si="83"/>
        <v>237210300801</v>
      </c>
      <c r="D5345" s="52" t="s">
        <v>10292</v>
      </c>
    </row>
    <row r="5346" spans="1:4" x14ac:dyDescent="0.15">
      <c r="A5346" s="51" t="s">
        <v>10293</v>
      </c>
      <c r="B5346" s="51" t="s">
        <v>170</v>
      </c>
      <c r="C5346" s="55" t="str">
        <f t="shared" si="83"/>
        <v>237220193511</v>
      </c>
      <c r="D5346" s="52" t="s">
        <v>10294</v>
      </c>
    </row>
    <row r="5347" spans="1:4" x14ac:dyDescent="0.15">
      <c r="A5347" s="51" t="s">
        <v>10295</v>
      </c>
      <c r="B5347" s="51" t="s">
        <v>170</v>
      </c>
      <c r="C5347" s="55" t="str">
        <f t="shared" si="83"/>
        <v>237050125211</v>
      </c>
      <c r="D5347" s="52" t="s">
        <v>10296</v>
      </c>
    </row>
    <row r="5348" spans="1:4" ht="18.75" x14ac:dyDescent="0.15">
      <c r="A5348" s="54" t="s">
        <v>10297</v>
      </c>
      <c r="B5348" s="54" t="s">
        <v>170</v>
      </c>
      <c r="C5348" s="55" t="str">
        <f t="shared" si="83"/>
        <v>237250321511</v>
      </c>
      <c r="D5348" s="52" t="s">
        <v>10298</v>
      </c>
    </row>
    <row r="5349" spans="1:4" x14ac:dyDescent="0.15">
      <c r="A5349" s="51" t="s">
        <v>10299</v>
      </c>
      <c r="B5349" s="51" t="s">
        <v>159</v>
      </c>
      <c r="C5349" s="55" t="str">
        <f t="shared" si="83"/>
        <v>239050029204</v>
      </c>
      <c r="D5349" s="52" t="s">
        <v>10300</v>
      </c>
    </row>
    <row r="5350" spans="1:4" x14ac:dyDescent="0.15">
      <c r="A5350" s="51" t="s">
        <v>10301</v>
      </c>
      <c r="B5350" s="51" t="s">
        <v>162</v>
      </c>
      <c r="C5350" s="55" t="str">
        <f t="shared" si="83"/>
        <v>237150231701</v>
      </c>
      <c r="D5350" s="52" t="s">
        <v>10302</v>
      </c>
    </row>
    <row r="5351" spans="1:4" x14ac:dyDescent="0.15">
      <c r="A5351" s="51" t="s">
        <v>10303</v>
      </c>
      <c r="B5351" s="51" t="s">
        <v>162</v>
      </c>
      <c r="C5351" s="55" t="str">
        <f t="shared" si="83"/>
        <v>237150236601</v>
      </c>
      <c r="D5351" s="52" t="s">
        <v>10304</v>
      </c>
    </row>
    <row r="5352" spans="1:4" x14ac:dyDescent="0.15">
      <c r="A5352" s="51" t="s">
        <v>10305</v>
      </c>
      <c r="B5352" s="51" t="s">
        <v>162</v>
      </c>
      <c r="C5352" s="55" t="str">
        <f t="shared" si="83"/>
        <v>237130397101</v>
      </c>
      <c r="D5352" s="52" t="s">
        <v>10306</v>
      </c>
    </row>
    <row r="5353" spans="1:4" x14ac:dyDescent="0.15">
      <c r="A5353" s="51" t="s">
        <v>10307</v>
      </c>
      <c r="B5353" s="51" t="s">
        <v>162</v>
      </c>
      <c r="C5353" s="55" t="str">
        <f t="shared" si="83"/>
        <v>237030358401</v>
      </c>
      <c r="D5353" s="52" t="s">
        <v>10308</v>
      </c>
    </row>
    <row r="5354" spans="1:4" x14ac:dyDescent="0.15">
      <c r="A5354" s="51" t="s">
        <v>10309</v>
      </c>
      <c r="B5354" s="51" t="s">
        <v>162</v>
      </c>
      <c r="C5354" s="55" t="str">
        <f t="shared" si="83"/>
        <v>237210414701</v>
      </c>
      <c r="D5354" s="52" t="s">
        <v>10310</v>
      </c>
    </row>
    <row r="5355" spans="1:4" x14ac:dyDescent="0.15">
      <c r="A5355" s="51" t="s">
        <v>10311</v>
      </c>
      <c r="B5355" s="51" t="s">
        <v>159</v>
      </c>
      <c r="C5355" s="55" t="str">
        <f t="shared" si="83"/>
        <v>239070027204</v>
      </c>
      <c r="D5355" s="52" t="s">
        <v>10312</v>
      </c>
    </row>
    <row r="5356" spans="1:4" x14ac:dyDescent="0.15">
      <c r="A5356" s="51" t="s">
        <v>10313</v>
      </c>
      <c r="B5356" s="51" t="s">
        <v>188</v>
      </c>
      <c r="C5356" s="55" t="str">
        <f t="shared" si="83"/>
        <v>237070174617</v>
      </c>
      <c r="D5356" s="52" t="s">
        <v>10314</v>
      </c>
    </row>
    <row r="5357" spans="1:4" x14ac:dyDescent="0.15">
      <c r="A5357" s="51" t="s">
        <v>10315</v>
      </c>
      <c r="B5357" s="51" t="s">
        <v>170</v>
      </c>
      <c r="C5357" s="55" t="str">
        <f t="shared" si="83"/>
        <v>237070137311</v>
      </c>
      <c r="D5357" s="52" t="s">
        <v>10316</v>
      </c>
    </row>
    <row r="5358" spans="1:4" x14ac:dyDescent="0.15">
      <c r="A5358" s="51" t="s">
        <v>10317</v>
      </c>
      <c r="B5358" s="51" t="s">
        <v>162</v>
      </c>
      <c r="C5358" s="55" t="str">
        <f t="shared" si="83"/>
        <v>237200296001</v>
      </c>
      <c r="D5358" s="52" t="s">
        <v>10318</v>
      </c>
    </row>
    <row r="5359" spans="1:4" x14ac:dyDescent="0.15">
      <c r="A5359" s="51" t="s">
        <v>10319</v>
      </c>
      <c r="B5359" s="51" t="s">
        <v>162</v>
      </c>
      <c r="C5359" s="55" t="str">
        <f t="shared" si="83"/>
        <v>237070238901</v>
      </c>
      <c r="D5359" s="52" t="s">
        <v>10320</v>
      </c>
    </row>
    <row r="5360" spans="1:4" x14ac:dyDescent="0.15">
      <c r="A5360" s="51" t="s">
        <v>10321</v>
      </c>
      <c r="B5360" s="51" t="s">
        <v>188</v>
      </c>
      <c r="C5360" s="55" t="str">
        <f t="shared" si="83"/>
        <v>237070252017</v>
      </c>
      <c r="D5360" s="52" t="s">
        <v>10322</v>
      </c>
    </row>
    <row r="5361" spans="1:4" x14ac:dyDescent="0.15">
      <c r="A5361" s="51" t="s">
        <v>10323</v>
      </c>
      <c r="B5361" s="51" t="s">
        <v>162</v>
      </c>
      <c r="C5361" s="55" t="str">
        <f t="shared" si="83"/>
        <v>237010187101</v>
      </c>
      <c r="D5361" s="52" t="s">
        <v>10324</v>
      </c>
    </row>
    <row r="5362" spans="1:4" x14ac:dyDescent="0.15">
      <c r="A5362" s="51" t="s">
        <v>10325</v>
      </c>
      <c r="B5362" s="51" t="s">
        <v>170</v>
      </c>
      <c r="C5362" s="55" t="str">
        <f t="shared" si="83"/>
        <v>237010185511</v>
      </c>
      <c r="D5362" s="52" t="s">
        <v>10326</v>
      </c>
    </row>
    <row r="5363" spans="1:4" x14ac:dyDescent="0.15">
      <c r="A5363" s="51" t="s">
        <v>10327</v>
      </c>
      <c r="B5363" s="51" t="s">
        <v>162</v>
      </c>
      <c r="C5363" s="55" t="str">
        <f t="shared" si="83"/>
        <v>237110137501</v>
      </c>
      <c r="D5363" s="52" t="s">
        <v>10328</v>
      </c>
    </row>
    <row r="5364" spans="1:4" x14ac:dyDescent="0.15">
      <c r="A5364" s="51" t="s">
        <v>10329</v>
      </c>
      <c r="B5364" s="51" t="s">
        <v>162</v>
      </c>
      <c r="C5364" s="55" t="str">
        <f t="shared" si="83"/>
        <v>237040219601</v>
      </c>
      <c r="D5364" s="52" t="s">
        <v>10330</v>
      </c>
    </row>
    <row r="5365" spans="1:4" x14ac:dyDescent="0.15">
      <c r="A5365" s="51" t="s">
        <v>10331</v>
      </c>
      <c r="B5365" s="51" t="s">
        <v>162</v>
      </c>
      <c r="C5365" s="55" t="str">
        <f t="shared" si="83"/>
        <v>237570053701</v>
      </c>
      <c r="D5365" s="52" t="s">
        <v>10332</v>
      </c>
    </row>
    <row r="5366" spans="1:4" x14ac:dyDescent="0.15">
      <c r="A5366" s="51" t="s">
        <v>10333</v>
      </c>
      <c r="B5366" s="51" t="s">
        <v>159</v>
      </c>
      <c r="C5366" s="55" t="str">
        <f t="shared" si="83"/>
        <v>237140342504</v>
      </c>
      <c r="D5366" s="52" t="s">
        <v>10334</v>
      </c>
    </row>
    <row r="5367" spans="1:4" x14ac:dyDescent="0.15">
      <c r="A5367" s="51" t="s">
        <v>10335</v>
      </c>
      <c r="B5367" s="51" t="s">
        <v>188</v>
      </c>
      <c r="C5367" s="55" t="str">
        <f t="shared" si="83"/>
        <v>237100002317</v>
      </c>
      <c r="D5367" s="52" t="s">
        <v>10336</v>
      </c>
    </row>
    <row r="5368" spans="1:4" x14ac:dyDescent="0.15">
      <c r="A5368" s="51" t="s">
        <v>10337</v>
      </c>
      <c r="B5368" s="51" t="s">
        <v>159</v>
      </c>
      <c r="C5368" s="55" t="str">
        <f t="shared" si="83"/>
        <v>237100362104</v>
      </c>
      <c r="D5368" s="52" t="s">
        <v>10338</v>
      </c>
    </row>
    <row r="5369" spans="1:4" x14ac:dyDescent="0.15">
      <c r="A5369" s="51" t="s">
        <v>10339</v>
      </c>
      <c r="B5369" s="51" t="s">
        <v>159</v>
      </c>
      <c r="C5369" s="55" t="str">
        <f t="shared" si="83"/>
        <v>237760097404</v>
      </c>
      <c r="D5369" s="52" t="s">
        <v>10340</v>
      </c>
    </row>
    <row r="5370" spans="1:4" x14ac:dyDescent="0.15">
      <c r="A5370" s="51" t="s">
        <v>10341</v>
      </c>
      <c r="B5370" s="51" t="s">
        <v>170</v>
      </c>
      <c r="C5370" s="55" t="str">
        <f t="shared" si="83"/>
        <v>237100270611</v>
      </c>
      <c r="D5370" s="52" t="s">
        <v>10342</v>
      </c>
    </row>
    <row r="5371" spans="1:4" x14ac:dyDescent="0.15">
      <c r="A5371" s="51" t="s">
        <v>10343</v>
      </c>
      <c r="B5371" s="51" t="s">
        <v>162</v>
      </c>
      <c r="C5371" s="55" t="str">
        <f t="shared" si="83"/>
        <v>237470007401</v>
      </c>
      <c r="D5371" s="52" t="s">
        <v>10344</v>
      </c>
    </row>
    <row r="5372" spans="1:4" x14ac:dyDescent="0.15">
      <c r="A5372" s="51" t="s">
        <v>10345</v>
      </c>
      <c r="B5372" s="51" t="s">
        <v>307</v>
      </c>
      <c r="C5372" s="55" t="str">
        <f t="shared" si="83"/>
        <v>237470008209</v>
      </c>
      <c r="D5372" s="52" t="s">
        <v>10346</v>
      </c>
    </row>
    <row r="5373" spans="1:4" x14ac:dyDescent="0.15">
      <c r="A5373" s="51" t="s">
        <v>10347</v>
      </c>
      <c r="B5373" s="51" t="s">
        <v>1018</v>
      </c>
      <c r="C5373" s="55" t="str">
        <f t="shared" si="83"/>
        <v>237470004122</v>
      </c>
      <c r="D5373" s="52" t="s">
        <v>10348</v>
      </c>
    </row>
    <row r="5374" spans="1:4" x14ac:dyDescent="0.15">
      <c r="A5374" s="51" t="s">
        <v>10349</v>
      </c>
      <c r="B5374" s="51" t="s">
        <v>188</v>
      </c>
      <c r="C5374" s="55" t="str">
        <f t="shared" si="83"/>
        <v>237530024717</v>
      </c>
      <c r="D5374" s="52" t="s">
        <v>10350</v>
      </c>
    </row>
    <row r="5375" spans="1:4" x14ac:dyDescent="0.15">
      <c r="A5375" s="51" t="s">
        <v>10351</v>
      </c>
      <c r="B5375" s="51" t="s">
        <v>162</v>
      </c>
      <c r="C5375" s="55" t="str">
        <f t="shared" si="83"/>
        <v>237530029601</v>
      </c>
      <c r="D5375" s="52" t="s">
        <v>10352</v>
      </c>
    </row>
    <row r="5376" spans="1:4" x14ac:dyDescent="0.15">
      <c r="A5376" s="51" t="s">
        <v>10353</v>
      </c>
      <c r="B5376" s="51" t="s">
        <v>236</v>
      </c>
      <c r="C5376" s="55" t="str">
        <f t="shared" si="83"/>
        <v>236139034313</v>
      </c>
      <c r="D5376" s="52" t="s">
        <v>10354</v>
      </c>
    </row>
    <row r="5377" spans="1:4" x14ac:dyDescent="0.15">
      <c r="A5377" s="51" t="s">
        <v>10355</v>
      </c>
      <c r="B5377" s="51" t="s">
        <v>170</v>
      </c>
      <c r="C5377" s="55" t="str">
        <f t="shared" si="83"/>
        <v>237130356711</v>
      </c>
      <c r="D5377" s="52" t="s">
        <v>10356</v>
      </c>
    </row>
    <row r="5378" spans="1:4" x14ac:dyDescent="0.15">
      <c r="A5378" s="51" t="s">
        <v>10357</v>
      </c>
      <c r="B5378" s="51" t="s">
        <v>188</v>
      </c>
      <c r="C5378" s="55" t="str">
        <f t="shared" si="83"/>
        <v>237760003217</v>
      </c>
      <c r="D5378" s="52" t="s">
        <v>10358</v>
      </c>
    </row>
    <row r="5379" spans="1:4" x14ac:dyDescent="0.15">
      <c r="A5379" s="51" t="s">
        <v>10359</v>
      </c>
      <c r="B5379" s="51" t="s">
        <v>162</v>
      </c>
      <c r="C5379" s="55" t="str">
        <f t="shared" ref="C5379:C5442" si="84">A5379&amp;B5379</f>
        <v>237160304001</v>
      </c>
      <c r="D5379" s="52" t="s">
        <v>10360</v>
      </c>
    </row>
    <row r="5380" spans="1:4" x14ac:dyDescent="0.15">
      <c r="A5380" s="51" t="s">
        <v>10361</v>
      </c>
      <c r="B5380" s="51" t="s">
        <v>188</v>
      </c>
      <c r="C5380" s="55" t="str">
        <f t="shared" si="84"/>
        <v>237730076517</v>
      </c>
      <c r="D5380" s="52" t="s">
        <v>10362</v>
      </c>
    </row>
    <row r="5381" spans="1:4" x14ac:dyDescent="0.15">
      <c r="A5381" s="51" t="s">
        <v>10363</v>
      </c>
      <c r="B5381" s="51" t="s">
        <v>170</v>
      </c>
      <c r="C5381" s="55" t="str">
        <f t="shared" si="84"/>
        <v>237560092711</v>
      </c>
      <c r="D5381" s="52" t="s">
        <v>10364</v>
      </c>
    </row>
    <row r="5382" spans="1:4" x14ac:dyDescent="0.15">
      <c r="A5382" s="51" t="s">
        <v>10365</v>
      </c>
      <c r="B5382" s="51" t="s">
        <v>162</v>
      </c>
      <c r="C5382" s="55" t="str">
        <f t="shared" si="84"/>
        <v>237560135401</v>
      </c>
      <c r="D5382" s="52" t="s">
        <v>10366</v>
      </c>
    </row>
    <row r="5383" spans="1:4" ht="18.75" x14ac:dyDescent="0.15">
      <c r="A5383" s="71" t="s">
        <v>10367</v>
      </c>
      <c r="B5383" s="71" t="s">
        <v>162</v>
      </c>
      <c r="C5383" s="55" t="str">
        <f t="shared" si="84"/>
        <v>237250529301</v>
      </c>
      <c r="D5383" s="52" t="s">
        <v>10368</v>
      </c>
    </row>
    <row r="5384" spans="1:4" x14ac:dyDescent="0.15">
      <c r="A5384" s="56" t="s">
        <v>10369</v>
      </c>
      <c r="B5384" s="56" t="s">
        <v>162</v>
      </c>
      <c r="C5384" s="55" t="str">
        <f t="shared" si="84"/>
        <v>237140210401</v>
      </c>
      <c r="D5384" s="52" t="s">
        <v>10370</v>
      </c>
    </row>
    <row r="5385" spans="1:4" x14ac:dyDescent="0.15">
      <c r="A5385" s="51" t="s">
        <v>10371</v>
      </c>
      <c r="B5385" s="51" t="s">
        <v>188</v>
      </c>
      <c r="C5385" s="55" t="str">
        <f t="shared" si="84"/>
        <v>237130351817</v>
      </c>
      <c r="D5385" s="52" t="s">
        <v>10372</v>
      </c>
    </row>
    <row r="5386" spans="1:4" x14ac:dyDescent="0.15">
      <c r="A5386" s="51" t="s">
        <v>10373</v>
      </c>
      <c r="B5386" s="51" t="s">
        <v>159</v>
      </c>
      <c r="C5386" s="55" t="str">
        <f t="shared" si="84"/>
        <v>239130022104</v>
      </c>
      <c r="D5386" s="52" t="s">
        <v>10374</v>
      </c>
    </row>
    <row r="5387" spans="1:4" x14ac:dyDescent="0.15">
      <c r="A5387" s="51" t="s">
        <v>10375</v>
      </c>
      <c r="B5387" s="51" t="s">
        <v>307</v>
      </c>
      <c r="C5387" s="55" t="str">
        <f t="shared" si="84"/>
        <v>237240092509</v>
      </c>
      <c r="D5387" s="52" t="s">
        <v>10376</v>
      </c>
    </row>
    <row r="5388" spans="1:4" x14ac:dyDescent="0.15">
      <c r="A5388" s="51" t="s">
        <v>10377</v>
      </c>
      <c r="B5388" s="51" t="s">
        <v>170</v>
      </c>
      <c r="C5388" s="55" t="str">
        <f t="shared" si="84"/>
        <v>237720075911</v>
      </c>
      <c r="D5388" s="52" t="s">
        <v>10378</v>
      </c>
    </row>
    <row r="5389" spans="1:4" x14ac:dyDescent="0.15">
      <c r="A5389" s="51" t="s">
        <v>10379</v>
      </c>
      <c r="B5389" s="51" t="s">
        <v>188</v>
      </c>
      <c r="C5389" s="55" t="str">
        <f t="shared" si="84"/>
        <v>237470001717</v>
      </c>
      <c r="D5389" s="52" t="s">
        <v>10380</v>
      </c>
    </row>
    <row r="5390" spans="1:4" x14ac:dyDescent="0.15">
      <c r="A5390" s="51" t="s">
        <v>10381</v>
      </c>
      <c r="B5390" s="51" t="s">
        <v>167</v>
      </c>
      <c r="C5390" s="55" t="str">
        <f t="shared" si="84"/>
        <v>237470022327</v>
      </c>
      <c r="D5390" s="52" t="s">
        <v>10382</v>
      </c>
    </row>
    <row r="5391" spans="1:4" x14ac:dyDescent="0.15">
      <c r="A5391" s="51" t="s">
        <v>10383</v>
      </c>
      <c r="B5391" s="51" t="s">
        <v>170</v>
      </c>
      <c r="C5391" s="55" t="str">
        <f t="shared" si="84"/>
        <v>237160215811</v>
      </c>
      <c r="D5391" s="52" t="s">
        <v>10384</v>
      </c>
    </row>
    <row r="5392" spans="1:4" x14ac:dyDescent="0.15">
      <c r="A5392" s="51" t="s">
        <v>10385</v>
      </c>
      <c r="B5392" s="51" t="s">
        <v>159</v>
      </c>
      <c r="C5392" s="55" t="str">
        <f t="shared" si="84"/>
        <v>237160284404</v>
      </c>
      <c r="D5392" s="52" t="s">
        <v>10386</v>
      </c>
    </row>
    <row r="5393" spans="1:4" x14ac:dyDescent="0.15">
      <c r="A5393" s="51" t="s">
        <v>10387</v>
      </c>
      <c r="B5393" s="51" t="s">
        <v>188</v>
      </c>
      <c r="C5393" s="55" t="str">
        <f t="shared" si="84"/>
        <v>237160212517</v>
      </c>
      <c r="D5393" s="52" t="s">
        <v>10388</v>
      </c>
    </row>
    <row r="5394" spans="1:4" x14ac:dyDescent="0.15">
      <c r="A5394" s="51" t="s">
        <v>10389</v>
      </c>
      <c r="B5394" s="51" t="s">
        <v>236</v>
      </c>
      <c r="C5394" s="55" t="str">
        <f t="shared" si="84"/>
        <v>236259028913</v>
      </c>
      <c r="D5394" s="52" t="s">
        <v>10390</v>
      </c>
    </row>
    <row r="5395" spans="1:4" x14ac:dyDescent="0.15">
      <c r="A5395" s="51" t="s">
        <v>10391</v>
      </c>
      <c r="B5395" s="51" t="s">
        <v>159</v>
      </c>
      <c r="C5395" s="55" t="str">
        <f t="shared" si="84"/>
        <v>239130028804</v>
      </c>
      <c r="D5395" s="52" t="s">
        <v>10392</v>
      </c>
    </row>
    <row r="5396" spans="1:4" x14ac:dyDescent="0.15">
      <c r="A5396" s="51" t="s">
        <v>10393</v>
      </c>
      <c r="B5396" s="51" t="s">
        <v>159</v>
      </c>
      <c r="C5396" s="55" t="str">
        <f t="shared" si="84"/>
        <v>237130311204</v>
      </c>
      <c r="D5396" s="52" t="s">
        <v>10394</v>
      </c>
    </row>
    <row r="5397" spans="1:4" x14ac:dyDescent="0.15">
      <c r="A5397" s="51" t="s">
        <v>10395</v>
      </c>
      <c r="B5397" s="51" t="s">
        <v>188</v>
      </c>
      <c r="C5397" s="55" t="str">
        <f t="shared" si="84"/>
        <v>237570032117</v>
      </c>
      <c r="D5397" s="52" t="s">
        <v>10396</v>
      </c>
    </row>
    <row r="5398" spans="1:4" x14ac:dyDescent="0.15">
      <c r="A5398" s="51" t="s">
        <v>10397</v>
      </c>
      <c r="B5398" s="51" t="s">
        <v>170</v>
      </c>
      <c r="C5398" s="55" t="str">
        <f t="shared" si="84"/>
        <v>237570052911</v>
      </c>
      <c r="D5398" s="52" t="s">
        <v>10398</v>
      </c>
    </row>
    <row r="5399" spans="1:4" x14ac:dyDescent="0.15">
      <c r="A5399" s="51" t="s">
        <v>10331</v>
      </c>
      <c r="B5399" s="51" t="s">
        <v>210</v>
      </c>
      <c r="C5399" s="55" t="str">
        <f t="shared" si="84"/>
        <v>237570053705</v>
      </c>
      <c r="D5399" s="52" t="s">
        <v>10332</v>
      </c>
    </row>
    <row r="5400" spans="1:4" x14ac:dyDescent="0.15">
      <c r="A5400" s="51" t="s">
        <v>10399</v>
      </c>
      <c r="B5400" s="51" t="s">
        <v>307</v>
      </c>
      <c r="C5400" s="55" t="str">
        <f t="shared" si="84"/>
        <v>237570054509</v>
      </c>
      <c r="D5400" s="52" t="s">
        <v>10400</v>
      </c>
    </row>
    <row r="5401" spans="1:4" x14ac:dyDescent="0.15">
      <c r="A5401" s="51" t="s">
        <v>10401</v>
      </c>
      <c r="B5401" s="51" t="s">
        <v>1018</v>
      </c>
      <c r="C5401" s="55" t="str">
        <f t="shared" si="84"/>
        <v>237570057822</v>
      </c>
      <c r="D5401" s="52" t="s">
        <v>10402</v>
      </c>
    </row>
    <row r="5402" spans="1:4" x14ac:dyDescent="0.15">
      <c r="A5402" s="51" t="s">
        <v>10403</v>
      </c>
      <c r="B5402" s="51" t="s">
        <v>156</v>
      </c>
      <c r="C5402" s="55" t="str">
        <f t="shared" si="84"/>
        <v>237360047318</v>
      </c>
      <c r="D5402" s="52" t="s">
        <v>10404</v>
      </c>
    </row>
    <row r="5403" spans="1:4" x14ac:dyDescent="0.15">
      <c r="A5403" s="51" t="s">
        <v>10405</v>
      </c>
      <c r="B5403" s="51" t="s">
        <v>236</v>
      </c>
      <c r="C5403" s="55" t="str">
        <f t="shared" si="84"/>
        <v>236729004213</v>
      </c>
      <c r="D5403" s="52" t="s">
        <v>10406</v>
      </c>
    </row>
    <row r="5404" spans="1:4" x14ac:dyDescent="0.15">
      <c r="A5404" s="51" t="s">
        <v>10407</v>
      </c>
      <c r="B5404" s="51" t="s">
        <v>1018</v>
      </c>
      <c r="C5404" s="55" t="str">
        <f t="shared" si="84"/>
        <v>237470055322</v>
      </c>
      <c r="D5404" s="52" t="s">
        <v>10408</v>
      </c>
    </row>
    <row r="5405" spans="1:4" x14ac:dyDescent="0.15">
      <c r="A5405" s="51" t="s">
        <v>10409</v>
      </c>
      <c r="B5405" s="51" t="s">
        <v>162</v>
      </c>
      <c r="C5405" s="55" t="str">
        <f t="shared" si="84"/>
        <v>237110046801</v>
      </c>
      <c r="D5405" s="52" t="s">
        <v>10410</v>
      </c>
    </row>
    <row r="5406" spans="1:4" x14ac:dyDescent="0.15">
      <c r="A5406" s="51" t="s">
        <v>10411</v>
      </c>
      <c r="B5406" s="51" t="s">
        <v>170</v>
      </c>
      <c r="C5406" s="55" t="str">
        <f t="shared" si="84"/>
        <v>237010287911</v>
      </c>
      <c r="D5406" s="52" t="s">
        <v>10412</v>
      </c>
    </row>
    <row r="5407" spans="1:4" x14ac:dyDescent="0.15">
      <c r="A5407" s="51" t="s">
        <v>10413</v>
      </c>
      <c r="B5407" s="51" t="s">
        <v>188</v>
      </c>
      <c r="C5407" s="55" t="str">
        <f t="shared" si="84"/>
        <v>237160349517</v>
      </c>
      <c r="D5407" s="52" t="s">
        <v>10414</v>
      </c>
    </row>
    <row r="5408" spans="1:4" x14ac:dyDescent="0.15">
      <c r="A5408" s="51" t="s">
        <v>10415</v>
      </c>
      <c r="B5408" s="51" t="s">
        <v>162</v>
      </c>
      <c r="C5408" s="55" t="str">
        <f t="shared" si="84"/>
        <v>237010279601</v>
      </c>
      <c r="D5408" s="52" t="s">
        <v>10416</v>
      </c>
    </row>
    <row r="5409" spans="1:4" x14ac:dyDescent="0.15">
      <c r="A5409" s="51" t="s">
        <v>10417</v>
      </c>
      <c r="B5409" s="51" t="s">
        <v>236</v>
      </c>
      <c r="C5409" s="55" t="str">
        <f t="shared" si="84"/>
        <v>236089023613</v>
      </c>
      <c r="D5409" s="52" t="s">
        <v>10418</v>
      </c>
    </row>
    <row r="5410" spans="1:4" x14ac:dyDescent="0.15">
      <c r="A5410" s="51" t="s">
        <v>10419</v>
      </c>
      <c r="B5410" s="51" t="s">
        <v>170</v>
      </c>
      <c r="C5410" s="55" t="str">
        <f t="shared" si="84"/>
        <v>237020004611</v>
      </c>
      <c r="D5410" s="52" t="s">
        <v>10420</v>
      </c>
    </row>
    <row r="5411" spans="1:4" x14ac:dyDescent="0.15">
      <c r="A5411" s="51" t="s">
        <v>10421</v>
      </c>
      <c r="B5411" s="51" t="s">
        <v>840</v>
      </c>
      <c r="C5411" s="55" t="str">
        <f t="shared" si="84"/>
        <v>237100179902</v>
      </c>
      <c r="D5411" s="52" t="s">
        <v>10422</v>
      </c>
    </row>
    <row r="5412" spans="1:4" x14ac:dyDescent="0.15">
      <c r="A5412" s="51" t="s">
        <v>10423</v>
      </c>
      <c r="B5412" s="51" t="s">
        <v>162</v>
      </c>
      <c r="C5412" s="55" t="str">
        <f t="shared" si="84"/>
        <v>237600074701</v>
      </c>
      <c r="D5412" s="52" t="s">
        <v>10424</v>
      </c>
    </row>
    <row r="5413" spans="1:4" x14ac:dyDescent="0.15">
      <c r="A5413" s="51" t="s">
        <v>3393</v>
      </c>
      <c r="B5413" s="51" t="s">
        <v>2362</v>
      </c>
      <c r="C5413" s="55" t="str">
        <f t="shared" si="84"/>
        <v>237290149229</v>
      </c>
      <c r="D5413" s="52" t="s">
        <v>10425</v>
      </c>
    </row>
    <row r="5414" spans="1:4" x14ac:dyDescent="0.15">
      <c r="A5414" s="51" t="s">
        <v>10426</v>
      </c>
      <c r="B5414" s="51" t="s">
        <v>307</v>
      </c>
      <c r="C5414" s="55" t="str">
        <f t="shared" si="84"/>
        <v>237420096809</v>
      </c>
      <c r="D5414" s="52" t="s">
        <v>10427</v>
      </c>
    </row>
    <row r="5415" spans="1:4" x14ac:dyDescent="0.15">
      <c r="A5415" s="51" t="s">
        <v>10428</v>
      </c>
      <c r="B5415" s="51" t="s">
        <v>170</v>
      </c>
      <c r="C5415" s="55" t="str">
        <f t="shared" si="84"/>
        <v>237080148811</v>
      </c>
      <c r="D5415" s="52" t="s">
        <v>10429</v>
      </c>
    </row>
    <row r="5416" spans="1:4" x14ac:dyDescent="0.15">
      <c r="A5416" s="51" t="s">
        <v>10430</v>
      </c>
      <c r="B5416" s="51" t="s">
        <v>170</v>
      </c>
      <c r="C5416" s="55" t="str">
        <f t="shared" si="84"/>
        <v>237300188811</v>
      </c>
      <c r="D5416" s="52" t="s">
        <v>10431</v>
      </c>
    </row>
    <row r="5417" spans="1:4" x14ac:dyDescent="0.15">
      <c r="A5417" s="51" t="s">
        <v>10432</v>
      </c>
      <c r="B5417" s="51" t="s">
        <v>156</v>
      </c>
      <c r="C5417" s="55" t="str">
        <f t="shared" si="84"/>
        <v>237300048418</v>
      </c>
      <c r="D5417" s="52" t="s">
        <v>10433</v>
      </c>
    </row>
    <row r="5418" spans="1:4" ht="18.75" x14ac:dyDescent="0.15">
      <c r="A5418" s="54" t="s">
        <v>10434</v>
      </c>
      <c r="B5418" s="54" t="s">
        <v>170</v>
      </c>
      <c r="C5418" s="55" t="str">
        <f t="shared" si="84"/>
        <v>237070065611</v>
      </c>
      <c r="D5418" s="52" t="s">
        <v>10435</v>
      </c>
    </row>
    <row r="5419" spans="1:4" x14ac:dyDescent="0.15">
      <c r="A5419" s="51" t="s">
        <v>10436</v>
      </c>
      <c r="B5419" s="51" t="s">
        <v>199</v>
      </c>
      <c r="C5419" s="55" t="str">
        <f t="shared" si="84"/>
        <v>235578001224</v>
      </c>
      <c r="D5419" s="52" t="s">
        <v>10437</v>
      </c>
    </row>
    <row r="5420" spans="1:4" x14ac:dyDescent="0.15">
      <c r="A5420" s="51" t="s">
        <v>10436</v>
      </c>
      <c r="B5420" s="51" t="s">
        <v>201</v>
      </c>
      <c r="C5420" s="55" t="str">
        <f t="shared" si="84"/>
        <v>235578001206</v>
      </c>
      <c r="D5420" s="52" t="s">
        <v>10437</v>
      </c>
    </row>
    <row r="5421" spans="1:4" x14ac:dyDescent="0.15">
      <c r="A5421" s="51" t="s">
        <v>10438</v>
      </c>
      <c r="B5421" s="51" t="s">
        <v>188</v>
      </c>
      <c r="C5421" s="55" t="str">
        <f t="shared" si="84"/>
        <v>237160224017</v>
      </c>
      <c r="D5421" s="52" t="s">
        <v>10439</v>
      </c>
    </row>
    <row r="5422" spans="1:4" x14ac:dyDescent="0.15">
      <c r="A5422" s="51" t="s">
        <v>10440</v>
      </c>
      <c r="B5422" s="51" t="s">
        <v>236</v>
      </c>
      <c r="C5422" s="55" t="str">
        <f t="shared" si="84"/>
        <v>236169042913</v>
      </c>
      <c r="D5422" s="52" t="s">
        <v>10441</v>
      </c>
    </row>
    <row r="5423" spans="1:4" x14ac:dyDescent="0.15">
      <c r="A5423" s="51" t="s">
        <v>10442</v>
      </c>
      <c r="B5423" s="51" t="s">
        <v>162</v>
      </c>
      <c r="C5423" s="55" t="str">
        <f t="shared" si="84"/>
        <v>237130395501</v>
      </c>
      <c r="D5423" s="52" t="s">
        <v>10443</v>
      </c>
    </row>
    <row r="5424" spans="1:4" x14ac:dyDescent="0.15">
      <c r="A5424" s="51" t="s">
        <v>10444</v>
      </c>
      <c r="B5424" s="51" t="s">
        <v>159</v>
      </c>
      <c r="C5424" s="55" t="str">
        <f t="shared" si="84"/>
        <v>237140146004</v>
      </c>
      <c r="D5424" s="52" t="s">
        <v>10445</v>
      </c>
    </row>
    <row r="5425" spans="1:4" x14ac:dyDescent="0.15">
      <c r="A5425" s="51" t="s">
        <v>10213</v>
      </c>
      <c r="B5425" s="51" t="s">
        <v>170</v>
      </c>
      <c r="C5425" s="55" t="str">
        <f t="shared" si="84"/>
        <v>237050074211</v>
      </c>
      <c r="D5425" s="52" t="s">
        <v>10214</v>
      </c>
    </row>
    <row r="5426" spans="1:4" x14ac:dyDescent="0.15">
      <c r="A5426" s="51" t="s">
        <v>10446</v>
      </c>
      <c r="B5426" s="51" t="s">
        <v>162</v>
      </c>
      <c r="C5426" s="55" t="str">
        <f t="shared" si="84"/>
        <v>237200287901</v>
      </c>
      <c r="D5426" s="52" t="s">
        <v>10447</v>
      </c>
    </row>
    <row r="5427" spans="1:4" x14ac:dyDescent="0.15">
      <c r="A5427" s="51" t="s">
        <v>10448</v>
      </c>
      <c r="B5427" s="51" t="s">
        <v>188</v>
      </c>
      <c r="C5427" s="55" t="str">
        <f t="shared" si="84"/>
        <v>237200151717</v>
      </c>
      <c r="D5427" s="52" t="s">
        <v>10449</v>
      </c>
    </row>
    <row r="5428" spans="1:4" x14ac:dyDescent="0.15">
      <c r="A5428" s="51" t="s">
        <v>10450</v>
      </c>
      <c r="B5428" s="51" t="s">
        <v>307</v>
      </c>
      <c r="C5428" s="55" t="str">
        <f t="shared" si="84"/>
        <v>237200049309</v>
      </c>
      <c r="D5428" s="52" t="s">
        <v>10451</v>
      </c>
    </row>
    <row r="5429" spans="1:4" x14ac:dyDescent="0.15">
      <c r="A5429" s="51" t="s">
        <v>10452</v>
      </c>
      <c r="B5429" s="51" t="s">
        <v>2893</v>
      </c>
      <c r="C5429" s="55" t="str">
        <f t="shared" si="84"/>
        <v>237220039028</v>
      </c>
      <c r="D5429" s="52" t="s">
        <v>10453</v>
      </c>
    </row>
    <row r="5430" spans="1:4" x14ac:dyDescent="0.15">
      <c r="A5430" s="51" t="s">
        <v>10454</v>
      </c>
      <c r="B5430" s="51" t="s">
        <v>188</v>
      </c>
      <c r="C5430" s="55" t="str">
        <f t="shared" si="84"/>
        <v>237220007717</v>
      </c>
      <c r="D5430" s="52" t="s">
        <v>10455</v>
      </c>
    </row>
    <row r="5431" spans="1:4" x14ac:dyDescent="0.15">
      <c r="A5431" s="56" t="s">
        <v>10456</v>
      </c>
      <c r="B5431" s="56" t="s">
        <v>162</v>
      </c>
      <c r="C5431" s="55" t="str">
        <f t="shared" si="84"/>
        <v>237300131801</v>
      </c>
      <c r="D5431" s="52" t="s">
        <v>10457</v>
      </c>
    </row>
    <row r="5432" spans="1:4" x14ac:dyDescent="0.15">
      <c r="A5432" s="56" t="s">
        <v>10458</v>
      </c>
      <c r="B5432" s="56" t="s">
        <v>170</v>
      </c>
      <c r="C5432" s="55" t="str">
        <f t="shared" si="84"/>
        <v>237300386811</v>
      </c>
      <c r="D5432" s="52" t="s">
        <v>10459</v>
      </c>
    </row>
    <row r="5433" spans="1:4" x14ac:dyDescent="0.15">
      <c r="A5433" s="56" t="s">
        <v>10460</v>
      </c>
      <c r="B5433" s="56" t="s">
        <v>188</v>
      </c>
      <c r="C5433" s="55" t="str">
        <f t="shared" si="84"/>
        <v>237300132617</v>
      </c>
      <c r="D5433" s="52" t="s">
        <v>10461</v>
      </c>
    </row>
    <row r="5434" spans="1:4" x14ac:dyDescent="0.15">
      <c r="A5434" s="51" t="s">
        <v>10462</v>
      </c>
      <c r="B5434" s="51" t="s">
        <v>159</v>
      </c>
      <c r="C5434" s="55" t="str">
        <f t="shared" si="84"/>
        <v>239040039404</v>
      </c>
      <c r="D5434" s="52" t="s">
        <v>10463</v>
      </c>
    </row>
    <row r="5435" spans="1:4" x14ac:dyDescent="0.15">
      <c r="A5435" s="51" t="s">
        <v>10464</v>
      </c>
      <c r="B5435" s="51" t="s">
        <v>188</v>
      </c>
      <c r="C5435" s="55" t="str">
        <f t="shared" si="84"/>
        <v>237300398317</v>
      </c>
      <c r="D5435" s="52" t="s">
        <v>10465</v>
      </c>
    </row>
    <row r="5436" spans="1:4" x14ac:dyDescent="0.15">
      <c r="A5436" s="51" t="s">
        <v>10466</v>
      </c>
      <c r="B5436" s="51" t="s">
        <v>170</v>
      </c>
      <c r="C5436" s="55" t="str">
        <f t="shared" si="84"/>
        <v>237160332111</v>
      </c>
      <c r="D5436" s="52" t="s">
        <v>10467</v>
      </c>
    </row>
    <row r="5437" spans="1:4" x14ac:dyDescent="0.15">
      <c r="A5437" s="51" t="s">
        <v>10468</v>
      </c>
      <c r="B5437" s="51" t="s">
        <v>188</v>
      </c>
      <c r="C5437" s="55" t="str">
        <f t="shared" si="84"/>
        <v>237500074817</v>
      </c>
      <c r="D5437" s="52" t="s">
        <v>10469</v>
      </c>
    </row>
    <row r="5438" spans="1:4" x14ac:dyDescent="0.15">
      <c r="A5438" s="51" t="s">
        <v>10470</v>
      </c>
      <c r="B5438" s="51" t="s">
        <v>188</v>
      </c>
      <c r="C5438" s="55" t="str">
        <f t="shared" si="84"/>
        <v>237200431317</v>
      </c>
      <c r="D5438" s="52" t="s">
        <v>10471</v>
      </c>
    </row>
    <row r="5439" spans="1:4" x14ac:dyDescent="0.15">
      <c r="A5439" s="51" t="s">
        <v>10472</v>
      </c>
      <c r="B5439" s="51" t="s">
        <v>170</v>
      </c>
      <c r="C5439" s="55" t="str">
        <f t="shared" si="84"/>
        <v>237200003011</v>
      </c>
      <c r="D5439" s="52" t="s">
        <v>10473</v>
      </c>
    </row>
    <row r="5440" spans="1:4" x14ac:dyDescent="0.15">
      <c r="A5440" s="51" t="s">
        <v>10474</v>
      </c>
      <c r="B5440" s="51" t="s">
        <v>3440</v>
      </c>
      <c r="C5440" s="55" t="str">
        <f t="shared" si="84"/>
        <v>230200009230</v>
      </c>
      <c r="D5440" s="52" t="s">
        <v>10475</v>
      </c>
    </row>
    <row r="5441" spans="1:4" x14ac:dyDescent="0.15">
      <c r="A5441" s="51" t="s">
        <v>10476</v>
      </c>
      <c r="B5441" s="51" t="s">
        <v>3440</v>
      </c>
      <c r="C5441" s="55" t="str">
        <f t="shared" si="84"/>
        <v>230200006830</v>
      </c>
      <c r="D5441" s="52" t="s">
        <v>10477</v>
      </c>
    </row>
    <row r="5442" spans="1:4" x14ac:dyDescent="0.15">
      <c r="A5442" s="51" t="s">
        <v>10478</v>
      </c>
      <c r="B5442" s="51" t="s">
        <v>156</v>
      </c>
      <c r="C5442" s="55" t="str">
        <f t="shared" si="84"/>
        <v>237200103818</v>
      </c>
      <c r="D5442" s="52" t="s">
        <v>10479</v>
      </c>
    </row>
    <row r="5443" spans="1:4" x14ac:dyDescent="0.15">
      <c r="A5443" s="51" t="s">
        <v>10480</v>
      </c>
      <c r="B5443" s="51" t="s">
        <v>277</v>
      </c>
      <c r="C5443" s="55" t="str">
        <f t="shared" ref="C5443:C5506" si="85">A5443&amp;B5443</f>
        <v>239200052320</v>
      </c>
      <c r="D5443" s="52" t="s">
        <v>10481</v>
      </c>
    </row>
    <row r="5444" spans="1:4" x14ac:dyDescent="0.15">
      <c r="A5444" s="51" t="s">
        <v>10472</v>
      </c>
      <c r="B5444" s="51" t="s">
        <v>188</v>
      </c>
      <c r="C5444" s="55" t="str">
        <f t="shared" si="85"/>
        <v>237200003017</v>
      </c>
      <c r="D5444" s="52" t="s">
        <v>10473</v>
      </c>
    </row>
    <row r="5445" spans="1:4" x14ac:dyDescent="0.15">
      <c r="A5445" s="51" t="s">
        <v>10482</v>
      </c>
      <c r="B5445" s="51" t="s">
        <v>210</v>
      </c>
      <c r="C5445" s="55" t="str">
        <f t="shared" si="85"/>
        <v>237200217605</v>
      </c>
      <c r="D5445" s="52" t="s">
        <v>10483</v>
      </c>
    </row>
    <row r="5446" spans="1:4" x14ac:dyDescent="0.15">
      <c r="A5446" s="51" t="s">
        <v>10484</v>
      </c>
      <c r="B5446" s="51" t="s">
        <v>167</v>
      </c>
      <c r="C5446" s="55" t="str">
        <f t="shared" si="85"/>
        <v>237490026027</v>
      </c>
      <c r="D5446" s="52" t="s">
        <v>10485</v>
      </c>
    </row>
    <row r="5447" spans="1:4" x14ac:dyDescent="0.15">
      <c r="A5447" s="51" t="s">
        <v>10486</v>
      </c>
      <c r="B5447" s="51" t="s">
        <v>159</v>
      </c>
      <c r="C5447" s="55" t="str">
        <f t="shared" si="85"/>
        <v>237130307004</v>
      </c>
      <c r="D5447" s="52" t="s">
        <v>10487</v>
      </c>
    </row>
    <row r="5448" spans="1:4" x14ac:dyDescent="0.15">
      <c r="A5448" s="51" t="s">
        <v>10488</v>
      </c>
      <c r="B5448" s="51" t="s">
        <v>159</v>
      </c>
      <c r="C5448" s="55" t="str">
        <f t="shared" si="85"/>
        <v>239130038704</v>
      </c>
      <c r="D5448" s="52" t="s">
        <v>10489</v>
      </c>
    </row>
    <row r="5449" spans="1:4" x14ac:dyDescent="0.15">
      <c r="A5449" s="51" t="s">
        <v>10490</v>
      </c>
      <c r="B5449" s="51" t="s">
        <v>170</v>
      </c>
      <c r="C5449" s="55" t="str">
        <f t="shared" si="85"/>
        <v>237110233211</v>
      </c>
      <c r="D5449" s="52" t="s">
        <v>10491</v>
      </c>
    </row>
    <row r="5450" spans="1:4" x14ac:dyDescent="0.15">
      <c r="A5450" s="51" t="s">
        <v>10492</v>
      </c>
      <c r="B5450" s="51" t="s">
        <v>170</v>
      </c>
      <c r="C5450" s="55" t="str">
        <f t="shared" si="85"/>
        <v>237030122411</v>
      </c>
      <c r="D5450" s="52" t="s">
        <v>10493</v>
      </c>
    </row>
    <row r="5451" spans="1:4" x14ac:dyDescent="0.15">
      <c r="A5451" s="51" t="s">
        <v>10494</v>
      </c>
      <c r="B5451" s="51" t="s">
        <v>159</v>
      </c>
      <c r="C5451" s="55" t="str">
        <f t="shared" si="85"/>
        <v>239020017404</v>
      </c>
      <c r="D5451" s="52" t="s">
        <v>10495</v>
      </c>
    </row>
    <row r="5452" spans="1:4" x14ac:dyDescent="0.15">
      <c r="A5452" s="51" t="s">
        <v>10496</v>
      </c>
      <c r="B5452" s="51" t="s">
        <v>159</v>
      </c>
      <c r="C5452" s="55" t="str">
        <f t="shared" si="85"/>
        <v>237140180904</v>
      </c>
      <c r="D5452" s="52" t="s">
        <v>10497</v>
      </c>
    </row>
    <row r="5453" spans="1:4" x14ac:dyDescent="0.15">
      <c r="A5453" s="51" t="s">
        <v>10498</v>
      </c>
      <c r="B5453" s="51" t="s">
        <v>159</v>
      </c>
      <c r="C5453" s="55" t="str">
        <f t="shared" si="85"/>
        <v>237250463504</v>
      </c>
      <c r="D5453" s="52" t="s">
        <v>10499</v>
      </c>
    </row>
    <row r="5454" spans="1:4" x14ac:dyDescent="0.15">
      <c r="A5454" s="51" t="s">
        <v>10500</v>
      </c>
      <c r="B5454" s="51" t="s">
        <v>159</v>
      </c>
      <c r="C5454" s="55" t="str">
        <f t="shared" si="85"/>
        <v>237250462704</v>
      </c>
      <c r="D5454" s="52" t="s">
        <v>10501</v>
      </c>
    </row>
    <row r="5455" spans="1:4" x14ac:dyDescent="0.15">
      <c r="A5455" s="51" t="s">
        <v>10502</v>
      </c>
      <c r="B5455" s="51" t="s">
        <v>236</v>
      </c>
      <c r="C5455" s="55" t="str">
        <f t="shared" si="85"/>
        <v>236169034613</v>
      </c>
      <c r="D5455" s="52" t="s">
        <v>10503</v>
      </c>
    </row>
    <row r="5456" spans="1:4" x14ac:dyDescent="0.15">
      <c r="A5456" s="51" t="s">
        <v>10504</v>
      </c>
      <c r="B5456" s="51" t="s">
        <v>170</v>
      </c>
      <c r="C5456" s="55" t="str">
        <f t="shared" si="85"/>
        <v>237440068311</v>
      </c>
      <c r="D5456" s="52" t="s">
        <v>10505</v>
      </c>
    </row>
    <row r="5457" spans="1:4" x14ac:dyDescent="0.15">
      <c r="A5457" s="51" t="s">
        <v>10506</v>
      </c>
      <c r="B5457" s="51" t="s">
        <v>162</v>
      </c>
      <c r="C5457" s="55" t="str">
        <f t="shared" si="85"/>
        <v>237440071701</v>
      </c>
      <c r="D5457" s="52" t="s">
        <v>10507</v>
      </c>
    </row>
    <row r="5458" spans="1:4" x14ac:dyDescent="0.15">
      <c r="A5458" s="51" t="s">
        <v>10508</v>
      </c>
      <c r="B5458" s="51" t="s">
        <v>170</v>
      </c>
      <c r="C5458" s="55" t="str">
        <f t="shared" si="85"/>
        <v>237120311411</v>
      </c>
      <c r="D5458" s="52" t="s">
        <v>10509</v>
      </c>
    </row>
    <row r="5459" spans="1:4" ht="18.75" x14ac:dyDescent="0.15">
      <c r="A5459" s="54" t="s">
        <v>10510</v>
      </c>
      <c r="B5459" s="54" t="s">
        <v>840</v>
      </c>
      <c r="C5459" s="55" t="str">
        <f t="shared" si="85"/>
        <v>237220568802</v>
      </c>
      <c r="D5459" s="52" t="s">
        <v>10511</v>
      </c>
    </row>
    <row r="5460" spans="1:4" x14ac:dyDescent="0.15">
      <c r="A5460" s="51" t="s">
        <v>10512</v>
      </c>
      <c r="B5460" s="51" t="s">
        <v>207</v>
      </c>
      <c r="C5460" s="55" t="str">
        <f t="shared" si="85"/>
        <v>237250568103</v>
      </c>
      <c r="D5460" s="52" t="s">
        <v>10513</v>
      </c>
    </row>
    <row r="5461" spans="1:4" x14ac:dyDescent="0.15">
      <c r="A5461" s="51" t="s">
        <v>10514</v>
      </c>
      <c r="B5461" s="51" t="s">
        <v>170</v>
      </c>
      <c r="C5461" s="55" t="str">
        <f t="shared" si="85"/>
        <v>237110262111</v>
      </c>
      <c r="D5461" s="52" t="s">
        <v>10515</v>
      </c>
    </row>
    <row r="5462" spans="1:4" x14ac:dyDescent="0.15">
      <c r="A5462" s="51" t="s">
        <v>10516</v>
      </c>
      <c r="B5462" s="51" t="s">
        <v>162</v>
      </c>
      <c r="C5462" s="55" t="str">
        <f t="shared" si="85"/>
        <v>237010346301</v>
      </c>
      <c r="D5462" s="52" t="s">
        <v>10517</v>
      </c>
    </row>
    <row r="5463" spans="1:4" x14ac:dyDescent="0.15">
      <c r="A5463" s="51" t="s">
        <v>10518</v>
      </c>
      <c r="B5463" s="51" t="s">
        <v>236</v>
      </c>
      <c r="C5463" s="55" t="str">
        <f t="shared" si="85"/>
        <v>236129002213</v>
      </c>
      <c r="D5463" s="52" t="s">
        <v>10519</v>
      </c>
    </row>
    <row r="5464" spans="1:4" x14ac:dyDescent="0.15">
      <c r="A5464" s="51" t="s">
        <v>10520</v>
      </c>
      <c r="B5464" s="51" t="s">
        <v>188</v>
      </c>
      <c r="C5464" s="55" t="str">
        <f t="shared" si="85"/>
        <v>237110231617</v>
      </c>
      <c r="D5464" s="52" t="s">
        <v>10521</v>
      </c>
    </row>
    <row r="5465" spans="1:4" x14ac:dyDescent="0.15">
      <c r="A5465" s="51" t="s">
        <v>9049</v>
      </c>
      <c r="B5465" s="51" t="s">
        <v>159</v>
      </c>
      <c r="C5465" s="55" t="str">
        <f t="shared" si="85"/>
        <v>237230181804</v>
      </c>
      <c r="D5465" s="52" t="s">
        <v>10522</v>
      </c>
    </row>
    <row r="5466" spans="1:4" x14ac:dyDescent="0.15">
      <c r="A5466" s="51" t="s">
        <v>10523</v>
      </c>
      <c r="B5466" s="51" t="s">
        <v>162</v>
      </c>
      <c r="C5466" s="55" t="str">
        <f t="shared" si="85"/>
        <v>237740038301</v>
      </c>
      <c r="D5466" s="52" t="s">
        <v>10524</v>
      </c>
    </row>
    <row r="5467" spans="1:4" ht="18.75" x14ac:dyDescent="0.15">
      <c r="A5467" s="54" t="s">
        <v>10525</v>
      </c>
      <c r="B5467" s="54" t="s">
        <v>159</v>
      </c>
      <c r="C5467" s="55" t="str">
        <f t="shared" si="85"/>
        <v>237140256704</v>
      </c>
      <c r="D5467" s="52" t="s">
        <v>10526</v>
      </c>
    </row>
    <row r="5468" spans="1:4" x14ac:dyDescent="0.15">
      <c r="A5468" s="51" t="s">
        <v>10527</v>
      </c>
      <c r="B5468" s="51" t="s">
        <v>156</v>
      </c>
      <c r="C5468" s="55" t="str">
        <f t="shared" si="85"/>
        <v>237420093518</v>
      </c>
      <c r="D5468" s="52" t="s">
        <v>10528</v>
      </c>
    </row>
    <row r="5469" spans="1:4" x14ac:dyDescent="0.15">
      <c r="A5469" s="51" t="s">
        <v>10529</v>
      </c>
      <c r="B5469" s="51" t="s">
        <v>170</v>
      </c>
      <c r="C5469" s="55" t="str">
        <f t="shared" si="85"/>
        <v>237420066111</v>
      </c>
      <c r="D5469" s="52" t="s">
        <v>10530</v>
      </c>
    </row>
    <row r="5470" spans="1:4" x14ac:dyDescent="0.15">
      <c r="A5470" s="51" t="s">
        <v>10531</v>
      </c>
      <c r="B5470" s="51" t="s">
        <v>2362</v>
      </c>
      <c r="C5470" s="55" t="str">
        <f t="shared" si="85"/>
        <v>237570149329</v>
      </c>
      <c r="D5470" s="52" t="s">
        <v>10532</v>
      </c>
    </row>
    <row r="5471" spans="1:4" x14ac:dyDescent="0.15">
      <c r="A5471" s="51" t="s">
        <v>10533</v>
      </c>
      <c r="B5471" s="51" t="s">
        <v>1018</v>
      </c>
      <c r="C5471" s="55" t="str">
        <f t="shared" si="85"/>
        <v>237030284222</v>
      </c>
      <c r="D5471" s="52" t="s">
        <v>10534</v>
      </c>
    </row>
    <row r="5472" spans="1:4" x14ac:dyDescent="0.15">
      <c r="A5472" s="51" t="s">
        <v>10535</v>
      </c>
      <c r="B5472" s="51" t="s">
        <v>307</v>
      </c>
      <c r="C5472" s="55" t="str">
        <f t="shared" si="85"/>
        <v>237030283409</v>
      </c>
      <c r="D5472" s="52" t="s">
        <v>10534</v>
      </c>
    </row>
    <row r="5473" spans="1:4" x14ac:dyDescent="0.15">
      <c r="A5473" s="51" t="s">
        <v>10536</v>
      </c>
      <c r="B5473" s="51" t="s">
        <v>170</v>
      </c>
      <c r="C5473" s="55" t="str">
        <f t="shared" si="85"/>
        <v>237380140211</v>
      </c>
      <c r="D5473" s="52" t="s">
        <v>10537</v>
      </c>
    </row>
    <row r="5474" spans="1:4" x14ac:dyDescent="0.15">
      <c r="A5474" s="51" t="s">
        <v>10538</v>
      </c>
      <c r="B5474" s="51" t="s">
        <v>170</v>
      </c>
      <c r="C5474" s="55" t="str">
        <f t="shared" si="85"/>
        <v>237160193711</v>
      </c>
      <c r="D5474" s="52" t="s">
        <v>10539</v>
      </c>
    </row>
    <row r="5475" spans="1:4" x14ac:dyDescent="0.15">
      <c r="A5475" s="51" t="s">
        <v>10540</v>
      </c>
      <c r="B5475" s="51" t="s">
        <v>170</v>
      </c>
      <c r="C5475" s="55" t="str">
        <f t="shared" si="85"/>
        <v>237070143111</v>
      </c>
      <c r="D5475" s="52" t="s">
        <v>10541</v>
      </c>
    </row>
    <row r="5476" spans="1:4" x14ac:dyDescent="0.15">
      <c r="A5476" s="51" t="s">
        <v>10542</v>
      </c>
      <c r="B5476" s="51" t="s">
        <v>170</v>
      </c>
      <c r="C5476" s="55" t="str">
        <f t="shared" si="85"/>
        <v>237070103511</v>
      </c>
      <c r="D5476" s="52" t="s">
        <v>10543</v>
      </c>
    </row>
    <row r="5477" spans="1:4" x14ac:dyDescent="0.15">
      <c r="A5477" s="51" t="s">
        <v>10544</v>
      </c>
      <c r="B5477" s="51" t="s">
        <v>170</v>
      </c>
      <c r="C5477" s="55" t="str">
        <f t="shared" si="85"/>
        <v>237060065811</v>
      </c>
      <c r="D5477" s="52" t="s">
        <v>10545</v>
      </c>
    </row>
    <row r="5478" spans="1:4" x14ac:dyDescent="0.15">
      <c r="A5478" s="51" t="s">
        <v>10546</v>
      </c>
      <c r="B5478" s="51" t="s">
        <v>188</v>
      </c>
      <c r="C5478" s="55" t="str">
        <f t="shared" si="85"/>
        <v>237380175817</v>
      </c>
      <c r="D5478" s="52" t="s">
        <v>10547</v>
      </c>
    </row>
    <row r="5479" spans="1:4" x14ac:dyDescent="0.15">
      <c r="A5479" s="51" t="s">
        <v>10544</v>
      </c>
      <c r="B5479" s="51" t="s">
        <v>188</v>
      </c>
      <c r="C5479" s="55" t="str">
        <f t="shared" si="85"/>
        <v>237060065817</v>
      </c>
      <c r="D5479" s="52" t="s">
        <v>10545</v>
      </c>
    </row>
    <row r="5480" spans="1:4" x14ac:dyDescent="0.15">
      <c r="A5480" s="51" t="s">
        <v>10548</v>
      </c>
      <c r="B5480" s="51" t="s">
        <v>162</v>
      </c>
      <c r="C5480" s="55" t="str">
        <f t="shared" si="85"/>
        <v>237480011401</v>
      </c>
      <c r="D5480" s="52" t="s">
        <v>10549</v>
      </c>
    </row>
    <row r="5481" spans="1:4" x14ac:dyDescent="0.15">
      <c r="A5481" s="51" t="s">
        <v>10550</v>
      </c>
      <c r="B5481" s="51" t="s">
        <v>307</v>
      </c>
      <c r="C5481" s="55" t="str">
        <f t="shared" si="85"/>
        <v>237480012209</v>
      </c>
      <c r="D5481" s="52" t="s">
        <v>10551</v>
      </c>
    </row>
    <row r="5482" spans="1:4" x14ac:dyDescent="0.15">
      <c r="A5482" s="51" t="s">
        <v>10552</v>
      </c>
      <c r="B5482" s="51" t="s">
        <v>1018</v>
      </c>
      <c r="C5482" s="55" t="str">
        <f t="shared" si="85"/>
        <v>237480010622</v>
      </c>
      <c r="D5482" s="52" t="s">
        <v>10553</v>
      </c>
    </row>
    <row r="5483" spans="1:4" x14ac:dyDescent="0.15">
      <c r="A5483" s="51" t="s">
        <v>10554</v>
      </c>
      <c r="B5483" s="51" t="s">
        <v>849</v>
      </c>
      <c r="C5483" s="55" t="str">
        <f t="shared" si="85"/>
        <v>239480002923</v>
      </c>
      <c r="D5483" s="52" t="s">
        <v>10555</v>
      </c>
    </row>
    <row r="5484" spans="1:4" x14ac:dyDescent="0.15">
      <c r="A5484" s="51" t="s">
        <v>10556</v>
      </c>
      <c r="B5484" s="51" t="s">
        <v>277</v>
      </c>
      <c r="C5484" s="55" t="str">
        <f t="shared" si="85"/>
        <v>239480003720</v>
      </c>
      <c r="D5484" s="52" t="s">
        <v>10557</v>
      </c>
    </row>
    <row r="5485" spans="1:4" x14ac:dyDescent="0.15">
      <c r="A5485" s="51" t="s">
        <v>10558</v>
      </c>
      <c r="B5485" s="51" t="s">
        <v>162</v>
      </c>
      <c r="C5485" s="55" t="str">
        <f t="shared" si="85"/>
        <v>237480014801</v>
      </c>
      <c r="D5485" s="52" t="s">
        <v>10559</v>
      </c>
    </row>
    <row r="5486" spans="1:4" x14ac:dyDescent="0.15">
      <c r="A5486" s="51" t="s">
        <v>10560</v>
      </c>
      <c r="B5486" s="51" t="s">
        <v>188</v>
      </c>
      <c r="C5486" s="55" t="str">
        <f t="shared" si="85"/>
        <v>237280069417</v>
      </c>
      <c r="D5486" s="52" t="s">
        <v>10561</v>
      </c>
    </row>
    <row r="5487" spans="1:4" x14ac:dyDescent="0.15">
      <c r="A5487" s="51" t="s">
        <v>10562</v>
      </c>
      <c r="B5487" s="51" t="s">
        <v>162</v>
      </c>
      <c r="C5487" s="55" t="str">
        <f t="shared" si="85"/>
        <v>237280078501</v>
      </c>
      <c r="D5487" s="52" t="s">
        <v>10563</v>
      </c>
    </row>
    <row r="5488" spans="1:4" x14ac:dyDescent="0.15">
      <c r="A5488" s="51" t="s">
        <v>10564</v>
      </c>
      <c r="B5488" s="51" t="s">
        <v>2362</v>
      </c>
      <c r="C5488" s="55" t="str">
        <f t="shared" si="85"/>
        <v>237280053829</v>
      </c>
      <c r="D5488" s="52" t="s">
        <v>10565</v>
      </c>
    </row>
    <row r="5489" spans="1:4" x14ac:dyDescent="0.15">
      <c r="A5489" s="51" t="s">
        <v>10566</v>
      </c>
      <c r="B5489" s="51" t="s">
        <v>162</v>
      </c>
      <c r="C5489" s="55" t="str">
        <f t="shared" si="85"/>
        <v>237570087501</v>
      </c>
      <c r="D5489" s="52" t="s">
        <v>10567</v>
      </c>
    </row>
    <row r="5490" spans="1:4" x14ac:dyDescent="0.15">
      <c r="A5490" s="51" t="s">
        <v>10568</v>
      </c>
      <c r="B5490" s="51" t="s">
        <v>188</v>
      </c>
      <c r="C5490" s="55" t="str">
        <f t="shared" si="85"/>
        <v>237100217717</v>
      </c>
      <c r="D5490" s="52" t="s">
        <v>10569</v>
      </c>
    </row>
    <row r="5491" spans="1:4" x14ac:dyDescent="0.15">
      <c r="A5491" s="51" t="s">
        <v>10570</v>
      </c>
      <c r="B5491" s="51" t="s">
        <v>162</v>
      </c>
      <c r="C5491" s="55" t="str">
        <f t="shared" si="85"/>
        <v>237100301901</v>
      </c>
      <c r="D5491" s="52" t="s">
        <v>10571</v>
      </c>
    </row>
    <row r="5492" spans="1:4" x14ac:dyDescent="0.15">
      <c r="A5492" s="51" t="s">
        <v>10572</v>
      </c>
      <c r="B5492" s="51" t="s">
        <v>170</v>
      </c>
      <c r="C5492" s="55" t="str">
        <f t="shared" si="85"/>
        <v>237080099311</v>
      </c>
      <c r="D5492" s="52" t="s">
        <v>10573</v>
      </c>
    </row>
    <row r="5493" spans="1:4" x14ac:dyDescent="0.15">
      <c r="A5493" s="51" t="s">
        <v>10574</v>
      </c>
      <c r="B5493" s="51" t="s">
        <v>170</v>
      </c>
      <c r="C5493" s="55" t="str">
        <f t="shared" si="85"/>
        <v>237100075911</v>
      </c>
      <c r="D5493" s="52" t="s">
        <v>10575</v>
      </c>
    </row>
    <row r="5494" spans="1:4" x14ac:dyDescent="0.15">
      <c r="A5494" s="51" t="s">
        <v>10576</v>
      </c>
      <c r="B5494" s="51" t="s">
        <v>156</v>
      </c>
      <c r="C5494" s="55" t="str">
        <f t="shared" si="85"/>
        <v>237100314218</v>
      </c>
      <c r="D5494" s="52" t="s">
        <v>10577</v>
      </c>
    </row>
    <row r="5495" spans="1:4" x14ac:dyDescent="0.15">
      <c r="A5495" s="51" t="s">
        <v>10578</v>
      </c>
      <c r="B5495" s="51" t="s">
        <v>188</v>
      </c>
      <c r="C5495" s="55" t="str">
        <f t="shared" si="85"/>
        <v>237480002317</v>
      </c>
      <c r="D5495" s="52" t="s">
        <v>10579</v>
      </c>
    </row>
    <row r="5496" spans="1:4" x14ac:dyDescent="0.15">
      <c r="A5496" s="51" t="s">
        <v>10580</v>
      </c>
      <c r="B5496" s="51" t="s">
        <v>170</v>
      </c>
      <c r="C5496" s="55" t="str">
        <f t="shared" si="85"/>
        <v>237480001511</v>
      </c>
      <c r="D5496" s="52" t="s">
        <v>10581</v>
      </c>
    </row>
    <row r="5497" spans="1:4" x14ac:dyDescent="0.15">
      <c r="A5497" s="51" t="s">
        <v>10582</v>
      </c>
      <c r="B5497" s="51" t="s">
        <v>307</v>
      </c>
      <c r="C5497" s="55" t="str">
        <f t="shared" si="85"/>
        <v>237480049409</v>
      </c>
      <c r="D5497" s="52" t="s">
        <v>10583</v>
      </c>
    </row>
    <row r="5498" spans="1:4" x14ac:dyDescent="0.15">
      <c r="A5498" s="51" t="s">
        <v>10582</v>
      </c>
      <c r="B5498" s="51" t="s">
        <v>1018</v>
      </c>
      <c r="C5498" s="55" t="str">
        <f t="shared" si="85"/>
        <v>237480049422</v>
      </c>
      <c r="D5498" s="52" t="s">
        <v>10583</v>
      </c>
    </row>
    <row r="5499" spans="1:4" x14ac:dyDescent="0.15">
      <c r="A5499" s="51" t="s">
        <v>10584</v>
      </c>
      <c r="B5499" s="51" t="s">
        <v>3440</v>
      </c>
      <c r="C5499" s="55" t="str">
        <f t="shared" si="85"/>
        <v>230480003630</v>
      </c>
      <c r="D5499" s="52" t="s">
        <v>10585</v>
      </c>
    </row>
    <row r="5500" spans="1:4" ht="18.75" x14ac:dyDescent="0.15">
      <c r="A5500" s="54" t="s">
        <v>10586</v>
      </c>
      <c r="B5500" s="54" t="s">
        <v>307</v>
      </c>
      <c r="C5500" s="55" t="str">
        <f t="shared" si="85"/>
        <v>237490014609</v>
      </c>
      <c r="D5500" s="52" t="s">
        <v>10587</v>
      </c>
    </row>
    <row r="5501" spans="1:4" x14ac:dyDescent="0.15">
      <c r="A5501" s="51" t="s">
        <v>10588</v>
      </c>
      <c r="B5501" s="51" t="s">
        <v>188</v>
      </c>
      <c r="C5501" s="55" t="str">
        <f t="shared" si="85"/>
        <v>237560002617</v>
      </c>
      <c r="D5501" s="52" t="s">
        <v>10589</v>
      </c>
    </row>
    <row r="5502" spans="1:4" x14ac:dyDescent="0.15">
      <c r="A5502" s="51" t="s">
        <v>10590</v>
      </c>
      <c r="B5502" s="51" t="s">
        <v>302</v>
      </c>
      <c r="C5502" s="55" t="str">
        <f t="shared" si="85"/>
        <v>237560089312</v>
      </c>
      <c r="D5502" s="52" t="s">
        <v>10591</v>
      </c>
    </row>
    <row r="5503" spans="1:4" x14ac:dyDescent="0.15">
      <c r="A5503" s="51" t="s">
        <v>10592</v>
      </c>
      <c r="B5503" s="51" t="s">
        <v>170</v>
      </c>
      <c r="C5503" s="55" t="str">
        <f t="shared" si="85"/>
        <v>237560153711</v>
      </c>
      <c r="D5503" s="52" t="s">
        <v>10593</v>
      </c>
    </row>
    <row r="5504" spans="1:4" x14ac:dyDescent="0.15">
      <c r="A5504" s="51" t="s">
        <v>10594</v>
      </c>
      <c r="B5504" s="51" t="s">
        <v>170</v>
      </c>
      <c r="C5504" s="55" t="str">
        <f t="shared" si="85"/>
        <v>237560010911</v>
      </c>
      <c r="D5504" s="52" t="s">
        <v>10595</v>
      </c>
    </row>
    <row r="5505" spans="1:4" x14ac:dyDescent="0.15">
      <c r="A5505" s="51" t="s">
        <v>10596</v>
      </c>
      <c r="B5505" s="51" t="s">
        <v>328</v>
      </c>
      <c r="C5505" s="55" t="str">
        <f t="shared" si="85"/>
        <v>237560015807</v>
      </c>
      <c r="D5505" s="52" t="s">
        <v>10597</v>
      </c>
    </row>
    <row r="5506" spans="1:4" x14ac:dyDescent="0.15">
      <c r="A5506" s="51" t="s">
        <v>10598</v>
      </c>
      <c r="B5506" s="51" t="s">
        <v>3440</v>
      </c>
      <c r="C5506" s="55" t="str">
        <f t="shared" si="85"/>
        <v>230710002030</v>
      </c>
      <c r="D5506" s="52" t="s">
        <v>10599</v>
      </c>
    </row>
    <row r="5507" spans="1:4" x14ac:dyDescent="0.15">
      <c r="A5507" s="56" t="s">
        <v>10600</v>
      </c>
      <c r="B5507" s="56" t="s">
        <v>167</v>
      </c>
      <c r="C5507" s="55" t="str">
        <f t="shared" ref="C5507:C5570" si="86">A5507&amp;B5507</f>
        <v>237660040527</v>
      </c>
      <c r="D5507" s="52" t="s">
        <v>10601</v>
      </c>
    </row>
    <row r="5508" spans="1:4" x14ac:dyDescent="0.15">
      <c r="A5508" s="51" t="s">
        <v>10602</v>
      </c>
      <c r="B5508" s="51" t="s">
        <v>201</v>
      </c>
      <c r="C5508" s="55" t="str">
        <f t="shared" si="86"/>
        <v>235668000506</v>
      </c>
      <c r="D5508" s="52" t="s">
        <v>10603</v>
      </c>
    </row>
    <row r="5509" spans="1:4" x14ac:dyDescent="0.15">
      <c r="A5509" s="56" t="s">
        <v>10602</v>
      </c>
      <c r="B5509" s="56" t="s">
        <v>229</v>
      </c>
      <c r="C5509" s="55" t="str">
        <f t="shared" si="86"/>
        <v>235668000510</v>
      </c>
      <c r="D5509" s="52" t="s">
        <v>10603</v>
      </c>
    </row>
    <row r="5510" spans="1:4" x14ac:dyDescent="0.15">
      <c r="A5510" s="56" t="s">
        <v>10602</v>
      </c>
      <c r="B5510" s="56" t="s">
        <v>199</v>
      </c>
      <c r="C5510" s="55" t="str">
        <f t="shared" si="86"/>
        <v>235668000524</v>
      </c>
      <c r="D5510" s="52" t="s">
        <v>10603</v>
      </c>
    </row>
    <row r="5511" spans="1:4" x14ac:dyDescent="0.15">
      <c r="A5511" s="51" t="s">
        <v>10604</v>
      </c>
      <c r="B5511" s="51" t="s">
        <v>199</v>
      </c>
      <c r="C5511" s="55" t="str">
        <f t="shared" si="86"/>
        <v>235318001724</v>
      </c>
      <c r="D5511" s="52" t="s">
        <v>10605</v>
      </c>
    </row>
    <row r="5512" spans="1:4" x14ac:dyDescent="0.15">
      <c r="A5512" s="51" t="s">
        <v>10606</v>
      </c>
      <c r="B5512" s="51" t="s">
        <v>188</v>
      </c>
      <c r="C5512" s="55" t="str">
        <f t="shared" si="86"/>
        <v>237310009417</v>
      </c>
      <c r="D5512" s="52" t="s">
        <v>10607</v>
      </c>
    </row>
    <row r="5513" spans="1:4" x14ac:dyDescent="0.15">
      <c r="A5513" s="51" t="s">
        <v>10608</v>
      </c>
      <c r="B5513" s="51" t="s">
        <v>236</v>
      </c>
      <c r="C5513" s="55" t="str">
        <f t="shared" si="86"/>
        <v>236319001413</v>
      </c>
      <c r="D5513" s="52" t="s">
        <v>10609</v>
      </c>
    </row>
    <row r="5514" spans="1:4" x14ac:dyDescent="0.15">
      <c r="A5514" s="51" t="s">
        <v>10610</v>
      </c>
      <c r="B5514" s="51" t="s">
        <v>173</v>
      </c>
      <c r="C5514" s="55" t="str">
        <f t="shared" si="86"/>
        <v>234010257919</v>
      </c>
      <c r="D5514" s="52" t="s">
        <v>10611</v>
      </c>
    </row>
    <row r="5515" spans="1:4" ht="18.75" x14ac:dyDescent="0.15">
      <c r="A5515" s="54" t="s">
        <v>10612</v>
      </c>
      <c r="B5515" s="54" t="s">
        <v>210</v>
      </c>
      <c r="C5515" s="55" t="str">
        <f t="shared" si="86"/>
        <v>237490013805</v>
      </c>
      <c r="D5515" s="52" t="s">
        <v>10613</v>
      </c>
    </row>
    <row r="5516" spans="1:4" x14ac:dyDescent="0.15">
      <c r="A5516" s="51" t="s">
        <v>10614</v>
      </c>
      <c r="B5516" s="51" t="s">
        <v>188</v>
      </c>
      <c r="C5516" s="55" t="str">
        <f t="shared" si="86"/>
        <v>237130179317</v>
      </c>
      <c r="D5516" s="52" t="s">
        <v>10615</v>
      </c>
    </row>
    <row r="5517" spans="1:4" x14ac:dyDescent="0.15">
      <c r="A5517" s="51" t="s">
        <v>10616</v>
      </c>
      <c r="B5517" s="51" t="s">
        <v>162</v>
      </c>
      <c r="C5517" s="55" t="str">
        <f t="shared" si="86"/>
        <v>237130028201</v>
      </c>
      <c r="D5517" s="52" t="s">
        <v>10617</v>
      </c>
    </row>
    <row r="5518" spans="1:4" x14ac:dyDescent="0.15">
      <c r="A5518" s="51" t="s">
        <v>10618</v>
      </c>
      <c r="B5518" s="51" t="s">
        <v>162</v>
      </c>
      <c r="C5518" s="55" t="str">
        <f t="shared" si="86"/>
        <v>237130036501</v>
      </c>
      <c r="D5518" s="52" t="s">
        <v>10619</v>
      </c>
    </row>
    <row r="5519" spans="1:4" x14ac:dyDescent="0.15">
      <c r="A5519" s="51" t="s">
        <v>10620</v>
      </c>
      <c r="B5519" s="51" t="s">
        <v>849</v>
      </c>
      <c r="C5519" s="55" t="str">
        <f t="shared" si="86"/>
        <v>239030019823</v>
      </c>
      <c r="D5519" s="52" t="s">
        <v>10621</v>
      </c>
    </row>
    <row r="5520" spans="1:4" x14ac:dyDescent="0.15">
      <c r="A5520" s="51" t="s">
        <v>10622</v>
      </c>
      <c r="B5520" s="51" t="s">
        <v>307</v>
      </c>
      <c r="C5520" s="55" t="str">
        <f t="shared" si="86"/>
        <v>237030327909</v>
      </c>
      <c r="D5520" s="52" t="s">
        <v>10623</v>
      </c>
    </row>
    <row r="5521" spans="1:4" x14ac:dyDescent="0.15">
      <c r="A5521" s="51" t="s">
        <v>10624</v>
      </c>
      <c r="B5521" s="51" t="s">
        <v>167</v>
      </c>
      <c r="C5521" s="55" t="str">
        <f t="shared" si="86"/>
        <v>239030020627</v>
      </c>
      <c r="D5521" s="52" t="s">
        <v>10625</v>
      </c>
    </row>
    <row r="5522" spans="1:4" x14ac:dyDescent="0.15">
      <c r="A5522" s="51" t="s">
        <v>10626</v>
      </c>
      <c r="B5522" s="51" t="s">
        <v>188</v>
      </c>
      <c r="C5522" s="55" t="str">
        <f t="shared" si="86"/>
        <v>237030325317</v>
      </c>
      <c r="D5522" s="52" t="s">
        <v>10627</v>
      </c>
    </row>
    <row r="5523" spans="1:4" x14ac:dyDescent="0.15">
      <c r="A5523" s="51" t="s">
        <v>10628</v>
      </c>
      <c r="B5523" s="51" t="s">
        <v>162</v>
      </c>
      <c r="C5523" s="55" t="str">
        <f t="shared" si="86"/>
        <v>237250158101</v>
      </c>
      <c r="D5523" s="52" t="s">
        <v>10629</v>
      </c>
    </row>
    <row r="5524" spans="1:4" x14ac:dyDescent="0.15">
      <c r="A5524" s="51" t="s">
        <v>10630</v>
      </c>
      <c r="B5524" s="51" t="s">
        <v>159</v>
      </c>
      <c r="C5524" s="55" t="str">
        <f t="shared" si="86"/>
        <v>239250060504</v>
      </c>
      <c r="D5524" s="52" t="s">
        <v>10631</v>
      </c>
    </row>
    <row r="5525" spans="1:4" x14ac:dyDescent="0.15">
      <c r="A5525" s="51" t="s">
        <v>10632</v>
      </c>
      <c r="B5525" s="51" t="s">
        <v>173</v>
      </c>
      <c r="C5525" s="55" t="str">
        <f t="shared" si="86"/>
        <v>234140184819</v>
      </c>
      <c r="D5525" s="52" t="s">
        <v>10633</v>
      </c>
    </row>
    <row r="5526" spans="1:4" x14ac:dyDescent="0.15">
      <c r="A5526" s="51" t="s">
        <v>10634</v>
      </c>
      <c r="B5526" s="51" t="s">
        <v>173</v>
      </c>
      <c r="C5526" s="55" t="str">
        <f t="shared" si="86"/>
        <v>234480041819</v>
      </c>
      <c r="D5526" s="52" t="s">
        <v>10635</v>
      </c>
    </row>
    <row r="5527" spans="1:4" x14ac:dyDescent="0.15">
      <c r="A5527" s="51" t="s">
        <v>10636</v>
      </c>
      <c r="B5527" s="51" t="s">
        <v>173</v>
      </c>
      <c r="C5527" s="55" t="str">
        <f t="shared" si="86"/>
        <v>234300195019</v>
      </c>
      <c r="D5527" s="52" t="s">
        <v>10637</v>
      </c>
    </row>
    <row r="5528" spans="1:4" x14ac:dyDescent="0.15">
      <c r="A5528" s="51" t="s">
        <v>10638</v>
      </c>
      <c r="B5528" s="51" t="s">
        <v>173</v>
      </c>
      <c r="C5528" s="55" t="str">
        <f t="shared" si="86"/>
        <v>234480024419</v>
      </c>
      <c r="D5528" s="52" t="s">
        <v>10639</v>
      </c>
    </row>
    <row r="5529" spans="1:4" x14ac:dyDescent="0.15">
      <c r="A5529" s="51" t="s">
        <v>10640</v>
      </c>
      <c r="B5529" s="51" t="s">
        <v>188</v>
      </c>
      <c r="C5529" s="55" t="str">
        <f t="shared" si="86"/>
        <v>237470009017</v>
      </c>
      <c r="D5529" s="52" t="s">
        <v>10641</v>
      </c>
    </row>
    <row r="5530" spans="1:4" x14ac:dyDescent="0.15">
      <c r="A5530" s="51" t="s">
        <v>10642</v>
      </c>
      <c r="B5530" s="51" t="s">
        <v>188</v>
      </c>
      <c r="C5530" s="55" t="str">
        <f t="shared" si="86"/>
        <v>237520036317</v>
      </c>
      <c r="D5530" s="52" t="s">
        <v>10643</v>
      </c>
    </row>
    <row r="5531" spans="1:4" x14ac:dyDescent="0.15">
      <c r="A5531" s="51" t="s">
        <v>10644</v>
      </c>
      <c r="B5531" s="51" t="s">
        <v>236</v>
      </c>
      <c r="C5531" s="55" t="str">
        <f t="shared" si="86"/>
        <v>236479007713</v>
      </c>
      <c r="D5531" s="52" t="s">
        <v>10645</v>
      </c>
    </row>
    <row r="5532" spans="1:4" x14ac:dyDescent="0.15">
      <c r="A5532" s="51" t="s">
        <v>10646</v>
      </c>
      <c r="B5532" s="51" t="s">
        <v>170</v>
      </c>
      <c r="C5532" s="55" t="str">
        <f t="shared" si="86"/>
        <v>237150182211</v>
      </c>
      <c r="D5532" s="52" t="s">
        <v>10647</v>
      </c>
    </row>
    <row r="5533" spans="1:4" x14ac:dyDescent="0.15">
      <c r="A5533" s="51" t="s">
        <v>10648</v>
      </c>
      <c r="B5533" s="51" t="s">
        <v>188</v>
      </c>
      <c r="C5533" s="55" t="str">
        <f t="shared" si="86"/>
        <v>237450180317</v>
      </c>
      <c r="D5533" s="52" t="s">
        <v>10649</v>
      </c>
    </row>
    <row r="5534" spans="1:4" x14ac:dyDescent="0.15">
      <c r="A5534" s="51" t="s">
        <v>10650</v>
      </c>
      <c r="B5534" s="51" t="s">
        <v>170</v>
      </c>
      <c r="C5534" s="55" t="str">
        <f t="shared" si="86"/>
        <v>237450071411</v>
      </c>
      <c r="D5534" s="52" t="s">
        <v>10651</v>
      </c>
    </row>
    <row r="5535" spans="1:4" x14ac:dyDescent="0.15">
      <c r="A5535" s="51" t="s">
        <v>10652</v>
      </c>
      <c r="B5535" s="51" t="s">
        <v>167</v>
      </c>
      <c r="C5535" s="55" t="str">
        <f t="shared" si="86"/>
        <v>239230012127</v>
      </c>
      <c r="D5535" s="52" t="s">
        <v>10653</v>
      </c>
    </row>
    <row r="5536" spans="1:4" x14ac:dyDescent="0.15">
      <c r="A5536" s="51" t="s">
        <v>10654</v>
      </c>
      <c r="B5536" s="51" t="s">
        <v>210</v>
      </c>
      <c r="C5536" s="55" t="str">
        <f t="shared" si="86"/>
        <v>239230011305</v>
      </c>
      <c r="D5536" s="52" t="s">
        <v>10655</v>
      </c>
    </row>
    <row r="5537" spans="1:4" x14ac:dyDescent="0.15">
      <c r="A5537" s="51" t="s">
        <v>10656</v>
      </c>
      <c r="B5537" s="51" t="s">
        <v>162</v>
      </c>
      <c r="C5537" s="55" t="str">
        <f t="shared" si="86"/>
        <v>237030326101</v>
      </c>
      <c r="D5537" s="52" t="s">
        <v>10657</v>
      </c>
    </row>
    <row r="5538" spans="1:4" x14ac:dyDescent="0.15">
      <c r="A5538" s="51" t="s">
        <v>10658</v>
      </c>
      <c r="B5538" s="51" t="s">
        <v>173</v>
      </c>
      <c r="C5538" s="55" t="str">
        <f t="shared" si="86"/>
        <v>234210293219</v>
      </c>
      <c r="D5538" s="52" t="s">
        <v>10659</v>
      </c>
    </row>
    <row r="5539" spans="1:4" x14ac:dyDescent="0.15">
      <c r="A5539" s="51" t="s">
        <v>10660</v>
      </c>
      <c r="B5539" s="51" t="s">
        <v>170</v>
      </c>
      <c r="C5539" s="55" t="str">
        <f t="shared" si="86"/>
        <v>237200394311</v>
      </c>
      <c r="D5539" s="52" t="s">
        <v>10661</v>
      </c>
    </row>
    <row r="5540" spans="1:4" x14ac:dyDescent="0.15">
      <c r="A5540" s="51" t="s">
        <v>10662</v>
      </c>
      <c r="B5540" s="51" t="s">
        <v>170</v>
      </c>
      <c r="C5540" s="55" t="str">
        <f t="shared" si="86"/>
        <v>237140213811</v>
      </c>
      <c r="D5540" s="52" t="s">
        <v>10663</v>
      </c>
    </row>
    <row r="5541" spans="1:4" x14ac:dyDescent="0.15">
      <c r="A5541" s="51" t="s">
        <v>10664</v>
      </c>
      <c r="B5541" s="51" t="s">
        <v>162</v>
      </c>
      <c r="C5541" s="55" t="str">
        <f t="shared" si="86"/>
        <v>237480050201</v>
      </c>
      <c r="D5541" s="52" t="s">
        <v>10665</v>
      </c>
    </row>
    <row r="5542" spans="1:4" x14ac:dyDescent="0.15">
      <c r="A5542" s="51" t="s">
        <v>10666</v>
      </c>
      <c r="B5542" s="51" t="s">
        <v>188</v>
      </c>
      <c r="C5542" s="55" t="str">
        <f t="shared" si="86"/>
        <v>237750030717</v>
      </c>
      <c r="D5542" s="52" t="s">
        <v>10667</v>
      </c>
    </row>
    <row r="5543" spans="1:4" x14ac:dyDescent="0.15">
      <c r="A5543" s="51" t="s">
        <v>10668</v>
      </c>
      <c r="B5543" s="51" t="s">
        <v>3062</v>
      </c>
      <c r="C5543" s="55" t="str">
        <f t="shared" si="86"/>
        <v>23B060001426</v>
      </c>
      <c r="D5543" s="52" t="s">
        <v>10669</v>
      </c>
    </row>
    <row r="5544" spans="1:4" x14ac:dyDescent="0.15">
      <c r="A5544" s="51" t="s">
        <v>10670</v>
      </c>
      <c r="B5544" s="51" t="s">
        <v>307</v>
      </c>
      <c r="C5544" s="55" t="str">
        <f t="shared" si="86"/>
        <v>237310182909</v>
      </c>
      <c r="D5544" s="52" t="s">
        <v>10671</v>
      </c>
    </row>
    <row r="5545" spans="1:4" x14ac:dyDescent="0.15">
      <c r="A5545" s="51" t="s">
        <v>10672</v>
      </c>
      <c r="B5545" s="51" t="s">
        <v>162</v>
      </c>
      <c r="C5545" s="55" t="str">
        <f t="shared" si="86"/>
        <v>237310181101</v>
      </c>
      <c r="D5545" s="52" t="s">
        <v>10673</v>
      </c>
    </row>
    <row r="5546" spans="1:4" x14ac:dyDescent="0.15">
      <c r="A5546" s="51" t="s">
        <v>6687</v>
      </c>
      <c r="B5546" s="51" t="s">
        <v>229</v>
      </c>
      <c r="C5546" s="55" t="str">
        <f t="shared" si="86"/>
        <v>235358000010</v>
      </c>
      <c r="D5546" s="52" t="s">
        <v>6688</v>
      </c>
    </row>
    <row r="5547" spans="1:4" ht="18.75" x14ac:dyDescent="0.15">
      <c r="A5547" s="54" t="s">
        <v>6687</v>
      </c>
      <c r="B5547" s="54" t="s">
        <v>199</v>
      </c>
      <c r="C5547" s="55" t="str">
        <f t="shared" si="86"/>
        <v>235358000024</v>
      </c>
      <c r="D5547" s="52" t="s">
        <v>6688</v>
      </c>
    </row>
    <row r="5548" spans="1:4" x14ac:dyDescent="0.15">
      <c r="A5548" s="51" t="s">
        <v>10674</v>
      </c>
      <c r="B5548" s="51" t="s">
        <v>173</v>
      </c>
      <c r="C5548" s="55" t="str">
        <f t="shared" si="86"/>
        <v>234010177919</v>
      </c>
      <c r="D5548" s="52" t="s">
        <v>10675</v>
      </c>
    </row>
    <row r="5549" spans="1:4" x14ac:dyDescent="0.15">
      <c r="A5549" s="51" t="s">
        <v>10676</v>
      </c>
      <c r="B5549" s="51" t="s">
        <v>162</v>
      </c>
      <c r="C5549" s="55" t="str">
        <f t="shared" si="86"/>
        <v>237220510001</v>
      </c>
      <c r="D5549" s="52" t="s">
        <v>10677</v>
      </c>
    </row>
    <row r="5550" spans="1:4" x14ac:dyDescent="0.15">
      <c r="A5550" s="51" t="s">
        <v>10678</v>
      </c>
      <c r="B5550" s="51" t="s">
        <v>188</v>
      </c>
      <c r="C5550" s="55" t="str">
        <f t="shared" si="86"/>
        <v>237320041517</v>
      </c>
      <c r="D5550" s="52" t="s">
        <v>10679</v>
      </c>
    </row>
    <row r="5551" spans="1:4" x14ac:dyDescent="0.15">
      <c r="A5551" s="51" t="s">
        <v>10680</v>
      </c>
      <c r="B5551" s="51" t="s">
        <v>236</v>
      </c>
      <c r="C5551" s="55" t="str">
        <f t="shared" si="86"/>
        <v>236329007913</v>
      </c>
      <c r="D5551" s="52" t="s">
        <v>10681</v>
      </c>
    </row>
    <row r="5552" spans="1:4" x14ac:dyDescent="0.15">
      <c r="A5552" s="51" t="s">
        <v>10682</v>
      </c>
      <c r="B5552" s="51" t="s">
        <v>159</v>
      </c>
      <c r="C5552" s="55" t="str">
        <f t="shared" si="86"/>
        <v>237230242804</v>
      </c>
      <c r="D5552" s="52" t="s">
        <v>10683</v>
      </c>
    </row>
    <row r="5553" spans="1:4" x14ac:dyDescent="0.15">
      <c r="A5553" s="51" t="s">
        <v>10684</v>
      </c>
      <c r="B5553" s="51" t="s">
        <v>159</v>
      </c>
      <c r="C5553" s="55" t="str">
        <f t="shared" si="86"/>
        <v>237230230304</v>
      </c>
      <c r="D5553" s="52" t="s">
        <v>10685</v>
      </c>
    </row>
    <row r="5554" spans="1:4" x14ac:dyDescent="0.15">
      <c r="A5554" s="51" t="s">
        <v>10686</v>
      </c>
      <c r="B5554" s="51" t="s">
        <v>159</v>
      </c>
      <c r="C5554" s="55" t="str">
        <f t="shared" si="86"/>
        <v>239230019604</v>
      </c>
      <c r="D5554" s="52" t="s">
        <v>10687</v>
      </c>
    </row>
    <row r="5555" spans="1:4" x14ac:dyDescent="0.15">
      <c r="A5555" s="51" t="s">
        <v>10688</v>
      </c>
      <c r="B5555" s="51" t="s">
        <v>170</v>
      </c>
      <c r="C5555" s="55" t="str">
        <f t="shared" si="86"/>
        <v>237300216711</v>
      </c>
      <c r="D5555" s="52" t="s">
        <v>10689</v>
      </c>
    </row>
    <row r="5556" spans="1:4" x14ac:dyDescent="0.15">
      <c r="A5556" s="51" t="s">
        <v>10690</v>
      </c>
      <c r="B5556" s="51" t="s">
        <v>159</v>
      </c>
      <c r="C5556" s="55" t="str">
        <f t="shared" si="86"/>
        <v>237220275004</v>
      </c>
      <c r="D5556" s="52" t="s">
        <v>10691</v>
      </c>
    </row>
    <row r="5557" spans="1:4" x14ac:dyDescent="0.15">
      <c r="A5557" s="51" t="s">
        <v>10692</v>
      </c>
      <c r="B5557" s="51" t="s">
        <v>162</v>
      </c>
      <c r="C5557" s="55" t="str">
        <f t="shared" si="86"/>
        <v>237030032501</v>
      </c>
      <c r="D5557" s="52" t="s">
        <v>10693</v>
      </c>
    </row>
    <row r="5558" spans="1:4" x14ac:dyDescent="0.15">
      <c r="A5558" s="51" t="s">
        <v>10694</v>
      </c>
      <c r="B5558" s="51" t="s">
        <v>162</v>
      </c>
      <c r="C5558" s="55" t="str">
        <f t="shared" si="86"/>
        <v>237030043201</v>
      </c>
      <c r="D5558" s="52" t="s">
        <v>10695</v>
      </c>
    </row>
    <row r="5559" spans="1:4" x14ac:dyDescent="0.15">
      <c r="A5559" s="51" t="s">
        <v>10696</v>
      </c>
      <c r="B5559" s="51" t="s">
        <v>173</v>
      </c>
      <c r="C5559" s="55" t="str">
        <f t="shared" si="86"/>
        <v>234220553719</v>
      </c>
      <c r="D5559" s="52" t="s">
        <v>10697</v>
      </c>
    </row>
    <row r="5560" spans="1:4" x14ac:dyDescent="0.15">
      <c r="A5560" s="51" t="s">
        <v>10698</v>
      </c>
      <c r="B5560" s="51" t="s">
        <v>170</v>
      </c>
      <c r="C5560" s="55" t="str">
        <f t="shared" si="86"/>
        <v>237310223111</v>
      </c>
      <c r="D5560" s="52" t="s">
        <v>10699</v>
      </c>
    </row>
    <row r="5561" spans="1:4" x14ac:dyDescent="0.15">
      <c r="A5561" s="51" t="s">
        <v>10700</v>
      </c>
      <c r="B5561" s="51" t="s">
        <v>170</v>
      </c>
      <c r="C5561" s="55" t="str">
        <f t="shared" si="86"/>
        <v>237450158911</v>
      </c>
      <c r="D5561" s="52" t="s">
        <v>10701</v>
      </c>
    </row>
    <row r="5562" spans="1:4" x14ac:dyDescent="0.15">
      <c r="A5562" s="51" t="s">
        <v>10702</v>
      </c>
      <c r="B5562" s="51" t="s">
        <v>1018</v>
      </c>
      <c r="C5562" s="55" t="str">
        <f t="shared" si="86"/>
        <v>237130010022</v>
      </c>
      <c r="D5562" s="52" t="s">
        <v>10703</v>
      </c>
    </row>
    <row r="5563" spans="1:4" x14ac:dyDescent="0.15">
      <c r="A5563" s="51" t="s">
        <v>10704</v>
      </c>
      <c r="B5563" s="51" t="s">
        <v>3440</v>
      </c>
      <c r="C5563" s="55" t="str">
        <f t="shared" si="86"/>
        <v>230330005330</v>
      </c>
      <c r="D5563" s="52" t="s">
        <v>10705</v>
      </c>
    </row>
    <row r="5564" spans="1:4" x14ac:dyDescent="0.15">
      <c r="A5564" s="51" t="s">
        <v>10706</v>
      </c>
      <c r="B5564" s="51" t="s">
        <v>188</v>
      </c>
      <c r="C5564" s="55" t="str">
        <f t="shared" si="86"/>
        <v>237330004117</v>
      </c>
      <c r="D5564" s="52" t="s">
        <v>10707</v>
      </c>
    </row>
    <row r="5565" spans="1:4" x14ac:dyDescent="0.15">
      <c r="A5565" s="51" t="s">
        <v>10708</v>
      </c>
      <c r="B5565" s="51" t="s">
        <v>188</v>
      </c>
      <c r="C5565" s="55" t="str">
        <f t="shared" si="86"/>
        <v>237330003317</v>
      </c>
      <c r="D5565" s="52" t="s">
        <v>10709</v>
      </c>
    </row>
    <row r="5566" spans="1:4" x14ac:dyDescent="0.15">
      <c r="A5566" s="51" t="s">
        <v>10710</v>
      </c>
      <c r="B5566" s="51" t="s">
        <v>159</v>
      </c>
      <c r="C5566" s="55" t="str">
        <f t="shared" si="86"/>
        <v>239250052204</v>
      </c>
      <c r="D5566" s="52" t="s">
        <v>10711</v>
      </c>
    </row>
    <row r="5567" spans="1:4" x14ac:dyDescent="0.15">
      <c r="A5567" s="51" t="s">
        <v>10712</v>
      </c>
      <c r="B5567" s="51" t="s">
        <v>277</v>
      </c>
      <c r="C5567" s="55" t="str">
        <f t="shared" si="86"/>
        <v>239250032420</v>
      </c>
      <c r="D5567" s="52" t="s">
        <v>10713</v>
      </c>
    </row>
    <row r="5568" spans="1:4" x14ac:dyDescent="0.15">
      <c r="A5568" s="51" t="s">
        <v>10714</v>
      </c>
      <c r="B5568" s="51" t="s">
        <v>167</v>
      </c>
      <c r="C5568" s="55" t="str">
        <f t="shared" si="86"/>
        <v>239250033227</v>
      </c>
      <c r="D5568" s="52" t="s">
        <v>10715</v>
      </c>
    </row>
    <row r="5569" spans="1:4" x14ac:dyDescent="0.15">
      <c r="A5569" s="56" t="s">
        <v>10716</v>
      </c>
      <c r="B5569" s="56" t="s">
        <v>170</v>
      </c>
      <c r="C5569" s="55" t="str">
        <f t="shared" si="86"/>
        <v>237760002411</v>
      </c>
      <c r="D5569" s="52" t="s">
        <v>10717</v>
      </c>
    </row>
    <row r="5570" spans="1:4" x14ac:dyDescent="0.15">
      <c r="A5570" s="51" t="s">
        <v>10718</v>
      </c>
      <c r="B5570" s="51" t="s">
        <v>188</v>
      </c>
      <c r="C5570" s="55" t="str">
        <f t="shared" si="86"/>
        <v>237260234817</v>
      </c>
      <c r="D5570" s="52" t="s">
        <v>10719</v>
      </c>
    </row>
    <row r="5571" spans="1:4" x14ac:dyDescent="0.15">
      <c r="A5571" s="51" t="s">
        <v>10720</v>
      </c>
      <c r="B5571" s="51" t="s">
        <v>167</v>
      </c>
      <c r="C5571" s="55" t="str">
        <f t="shared" ref="C5571:C5634" si="87">A5571&amp;B5571</f>
        <v>239260026427</v>
      </c>
      <c r="D5571" s="52" t="s">
        <v>10721</v>
      </c>
    </row>
    <row r="5572" spans="1:4" x14ac:dyDescent="0.15">
      <c r="A5572" s="51" t="s">
        <v>10722</v>
      </c>
      <c r="B5572" s="51" t="s">
        <v>170</v>
      </c>
      <c r="C5572" s="55" t="str">
        <f t="shared" si="87"/>
        <v>237160358611</v>
      </c>
      <c r="D5572" s="52" t="s">
        <v>10723</v>
      </c>
    </row>
    <row r="5573" spans="1:4" x14ac:dyDescent="0.15">
      <c r="A5573" s="51" t="s">
        <v>10724</v>
      </c>
      <c r="B5573" s="51" t="s">
        <v>188</v>
      </c>
      <c r="C5573" s="55" t="str">
        <f t="shared" si="87"/>
        <v>237160315617</v>
      </c>
      <c r="D5573" s="52" t="s">
        <v>10725</v>
      </c>
    </row>
    <row r="5574" spans="1:4" x14ac:dyDescent="0.15">
      <c r="A5574" s="51" t="s">
        <v>10726</v>
      </c>
      <c r="B5574" s="51" t="s">
        <v>159</v>
      </c>
      <c r="C5574" s="55" t="str">
        <f t="shared" si="87"/>
        <v>239160027304</v>
      </c>
      <c r="D5574" s="52" t="s">
        <v>10727</v>
      </c>
    </row>
    <row r="5575" spans="1:4" x14ac:dyDescent="0.15">
      <c r="A5575" s="51" t="s">
        <v>10728</v>
      </c>
      <c r="B5575" s="51" t="s">
        <v>173</v>
      </c>
      <c r="C5575" s="55" t="str">
        <f t="shared" si="87"/>
        <v>234140223419</v>
      </c>
      <c r="D5575" s="52" t="s">
        <v>3639</v>
      </c>
    </row>
    <row r="5576" spans="1:4" x14ac:dyDescent="0.15">
      <c r="A5576" s="51" t="s">
        <v>10729</v>
      </c>
      <c r="B5576" s="51" t="s">
        <v>162</v>
      </c>
      <c r="C5576" s="55" t="str">
        <f t="shared" si="87"/>
        <v>237300244901</v>
      </c>
      <c r="D5576" s="52" t="s">
        <v>10730</v>
      </c>
    </row>
    <row r="5577" spans="1:4" x14ac:dyDescent="0.15">
      <c r="A5577" s="51" t="s">
        <v>10731</v>
      </c>
      <c r="B5577" s="51" t="s">
        <v>159</v>
      </c>
      <c r="C5577" s="55" t="str">
        <f t="shared" si="87"/>
        <v>239240022804</v>
      </c>
      <c r="D5577" s="52" t="s">
        <v>10732</v>
      </c>
    </row>
    <row r="5578" spans="1:4" x14ac:dyDescent="0.15">
      <c r="A5578" s="51" t="s">
        <v>10733</v>
      </c>
      <c r="B5578" s="51" t="s">
        <v>188</v>
      </c>
      <c r="C5578" s="55" t="str">
        <f t="shared" si="87"/>
        <v>237240157617</v>
      </c>
      <c r="D5578" s="52" t="s">
        <v>10734</v>
      </c>
    </row>
    <row r="5579" spans="1:4" x14ac:dyDescent="0.15">
      <c r="A5579" s="51" t="s">
        <v>10735</v>
      </c>
      <c r="B5579" s="51" t="s">
        <v>277</v>
      </c>
      <c r="C5579" s="55" t="str">
        <f t="shared" si="87"/>
        <v>239350009120</v>
      </c>
      <c r="D5579" s="52" t="s">
        <v>10736</v>
      </c>
    </row>
    <row r="5580" spans="1:4" x14ac:dyDescent="0.15">
      <c r="A5580" s="51" t="s">
        <v>10737</v>
      </c>
      <c r="B5580" s="51" t="s">
        <v>302</v>
      </c>
      <c r="C5580" s="55" t="str">
        <f t="shared" si="87"/>
        <v>237300035112</v>
      </c>
      <c r="D5580" s="52" t="s">
        <v>10738</v>
      </c>
    </row>
    <row r="5581" spans="1:4" x14ac:dyDescent="0.15">
      <c r="A5581" s="51" t="s">
        <v>10737</v>
      </c>
      <c r="B5581" s="51" t="s">
        <v>170</v>
      </c>
      <c r="C5581" s="55" t="str">
        <f t="shared" si="87"/>
        <v>237300035111</v>
      </c>
      <c r="D5581" s="52" t="s">
        <v>10738</v>
      </c>
    </row>
    <row r="5582" spans="1:4" x14ac:dyDescent="0.15">
      <c r="A5582" s="51" t="s">
        <v>10739</v>
      </c>
      <c r="B5582" s="51" t="s">
        <v>170</v>
      </c>
      <c r="C5582" s="55" t="str">
        <f t="shared" si="87"/>
        <v>237300422111</v>
      </c>
      <c r="D5582" s="52" t="s">
        <v>10740</v>
      </c>
    </row>
    <row r="5583" spans="1:4" x14ac:dyDescent="0.15">
      <c r="A5583" s="51" t="s">
        <v>10741</v>
      </c>
      <c r="B5583" s="51" t="s">
        <v>167</v>
      </c>
      <c r="C5583" s="55" t="str">
        <f t="shared" si="87"/>
        <v>239400004227</v>
      </c>
      <c r="D5583" s="52" t="s">
        <v>10742</v>
      </c>
    </row>
    <row r="5584" spans="1:4" x14ac:dyDescent="0.15">
      <c r="A5584" s="51" t="s">
        <v>10743</v>
      </c>
      <c r="B5584" s="51" t="s">
        <v>199</v>
      </c>
      <c r="C5584" s="55" t="str">
        <f t="shared" si="87"/>
        <v>235408000024</v>
      </c>
      <c r="D5584" s="52" t="s">
        <v>10744</v>
      </c>
    </row>
    <row r="5585" spans="1:4" x14ac:dyDescent="0.15">
      <c r="A5585" s="51" t="s">
        <v>10745</v>
      </c>
      <c r="B5585" s="51" t="s">
        <v>173</v>
      </c>
      <c r="C5585" s="55" t="str">
        <f t="shared" si="87"/>
        <v>234430058319</v>
      </c>
      <c r="D5585" s="52" t="s">
        <v>10746</v>
      </c>
    </row>
    <row r="5586" spans="1:4" x14ac:dyDescent="0.15">
      <c r="A5586" s="51" t="s">
        <v>10747</v>
      </c>
      <c r="B5586" s="51" t="s">
        <v>170</v>
      </c>
      <c r="C5586" s="55" t="str">
        <f t="shared" si="87"/>
        <v>237300276111</v>
      </c>
      <c r="D5586" s="52" t="s">
        <v>10748</v>
      </c>
    </row>
    <row r="5587" spans="1:4" x14ac:dyDescent="0.15">
      <c r="A5587" s="51" t="s">
        <v>10749</v>
      </c>
      <c r="B5587" s="51" t="s">
        <v>201</v>
      </c>
      <c r="C5587" s="55" t="str">
        <f t="shared" si="87"/>
        <v>231300381206</v>
      </c>
      <c r="D5587" s="52" t="s">
        <v>10750</v>
      </c>
    </row>
    <row r="5588" spans="1:4" x14ac:dyDescent="0.15">
      <c r="A5588" s="51" t="s">
        <v>10751</v>
      </c>
      <c r="B5588" s="51" t="s">
        <v>173</v>
      </c>
      <c r="C5588" s="55" t="str">
        <f t="shared" si="87"/>
        <v>234530055819</v>
      </c>
      <c r="D5588" s="52" t="s">
        <v>10752</v>
      </c>
    </row>
    <row r="5589" spans="1:4" x14ac:dyDescent="0.15">
      <c r="A5589" s="51" t="s">
        <v>10753</v>
      </c>
      <c r="B5589" s="51" t="s">
        <v>277</v>
      </c>
      <c r="C5589" s="55" t="str">
        <f t="shared" si="87"/>
        <v>239470002120</v>
      </c>
      <c r="D5589" s="52" t="s">
        <v>10754</v>
      </c>
    </row>
    <row r="5590" spans="1:4" x14ac:dyDescent="0.15">
      <c r="A5590" s="51" t="s">
        <v>10755</v>
      </c>
      <c r="B5590" s="51" t="s">
        <v>159</v>
      </c>
      <c r="C5590" s="55" t="str">
        <f t="shared" si="87"/>
        <v>237360064804</v>
      </c>
      <c r="D5590" s="52" t="s">
        <v>10756</v>
      </c>
    </row>
    <row r="5591" spans="1:4" x14ac:dyDescent="0.15">
      <c r="A5591" s="51" t="s">
        <v>10757</v>
      </c>
      <c r="B5591" s="51" t="s">
        <v>188</v>
      </c>
      <c r="C5591" s="55" t="str">
        <f t="shared" si="87"/>
        <v>237360063017</v>
      </c>
      <c r="D5591" s="52" t="s">
        <v>10758</v>
      </c>
    </row>
    <row r="5592" spans="1:4" ht="18.75" x14ac:dyDescent="0.15">
      <c r="A5592" s="71" t="s">
        <v>10759</v>
      </c>
      <c r="B5592" s="71" t="s">
        <v>207</v>
      </c>
      <c r="C5592" s="55" t="str">
        <f t="shared" si="87"/>
        <v>237220140603</v>
      </c>
      <c r="D5592" s="52" t="s">
        <v>10760</v>
      </c>
    </row>
    <row r="5593" spans="1:4" x14ac:dyDescent="0.15">
      <c r="A5593" s="51" t="s">
        <v>10761</v>
      </c>
      <c r="B5593" s="51" t="s">
        <v>173</v>
      </c>
      <c r="C5593" s="55" t="str">
        <f t="shared" si="87"/>
        <v>234570148219</v>
      </c>
      <c r="D5593" s="52" t="s">
        <v>10762</v>
      </c>
    </row>
    <row r="5594" spans="1:4" x14ac:dyDescent="0.15">
      <c r="A5594" s="51" t="s">
        <v>10763</v>
      </c>
      <c r="B5594" s="51" t="s">
        <v>236</v>
      </c>
      <c r="C5594" s="55" t="str">
        <f t="shared" si="87"/>
        <v>236429014413</v>
      </c>
      <c r="D5594" s="52" t="s">
        <v>10764</v>
      </c>
    </row>
    <row r="5595" spans="1:4" x14ac:dyDescent="0.15">
      <c r="A5595" s="51" t="s">
        <v>10765</v>
      </c>
      <c r="B5595" s="51" t="s">
        <v>210</v>
      </c>
      <c r="C5595" s="55" t="str">
        <f t="shared" si="87"/>
        <v>239120046205</v>
      </c>
      <c r="D5595" s="52" t="s">
        <v>10766</v>
      </c>
    </row>
    <row r="5596" spans="1:4" x14ac:dyDescent="0.15">
      <c r="A5596" s="51" t="s">
        <v>10767</v>
      </c>
      <c r="B5596" s="51" t="s">
        <v>210</v>
      </c>
      <c r="C5596" s="55" t="str">
        <f t="shared" si="87"/>
        <v>239080023905</v>
      </c>
      <c r="D5596" s="52" t="s">
        <v>10768</v>
      </c>
    </row>
    <row r="5597" spans="1:4" x14ac:dyDescent="0.15">
      <c r="A5597" s="51" t="s">
        <v>10769</v>
      </c>
      <c r="B5597" s="51" t="s">
        <v>210</v>
      </c>
      <c r="C5597" s="55" t="str">
        <f t="shared" si="87"/>
        <v>239070026405</v>
      </c>
      <c r="D5597" s="52" t="s">
        <v>10770</v>
      </c>
    </row>
    <row r="5598" spans="1:4" x14ac:dyDescent="0.15">
      <c r="A5598" s="51" t="s">
        <v>10771</v>
      </c>
      <c r="B5598" s="51" t="s">
        <v>210</v>
      </c>
      <c r="C5598" s="55" t="str">
        <f t="shared" si="87"/>
        <v>239010031705</v>
      </c>
      <c r="D5598" s="52" t="s">
        <v>10772</v>
      </c>
    </row>
    <row r="5599" spans="1:4" x14ac:dyDescent="0.15">
      <c r="A5599" s="51" t="s">
        <v>10773</v>
      </c>
      <c r="B5599" s="51" t="s">
        <v>162</v>
      </c>
      <c r="C5599" s="55" t="str">
        <f t="shared" si="87"/>
        <v>237560076001</v>
      </c>
      <c r="D5599" s="52" t="s">
        <v>10774</v>
      </c>
    </row>
    <row r="5600" spans="1:4" x14ac:dyDescent="0.15">
      <c r="A5600" s="51" t="s">
        <v>10775</v>
      </c>
      <c r="B5600" s="51" t="s">
        <v>159</v>
      </c>
      <c r="C5600" s="55" t="str">
        <f t="shared" si="87"/>
        <v>237560074504</v>
      </c>
      <c r="D5600" s="52" t="s">
        <v>10776</v>
      </c>
    </row>
    <row r="5601" spans="1:4" x14ac:dyDescent="0.15">
      <c r="A5601" s="51" t="s">
        <v>10777</v>
      </c>
      <c r="B5601" s="51" t="s">
        <v>162</v>
      </c>
      <c r="C5601" s="55" t="str">
        <f t="shared" si="87"/>
        <v>237560064601</v>
      </c>
      <c r="D5601" s="52" t="s">
        <v>10778</v>
      </c>
    </row>
    <row r="5602" spans="1:4" x14ac:dyDescent="0.15">
      <c r="A5602" s="51" t="s">
        <v>10779</v>
      </c>
      <c r="B5602" s="51" t="s">
        <v>170</v>
      </c>
      <c r="C5602" s="55" t="str">
        <f t="shared" si="87"/>
        <v>237560075211</v>
      </c>
      <c r="D5602" s="52" t="s">
        <v>10780</v>
      </c>
    </row>
    <row r="5603" spans="1:4" x14ac:dyDescent="0.15">
      <c r="A5603" s="51" t="s">
        <v>10781</v>
      </c>
      <c r="B5603" s="51" t="s">
        <v>188</v>
      </c>
      <c r="C5603" s="55" t="str">
        <f t="shared" si="87"/>
        <v>237220480617</v>
      </c>
      <c r="D5603" s="52" t="s">
        <v>10782</v>
      </c>
    </row>
    <row r="5604" spans="1:4" x14ac:dyDescent="0.15">
      <c r="A5604" s="51" t="s">
        <v>10783</v>
      </c>
      <c r="B5604" s="51" t="s">
        <v>849</v>
      </c>
      <c r="C5604" s="55" t="str">
        <f t="shared" si="87"/>
        <v>239220047923</v>
      </c>
      <c r="D5604" s="52" t="s">
        <v>10784</v>
      </c>
    </row>
    <row r="5605" spans="1:4" x14ac:dyDescent="0.15">
      <c r="A5605" s="51" t="s">
        <v>10785</v>
      </c>
      <c r="B5605" s="51" t="s">
        <v>307</v>
      </c>
      <c r="C5605" s="55" t="str">
        <f t="shared" si="87"/>
        <v>237220320409</v>
      </c>
      <c r="D5605" s="52" t="s">
        <v>10786</v>
      </c>
    </row>
    <row r="5606" spans="1:4" x14ac:dyDescent="0.15">
      <c r="A5606" s="51" t="s">
        <v>10787</v>
      </c>
      <c r="B5606" s="51" t="s">
        <v>849</v>
      </c>
      <c r="C5606" s="55" t="str">
        <f t="shared" si="87"/>
        <v>239220028923</v>
      </c>
      <c r="D5606" s="52" t="s">
        <v>10788</v>
      </c>
    </row>
    <row r="5607" spans="1:4" x14ac:dyDescent="0.15">
      <c r="A5607" s="51" t="s">
        <v>10789</v>
      </c>
      <c r="B5607" s="51" t="s">
        <v>159</v>
      </c>
      <c r="C5607" s="55" t="str">
        <f t="shared" si="87"/>
        <v>237470037104</v>
      </c>
      <c r="D5607" s="52" t="s">
        <v>10790</v>
      </c>
    </row>
    <row r="5608" spans="1:4" x14ac:dyDescent="0.15">
      <c r="A5608" s="51" t="s">
        <v>10791</v>
      </c>
      <c r="B5608" s="51" t="s">
        <v>188</v>
      </c>
      <c r="C5608" s="55" t="str">
        <f t="shared" si="87"/>
        <v>237560004217</v>
      </c>
      <c r="D5608" s="52" t="s">
        <v>10792</v>
      </c>
    </row>
    <row r="5609" spans="1:4" x14ac:dyDescent="0.15">
      <c r="A5609" s="51" t="s">
        <v>10793</v>
      </c>
      <c r="B5609" s="51" t="s">
        <v>188</v>
      </c>
      <c r="C5609" s="55" t="str">
        <f t="shared" si="87"/>
        <v>237030433517</v>
      </c>
      <c r="D5609" s="52" t="s">
        <v>10794</v>
      </c>
    </row>
    <row r="5610" spans="1:4" x14ac:dyDescent="0.15">
      <c r="A5610" s="51" t="s">
        <v>10795</v>
      </c>
      <c r="B5610" s="51" t="s">
        <v>236</v>
      </c>
      <c r="C5610" s="55" t="str">
        <f t="shared" si="87"/>
        <v>236039038513</v>
      </c>
      <c r="D5610" s="52" t="s">
        <v>10796</v>
      </c>
    </row>
    <row r="5611" spans="1:4" x14ac:dyDescent="0.15">
      <c r="A5611" s="51" t="s">
        <v>10797</v>
      </c>
      <c r="B5611" s="51" t="s">
        <v>188</v>
      </c>
      <c r="C5611" s="55" t="str">
        <f t="shared" si="87"/>
        <v>237030046517</v>
      </c>
      <c r="D5611" s="52" t="s">
        <v>10798</v>
      </c>
    </row>
    <row r="5612" spans="1:4" x14ac:dyDescent="0.15">
      <c r="A5612" s="51" t="s">
        <v>10797</v>
      </c>
      <c r="B5612" s="51" t="s">
        <v>170</v>
      </c>
      <c r="C5612" s="55" t="str">
        <f t="shared" si="87"/>
        <v>237030046511</v>
      </c>
      <c r="D5612" s="52" t="s">
        <v>10798</v>
      </c>
    </row>
    <row r="5613" spans="1:4" x14ac:dyDescent="0.15">
      <c r="A5613" s="51" t="s">
        <v>10799</v>
      </c>
      <c r="B5613" s="51" t="s">
        <v>188</v>
      </c>
      <c r="C5613" s="55" t="str">
        <f t="shared" si="87"/>
        <v>237150001417</v>
      </c>
      <c r="D5613" s="52" t="s">
        <v>10800</v>
      </c>
    </row>
    <row r="5614" spans="1:4" x14ac:dyDescent="0.15">
      <c r="A5614" s="51" t="s">
        <v>10799</v>
      </c>
      <c r="B5614" s="51" t="s">
        <v>170</v>
      </c>
      <c r="C5614" s="55" t="str">
        <f t="shared" si="87"/>
        <v>237150001411</v>
      </c>
      <c r="D5614" s="52" t="s">
        <v>10800</v>
      </c>
    </row>
    <row r="5615" spans="1:4" x14ac:dyDescent="0.15">
      <c r="A5615" s="51" t="s">
        <v>10801</v>
      </c>
      <c r="B5615" s="51" t="s">
        <v>170</v>
      </c>
      <c r="C5615" s="55" t="str">
        <f t="shared" si="87"/>
        <v>237470014011</v>
      </c>
      <c r="D5615" s="52" t="s">
        <v>10802</v>
      </c>
    </row>
    <row r="5616" spans="1:4" x14ac:dyDescent="0.15">
      <c r="A5616" s="51" t="s">
        <v>10803</v>
      </c>
      <c r="B5616" s="51" t="s">
        <v>170</v>
      </c>
      <c r="C5616" s="55" t="str">
        <f t="shared" si="87"/>
        <v>237150263011</v>
      </c>
      <c r="D5616" s="52" t="s">
        <v>10804</v>
      </c>
    </row>
    <row r="5617" spans="1:4" x14ac:dyDescent="0.15">
      <c r="A5617" s="51" t="s">
        <v>10737</v>
      </c>
      <c r="B5617" s="51" t="s">
        <v>188</v>
      </c>
      <c r="C5617" s="55" t="str">
        <f t="shared" si="87"/>
        <v>237300035117</v>
      </c>
      <c r="D5617" s="52" t="s">
        <v>10738</v>
      </c>
    </row>
    <row r="5618" spans="1:4" x14ac:dyDescent="0.15">
      <c r="A5618" s="51" t="s">
        <v>10737</v>
      </c>
      <c r="B5618" s="51" t="s">
        <v>156</v>
      </c>
      <c r="C5618" s="55" t="str">
        <f t="shared" si="87"/>
        <v>237300035118</v>
      </c>
      <c r="D5618" s="52" t="s">
        <v>10738</v>
      </c>
    </row>
    <row r="5619" spans="1:4" x14ac:dyDescent="0.15">
      <c r="A5619" s="51" t="s">
        <v>10737</v>
      </c>
      <c r="B5619" s="51" t="s">
        <v>162</v>
      </c>
      <c r="C5619" s="55" t="str">
        <f t="shared" si="87"/>
        <v>237300035101</v>
      </c>
      <c r="D5619" s="52" t="s">
        <v>10738</v>
      </c>
    </row>
    <row r="5620" spans="1:4" x14ac:dyDescent="0.15">
      <c r="A5620" s="51" t="s">
        <v>10805</v>
      </c>
      <c r="B5620" s="51" t="s">
        <v>188</v>
      </c>
      <c r="C5620" s="55" t="str">
        <f t="shared" si="87"/>
        <v>237010012117</v>
      </c>
      <c r="D5620" s="52" t="s">
        <v>10806</v>
      </c>
    </row>
    <row r="5621" spans="1:4" x14ac:dyDescent="0.15">
      <c r="A5621" s="51" t="s">
        <v>10807</v>
      </c>
      <c r="B5621" s="51" t="s">
        <v>331</v>
      </c>
      <c r="C5621" s="55" t="str">
        <f t="shared" si="87"/>
        <v>231010208814</v>
      </c>
      <c r="D5621" s="52" t="s">
        <v>10808</v>
      </c>
    </row>
    <row r="5622" spans="1:4" x14ac:dyDescent="0.15">
      <c r="A5622" s="51" t="s">
        <v>10809</v>
      </c>
      <c r="B5622" s="51" t="s">
        <v>170</v>
      </c>
      <c r="C5622" s="55" t="str">
        <f t="shared" si="87"/>
        <v>237010034511</v>
      </c>
      <c r="D5622" s="52" t="s">
        <v>10810</v>
      </c>
    </row>
    <row r="5623" spans="1:4" x14ac:dyDescent="0.15">
      <c r="A5623" s="51" t="s">
        <v>10811</v>
      </c>
      <c r="B5623" s="51" t="s">
        <v>156</v>
      </c>
      <c r="C5623" s="55" t="str">
        <f t="shared" si="87"/>
        <v>237010142618</v>
      </c>
      <c r="D5623" s="52" t="s">
        <v>10812</v>
      </c>
    </row>
    <row r="5624" spans="1:4" x14ac:dyDescent="0.15">
      <c r="A5624" s="51" t="s">
        <v>10813</v>
      </c>
      <c r="B5624" s="51" t="s">
        <v>159</v>
      </c>
      <c r="C5624" s="55" t="str">
        <f t="shared" si="87"/>
        <v>239740012404</v>
      </c>
      <c r="D5624" s="52" t="s">
        <v>10814</v>
      </c>
    </row>
    <row r="5625" spans="1:4" x14ac:dyDescent="0.15">
      <c r="A5625" s="51" t="s">
        <v>10815</v>
      </c>
      <c r="B5625" s="51" t="s">
        <v>162</v>
      </c>
      <c r="C5625" s="55" t="str">
        <f t="shared" si="87"/>
        <v>237740068001</v>
      </c>
      <c r="D5625" s="52" t="s">
        <v>10816</v>
      </c>
    </row>
    <row r="5626" spans="1:4" x14ac:dyDescent="0.15">
      <c r="A5626" s="51" t="s">
        <v>10817</v>
      </c>
      <c r="B5626" s="51" t="s">
        <v>159</v>
      </c>
      <c r="C5626" s="55" t="str">
        <f t="shared" si="87"/>
        <v>237500114204</v>
      </c>
      <c r="D5626" s="52" t="s">
        <v>10818</v>
      </c>
    </row>
    <row r="5627" spans="1:4" x14ac:dyDescent="0.15">
      <c r="A5627" s="51" t="s">
        <v>10819</v>
      </c>
      <c r="B5627" s="51" t="s">
        <v>307</v>
      </c>
      <c r="C5627" s="55" t="str">
        <f t="shared" si="87"/>
        <v>237400052509</v>
      </c>
      <c r="D5627" s="52" t="s">
        <v>10820</v>
      </c>
    </row>
    <row r="5628" spans="1:4" x14ac:dyDescent="0.15">
      <c r="A5628" s="51" t="s">
        <v>10821</v>
      </c>
      <c r="B5628" s="51" t="s">
        <v>1018</v>
      </c>
      <c r="C5628" s="55" t="str">
        <f t="shared" si="87"/>
        <v>237120100122</v>
      </c>
      <c r="D5628" s="52" t="s">
        <v>10822</v>
      </c>
    </row>
    <row r="5629" spans="1:4" x14ac:dyDescent="0.15">
      <c r="A5629" s="51" t="s">
        <v>10823</v>
      </c>
      <c r="B5629" s="51" t="s">
        <v>840</v>
      </c>
      <c r="C5629" s="55" t="str">
        <f t="shared" si="87"/>
        <v>237120034202</v>
      </c>
      <c r="D5629" s="52" t="s">
        <v>10824</v>
      </c>
    </row>
    <row r="5630" spans="1:4" x14ac:dyDescent="0.15">
      <c r="A5630" s="51" t="s">
        <v>10825</v>
      </c>
      <c r="B5630" s="51" t="s">
        <v>188</v>
      </c>
      <c r="C5630" s="55" t="str">
        <f t="shared" si="87"/>
        <v>237120021917</v>
      </c>
      <c r="D5630" s="52" t="s">
        <v>10826</v>
      </c>
    </row>
    <row r="5631" spans="1:4" x14ac:dyDescent="0.15">
      <c r="A5631" s="51" t="s">
        <v>10827</v>
      </c>
      <c r="B5631" s="51" t="s">
        <v>156</v>
      </c>
      <c r="C5631" s="55" t="str">
        <f t="shared" si="87"/>
        <v>237030197618</v>
      </c>
      <c r="D5631" s="52" t="s">
        <v>10828</v>
      </c>
    </row>
    <row r="5632" spans="1:4" ht="18.75" x14ac:dyDescent="0.15">
      <c r="A5632" s="54" t="s">
        <v>10829</v>
      </c>
      <c r="B5632" s="54" t="s">
        <v>167</v>
      </c>
      <c r="C5632" s="55" t="str">
        <f t="shared" si="87"/>
        <v>239570018627</v>
      </c>
      <c r="D5632" s="52" t="s">
        <v>10830</v>
      </c>
    </row>
    <row r="5633" spans="1:4" x14ac:dyDescent="0.15">
      <c r="A5633" s="51" t="s">
        <v>10831</v>
      </c>
      <c r="B5633" s="51" t="s">
        <v>328</v>
      </c>
      <c r="C5633" s="55" t="str">
        <f t="shared" si="87"/>
        <v>237120058107</v>
      </c>
      <c r="D5633" s="52" t="s">
        <v>10832</v>
      </c>
    </row>
    <row r="5634" spans="1:4" x14ac:dyDescent="0.15">
      <c r="A5634" s="51" t="s">
        <v>10833</v>
      </c>
      <c r="B5634" s="51" t="s">
        <v>170</v>
      </c>
      <c r="C5634" s="55" t="str">
        <f t="shared" si="87"/>
        <v>237030252911</v>
      </c>
      <c r="D5634" s="52" t="s">
        <v>10834</v>
      </c>
    </row>
    <row r="5635" spans="1:4" x14ac:dyDescent="0.15">
      <c r="A5635" s="51" t="s">
        <v>10835</v>
      </c>
      <c r="B5635" s="51" t="s">
        <v>170</v>
      </c>
      <c r="C5635" s="55" t="str">
        <f t="shared" ref="C5635:C5698" si="88">A5635&amp;B5635</f>
        <v>237520114811</v>
      </c>
      <c r="D5635" s="52" t="s">
        <v>10836</v>
      </c>
    </row>
    <row r="5636" spans="1:4" x14ac:dyDescent="0.15">
      <c r="A5636" s="51" t="s">
        <v>10837</v>
      </c>
      <c r="B5636" s="51" t="s">
        <v>236</v>
      </c>
      <c r="C5636" s="55" t="str">
        <f t="shared" si="88"/>
        <v>236169019713</v>
      </c>
      <c r="D5636" s="52" t="s">
        <v>10838</v>
      </c>
    </row>
    <row r="5637" spans="1:4" x14ac:dyDescent="0.15">
      <c r="A5637" s="51" t="s">
        <v>10839</v>
      </c>
      <c r="B5637" s="51" t="s">
        <v>307</v>
      </c>
      <c r="C5637" s="55" t="str">
        <f t="shared" si="88"/>
        <v>237370007509</v>
      </c>
      <c r="D5637" s="52" t="s">
        <v>10840</v>
      </c>
    </row>
    <row r="5638" spans="1:4" x14ac:dyDescent="0.15">
      <c r="A5638" s="51" t="s">
        <v>10841</v>
      </c>
      <c r="B5638" s="51" t="s">
        <v>1018</v>
      </c>
      <c r="C5638" s="55" t="str">
        <f t="shared" si="88"/>
        <v>237370005922</v>
      </c>
      <c r="D5638" s="52" t="s">
        <v>10842</v>
      </c>
    </row>
    <row r="5639" spans="1:4" x14ac:dyDescent="0.15">
      <c r="A5639" s="51" t="s">
        <v>10843</v>
      </c>
      <c r="B5639" s="51" t="s">
        <v>162</v>
      </c>
      <c r="C5639" s="55" t="str">
        <f t="shared" si="88"/>
        <v>237370027301</v>
      </c>
      <c r="D5639" s="52" t="s">
        <v>10844</v>
      </c>
    </row>
    <row r="5640" spans="1:4" x14ac:dyDescent="0.15">
      <c r="A5640" s="51" t="s">
        <v>10845</v>
      </c>
      <c r="B5640" s="51" t="s">
        <v>170</v>
      </c>
      <c r="C5640" s="55" t="str">
        <f t="shared" si="88"/>
        <v>237220566211</v>
      </c>
      <c r="D5640" s="52" t="s">
        <v>10846</v>
      </c>
    </row>
    <row r="5641" spans="1:4" x14ac:dyDescent="0.15">
      <c r="A5641" s="51" t="s">
        <v>10847</v>
      </c>
      <c r="B5641" s="51" t="s">
        <v>236</v>
      </c>
      <c r="C5641" s="55" t="str">
        <f t="shared" si="88"/>
        <v>236209012413</v>
      </c>
      <c r="D5641" s="52" t="s">
        <v>10848</v>
      </c>
    </row>
    <row r="5642" spans="1:4" x14ac:dyDescent="0.15">
      <c r="A5642" s="51" t="s">
        <v>10849</v>
      </c>
      <c r="B5642" s="51" t="s">
        <v>983</v>
      </c>
      <c r="C5642" s="55" t="str">
        <f t="shared" si="88"/>
        <v>239200039021</v>
      </c>
      <c r="D5642" s="52" t="s">
        <v>10850</v>
      </c>
    </row>
    <row r="5643" spans="1:4" x14ac:dyDescent="0.15">
      <c r="A5643" s="51" t="s">
        <v>10851</v>
      </c>
      <c r="B5643" s="51" t="s">
        <v>210</v>
      </c>
      <c r="C5643" s="55" t="str">
        <f t="shared" si="88"/>
        <v>239200006905</v>
      </c>
      <c r="D5643" s="52" t="s">
        <v>10852</v>
      </c>
    </row>
    <row r="5644" spans="1:4" x14ac:dyDescent="0.15">
      <c r="A5644" s="51" t="s">
        <v>10853</v>
      </c>
      <c r="B5644" s="51" t="s">
        <v>307</v>
      </c>
      <c r="C5644" s="55" t="str">
        <f t="shared" si="88"/>
        <v>237200184809</v>
      </c>
      <c r="D5644" s="52" t="s">
        <v>10854</v>
      </c>
    </row>
    <row r="5645" spans="1:4" x14ac:dyDescent="0.15">
      <c r="A5645" s="51" t="s">
        <v>10855</v>
      </c>
      <c r="B5645" s="51" t="s">
        <v>840</v>
      </c>
      <c r="C5645" s="55" t="str">
        <f t="shared" si="88"/>
        <v>237200109502</v>
      </c>
      <c r="D5645" s="52" t="s">
        <v>10856</v>
      </c>
    </row>
    <row r="5646" spans="1:4" x14ac:dyDescent="0.15">
      <c r="A5646" s="51" t="s">
        <v>10857</v>
      </c>
      <c r="B5646" s="51" t="s">
        <v>170</v>
      </c>
      <c r="C5646" s="55" t="str">
        <f t="shared" si="88"/>
        <v>237220555511</v>
      </c>
      <c r="D5646" s="52" t="s">
        <v>10858</v>
      </c>
    </row>
    <row r="5647" spans="1:4" x14ac:dyDescent="0.15">
      <c r="A5647" s="51" t="s">
        <v>10859</v>
      </c>
      <c r="B5647" s="51" t="s">
        <v>236</v>
      </c>
      <c r="C5647" s="55" t="str">
        <f t="shared" si="88"/>
        <v>236109022413</v>
      </c>
      <c r="D5647" s="52" t="s">
        <v>10860</v>
      </c>
    </row>
    <row r="5648" spans="1:4" ht="18.75" x14ac:dyDescent="0.15">
      <c r="A5648" s="54" t="s">
        <v>10861</v>
      </c>
      <c r="B5648" s="54" t="s">
        <v>156</v>
      </c>
      <c r="C5648" s="55" t="str">
        <f t="shared" si="88"/>
        <v>237070122518</v>
      </c>
      <c r="D5648" s="52" t="s">
        <v>10862</v>
      </c>
    </row>
    <row r="5649" spans="1:4" x14ac:dyDescent="0.15">
      <c r="A5649" s="51" t="s">
        <v>10863</v>
      </c>
      <c r="B5649" s="51" t="s">
        <v>170</v>
      </c>
      <c r="C5649" s="55" t="str">
        <f t="shared" si="88"/>
        <v>237330015711</v>
      </c>
      <c r="D5649" s="52" t="s">
        <v>10864</v>
      </c>
    </row>
    <row r="5650" spans="1:4" x14ac:dyDescent="0.15">
      <c r="A5650" s="51" t="s">
        <v>10865</v>
      </c>
      <c r="B5650" s="51" t="s">
        <v>3440</v>
      </c>
      <c r="C5650" s="55" t="str">
        <f t="shared" si="88"/>
        <v>230330002030</v>
      </c>
      <c r="D5650" s="52" t="s">
        <v>10866</v>
      </c>
    </row>
    <row r="5651" spans="1:4" x14ac:dyDescent="0.15">
      <c r="A5651" s="51" t="s">
        <v>10867</v>
      </c>
      <c r="B5651" s="51" t="s">
        <v>188</v>
      </c>
      <c r="C5651" s="55" t="str">
        <f t="shared" si="88"/>
        <v>237330002517</v>
      </c>
      <c r="D5651" s="52" t="s">
        <v>10868</v>
      </c>
    </row>
    <row r="5652" spans="1:4" ht="18.75" x14ac:dyDescent="0.15">
      <c r="A5652" s="54" t="s">
        <v>10869</v>
      </c>
      <c r="B5652" s="54" t="s">
        <v>236</v>
      </c>
      <c r="C5652" s="55" t="str">
        <f t="shared" si="88"/>
        <v>236319017013</v>
      </c>
      <c r="D5652" s="52" t="s">
        <v>10870</v>
      </c>
    </row>
    <row r="5653" spans="1:4" x14ac:dyDescent="0.15">
      <c r="A5653" s="51" t="s">
        <v>10871</v>
      </c>
      <c r="B5653" s="51" t="s">
        <v>188</v>
      </c>
      <c r="C5653" s="55" t="str">
        <f t="shared" si="88"/>
        <v>237220410317</v>
      </c>
      <c r="D5653" s="52" t="s">
        <v>10872</v>
      </c>
    </row>
    <row r="5654" spans="1:4" x14ac:dyDescent="0.15">
      <c r="A5654" s="51" t="s">
        <v>10873</v>
      </c>
      <c r="B5654" s="51" t="s">
        <v>188</v>
      </c>
      <c r="C5654" s="55" t="str">
        <f t="shared" si="88"/>
        <v>237160226517</v>
      </c>
      <c r="D5654" s="52" t="s">
        <v>10874</v>
      </c>
    </row>
    <row r="5655" spans="1:4" x14ac:dyDescent="0.15">
      <c r="A5655" s="51" t="s">
        <v>10875</v>
      </c>
      <c r="B5655" s="51" t="s">
        <v>170</v>
      </c>
      <c r="C5655" s="55" t="str">
        <f t="shared" si="88"/>
        <v>237050332411</v>
      </c>
      <c r="D5655" s="52" t="s">
        <v>10876</v>
      </c>
    </row>
    <row r="5656" spans="1:4" x14ac:dyDescent="0.15">
      <c r="A5656" s="51" t="s">
        <v>10877</v>
      </c>
      <c r="B5656" s="51" t="s">
        <v>307</v>
      </c>
      <c r="C5656" s="55" t="str">
        <f t="shared" si="88"/>
        <v>237060133409</v>
      </c>
      <c r="D5656" s="52" t="s">
        <v>10878</v>
      </c>
    </row>
    <row r="5657" spans="1:4" x14ac:dyDescent="0.15">
      <c r="A5657" s="51" t="s">
        <v>10879</v>
      </c>
      <c r="B5657" s="51" t="s">
        <v>162</v>
      </c>
      <c r="C5657" s="55" t="str">
        <f t="shared" si="88"/>
        <v>237420057001</v>
      </c>
      <c r="D5657" s="52" t="s">
        <v>10880</v>
      </c>
    </row>
    <row r="5658" spans="1:4" x14ac:dyDescent="0.15">
      <c r="A5658" s="51" t="s">
        <v>10881</v>
      </c>
      <c r="B5658" s="51" t="s">
        <v>162</v>
      </c>
      <c r="C5658" s="55" t="str">
        <f t="shared" si="88"/>
        <v>237050331601</v>
      </c>
      <c r="D5658" s="52" t="s">
        <v>10882</v>
      </c>
    </row>
    <row r="5659" spans="1:4" x14ac:dyDescent="0.15">
      <c r="A5659" s="56" t="s">
        <v>10883</v>
      </c>
      <c r="B5659" s="56" t="s">
        <v>840</v>
      </c>
      <c r="C5659" s="55" t="str">
        <f t="shared" si="88"/>
        <v>237160102802</v>
      </c>
      <c r="D5659" s="52" t="s">
        <v>10884</v>
      </c>
    </row>
    <row r="5660" spans="1:4" x14ac:dyDescent="0.15">
      <c r="A5660" s="51" t="s">
        <v>10885</v>
      </c>
      <c r="B5660" s="51" t="s">
        <v>162</v>
      </c>
      <c r="C5660" s="55" t="str">
        <f t="shared" si="88"/>
        <v>237030166101</v>
      </c>
      <c r="D5660" s="52" t="s">
        <v>10886</v>
      </c>
    </row>
    <row r="5661" spans="1:4" x14ac:dyDescent="0.15">
      <c r="A5661" s="51" t="s">
        <v>10887</v>
      </c>
      <c r="B5661" s="51" t="s">
        <v>840</v>
      </c>
      <c r="C5661" s="55" t="str">
        <f t="shared" si="88"/>
        <v>237060085602</v>
      </c>
      <c r="D5661" s="52" t="s">
        <v>10888</v>
      </c>
    </row>
    <row r="5662" spans="1:4" x14ac:dyDescent="0.15">
      <c r="A5662" s="51" t="s">
        <v>10889</v>
      </c>
      <c r="B5662" s="51" t="s">
        <v>236</v>
      </c>
      <c r="C5662" s="55" t="str">
        <f t="shared" si="88"/>
        <v>236149023413</v>
      </c>
      <c r="D5662" s="52" t="s">
        <v>10890</v>
      </c>
    </row>
    <row r="5663" spans="1:4" x14ac:dyDescent="0.15">
      <c r="A5663" s="51" t="s">
        <v>10891</v>
      </c>
      <c r="B5663" s="51" t="s">
        <v>188</v>
      </c>
      <c r="C5663" s="55" t="str">
        <f t="shared" si="88"/>
        <v>237060011217</v>
      </c>
      <c r="D5663" s="52" t="s">
        <v>10892</v>
      </c>
    </row>
    <row r="5664" spans="1:4" x14ac:dyDescent="0.15">
      <c r="A5664" s="51" t="s">
        <v>10893</v>
      </c>
      <c r="B5664" s="51" t="s">
        <v>156</v>
      </c>
      <c r="C5664" s="55" t="str">
        <f t="shared" si="88"/>
        <v>237220559718</v>
      </c>
      <c r="D5664" s="52" t="s">
        <v>10894</v>
      </c>
    </row>
    <row r="5665" spans="1:4" x14ac:dyDescent="0.15">
      <c r="A5665" s="51" t="s">
        <v>10895</v>
      </c>
      <c r="B5665" s="51" t="s">
        <v>167</v>
      </c>
      <c r="C5665" s="55" t="str">
        <f t="shared" si="88"/>
        <v>239060008427</v>
      </c>
      <c r="D5665" s="52" t="s">
        <v>10896</v>
      </c>
    </row>
    <row r="5666" spans="1:4" x14ac:dyDescent="0.15">
      <c r="A5666" s="51" t="s">
        <v>10897</v>
      </c>
      <c r="B5666" s="51" t="s">
        <v>277</v>
      </c>
      <c r="C5666" s="55" t="str">
        <f t="shared" si="88"/>
        <v>239030013120</v>
      </c>
      <c r="D5666" s="52" t="s">
        <v>10898</v>
      </c>
    </row>
    <row r="5667" spans="1:4" x14ac:dyDescent="0.15">
      <c r="A5667" s="51" t="s">
        <v>10899</v>
      </c>
      <c r="B5667" s="51" t="s">
        <v>188</v>
      </c>
      <c r="C5667" s="55" t="str">
        <f t="shared" si="88"/>
        <v>237020123417</v>
      </c>
      <c r="D5667" s="52" t="s">
        <v>10900</v>
      </c>
    </row>
    <row r="5668" spans="1:4" x14ac:dyDescent="0.15">
      <c r="A5668" s="51" t="s">
        <v>10901</v>
      </c>
      <c r="B5668" s="51" t="s">
        <v>1018</v>
      </c>
      <c r="C5668" s="55" t="str">
        <f t="shared" si="88"/>
        <v>237020031922</v>
      </c>
      <c r="D5668" s="52" t="s">
        <v>10902</v>
      </c>
    </row>
    <row r="5669" spans="1:4" x14ac:dyDescent="0.15">
      <c r="A5669" s="51" t="s">
        <v>10903</v>
      </c>
      <c r="B5669" s="51" t="s">
        <v>307</v>
      </c>
      <c r="C5669" s="55" t="str">
        <f t="shared" si="88"/>
        <v>237020032709</v>
      </c>
      <c r="D5669" s="52" t="s">
        <v>10904</v>
      </c>
    </row>
    <row r="5670" spans="1:4" x14ac:dyDescent="0.15">
      <c r="A5670" s="51" t="s">
        <v>10905</v>
      </c>
      <c r="B5670" s="51" t="s">
        <v>840</v>
      </c>
      <c r="C5670" s="55" t="str">
        <f t="shared" si="88"/>
        <v>237040010902</v>
      </c>
      <c r="D5670" s="52" t="s">
        <v>10906</v>
      </c>
    </row>
    <row r="5671" spans="1:4" x14ac:dyDescent="0.15">
      <c r="A5671" s="51" t="s">
        <v>10907</v>
      </c>
      <c r="B5671" s="51" t="s">
        <v>307</v>
      </c>
      <c r="C5671" s="55" t="str">
        <f t="shared" si="88"/>
        <v>237040011709</v>
      </c>
      <c r="D5671" s="52" t="s">
        <v>10908</v>
      </c>
    </row>
    <row r="5672" spans="1:4" x14ac:dyDescent="0.15">
      <c r="A5672" s="51" t="s">
        <v>10909</v>
      </c>
      <c r="B5672" s="51" t="s">
        <v>1018</v>
      </c>
      <c r="C5672" s="55" t="str">
        <f t="shared" si="88"/>
        <v>237040009122</v>
      </c>
      <c r="D5672" s="52" t="s">
        <v>10908</v>
      </c>
    </row>
    <row r="5673" spans="1:4" x14ac:dyDescent="0.15">
      <c r="A5673" s="51" t="s">
        <v>10910</v>
      </c>
      <c r="B5673" s="51" t="s">
        <v>302</v>
      </c>
      <c r="C5673" s="55" t="str">
        <f t="shared" si="88"/>
        <v>237030064812</v>
      </c>
      <c r="D5673" s="52" t="s">
        <v>10911</v>
      </c>
    </row>
    <row r="5674" spans="1:4" x14ac:dyDescent="0.15">
      <c r="A5674" s="51" t="s">
        <v>10912</v>
      </c>
      <c r="B5674" s="51" t="s">
        <v>307</v>
      </c>
      <c r="C5674" s="55" t="str">
        <f t="shared" si="88"/>
        <v>237030264409</v>
      </c>
      <c r="D5674" s="52" t="s">
        <v>10913</v>
      </c>
    </row>
    <row r="5675" spans="1:4" x14ac:dyDescent="0.15">
      <c r="A5675" s="51" t="s">
        <v>10914</v>
      </c>
      <c r="B5675" s="51" t="s">
        <v>170</v>
      </c>
      <c r="C5675" s="55" t="str">
        <f t="shared" si="88"/>
        <v>237160221611</v>
      </c>
      <c r="D5675" s="52" t="s">
        <v>10915</v>
      </c>
    </row>
    <row r="5676" spans="1:4" x14ac:dyDescent="0.15">
      <c r="A5676" s="51" t="s">
        <v>10916</v>
      </c>
      <c r="B5676" s="51" t="s">
        <v>167</v>
      </c>
      <c r="C5676" s="55" t="str">
        <f t="shared" si="88"/>
        <v>239250065427</v>
      </c>
      <c r="D5676" s="52" t="s">
        <v>10917</v>
      </c>
    </row>
    <row r="5677" spans="1:4" x14ac:dyDescent="0.15">
      <c r="A5677" s="51" t="s">
        <v>10918</v>
      </c>
      <c r="B5677" s="51" t="s">
        <v>277</v>
      </c>
      <c r="C5677" s="55" t="str">
        <f t="shared" si="88"/>
        <v>239250066220</v>
      </c>
      <c r="D5677" s="52" t="s">
        <v>10919</v>
      </c>
    </row>
    <row r="5678" spans="1:4" x14ac:dyDescent="0.15">
      <c r="A5678" s="51" t="s">
        <v>10920</v>
      </c>
      <c r="B5678" s="51" t="s">
        <v>201</v>
      </c>
      <c r="C5678" s="55" t="str">
        <f t="shared" si="88"/>
        <v>235168002606</v>
      </c>
      <c r="D5678" s="52" t="s">
        <v>10921</v>
      </c>
    </row>
    <row r="5679" spans="1:4" ht="18.75" x14ac:dyDescent="0.15">
      <c r="A5679" s="54" t="s">
        <v>10920</v>
      </c>
      <c r="B5679" s="54" t="s">
        <v>199</v>
      </c>
      <c r="C5679" s="55" t="str">
        <f t="shared" si="88"/>
        <v>235168002624</v>
      </c>
      <c r="D5679" s="52" t="s">
        <v>10921</v>
      </c>
    </row>
    <row r="5680" spans="1:4" x14ac:dyDescent="0.15">
      <c r="A5680" s="51" t="s">
        <v>10922</v>
      </c>
      <c r="B5680" s="51" t="s">
        <v>188</v>
      </c>
      <c r="C5680" s="55" t="str">
        <f t="shared" si="88"/>
        <v>237280089217</v>
      </c>
      <c r="D5680" s="52" t="s">
        <v>10923</v>
      </c>
    </row>
    <row r="5681" spans="1:4" x14ac:dyDescent="0.15">
      <c r="A5681" s="51" t="s">
        <v>10924</v>
      </c>
      <c r="B5681" s="51" t="s">
        <v>159</v>
      </c>
      <c r="C5681" s="55" t="str">
        <f t="shared" si="88"/>
        <v>237280090004</v>
      </c>
      <c r="D5681" s="52" t="s">
        <v>10925</v>
      </c>
    </row>
    <row r="5682" spans="1:4" x14ac:dyDescent="0.15">
      <c r="A5682" s="51" t="s">
        <v>10926</v>
      </c>
      <c r="B5682" s="51" t="s">
        <v>173</v>
      </c>
      <c r="C5682" s="55" t="str">
        <f t="shared" si="88"/>
        <v>234560195519</v>
      </c>
      <c r="D5682" s="52" t="s">
        <v>10927</v>
      </c>
    </row>
    <row r="5683" spans="1:4" x14ac:dyDescent="0.15">
      <c r="A5683" s="51" t="s">
        <v>10928</v>
      </c>
      <c r="B5683" s="51" t="s">
        <v>170</v>
      </c>
      <c r="C5683" s="55" t="str">
        <f t="shared" si="88"/>
        <v>237300327211</v>
      </c>
      <c r="D5683" s="52" t="s">
        <v>10929</v>
      </c>
    </row>
    <row r="5684" spans="1:4" ht="18.75" x14ac:dyDescent="0.15">
      <c r="A5684" s="54" t="s">
        <v>10930</v>
      </c>
      <c r="B5684" s="54" t="s">
        <v>159</v>
      </c>
      <c r="C5684" s="55" t="str">
        <f t="shared" si="88"/>
        <v>239200067104</v>
      </c>
      <c r="D5684" s="52" t="s">
        <v>10931</v>
      </c>
    </row>
    <row r="5685" spans="1:4" x14ac:dyDescent="0.15">
      <c r="A5685" s="51" t="s">
        <v>10932</v>
      </c>
      <c r="B5685" s="51" t="s">
        <v>236</v>
      </c>
      <c r="C5685" s="55" t="str">
        <f t="shared" si="88"/>
        <v>236739006513</v>
      </c>
      <c r="D5685" s="52" t="s">
        <v>10933</v>
      </c>
    </row>
    <row r="5686" spans="1:4" x14ac:dyDescent="0.15">
      <c r="A5686" s="51" t="s">
        <v>10934</v>
      </c>
      <c r="B5686" s="51" t="s">
        <v>162</v>
      </c>
      <c r="C5686" s="55" t="str">
        <f t="shared" si="88"/>
        <v>237730057501</v>
      </c>
      <c r="D5686" s="52" t="s">
        <v>10935</v>
      </c>
    </row>
    <row r="5687" spans="1:4" x14ac:dyDescent="0.15">
      <c r="A5687" s="51" t="s">
        <v>10936</v>
      </c>
      <c r="B5687" s="51" t="s">
        <v>188</v>
      </c>
      <c r="C5687" s="55" t="str">
        <f t="shared" si="88"/>
        <v>237730062517</v>
      </c>
      <c r="D5687" s="52" t="s">
        <v>10937</v>
      </c>
    </row>
    <row r="5688" spans="1:4" x14ac:dyDescent="0.15">
      <c r="A5688" s="51" t="s">
        <v>10938</v>
      </c>
      <c r="B5688" s="51" t="s">
        <v>236</v>
      </c>
      <c r="C5688" s="55" t="str">
        <f t="shared" si="88"/>
        <v>236229022913</v>
      </c>
      <c r="D5688" s="52" t="s">
        <v>10939</v>
      </c>
    </row>
    <row r="5689" spans="1:4" x14ac:dyDescent="0.15">
      <c r="A5689" s="51" t="s">
        <v>10940</v>
      </c>
      <c r="B5689" s="51" t="s">
        <v>159</v>
      </c>
      <c r="C5689" s="55" t="str">
        <f t="shared" si="88"/>
        <v>237220394904</v>
      </c>
      <c r="D5689" s="52" t="s">
        <v>10941</v>
      </c>
    </row>
    <row r="5690" spans="1:4" x14ac:dyDescent="0.15">
      <c r="A5690" s="51" t="s">
        <v>10942</v>
      </c>
      <c r="B5690" s="51" t="s">
        <v>170</v>
      </c>
      <c r="C5690" s="55" t="str">
        <f t="shared" si="88"/>
        <v>237150352111</v>
      </c>
      <c r="D5690" s="52" t="s">
        <v>10943</v>
      </c>
    </row>
    <row r="5691" spans="1:4" x14ac:dyDescent="0.15">
      <c r="A5691" s="51" t="s">
        <v>10944</v>
      </c>
      <c r="B5691" s="51" t="s">
        <v>162</v>
      </c>
      <c r="C5691" s="55" t="str">
        <f t="shared" si="88"/>
        <v>237450016901</v>
      </c>
      <c r="D5691" s="52" t="s">
        <v>10945</v>
      </c>
    </row>
    <row r="5692" spans="1:4" x14ac:dyDescent="0.15">
      <c r="A5692" s="51" t="s">
        <v>10946</v>
      </c>
      <c r="B5692" s="51" t="s">
        <v>170</v>
      </c>
      <c r="C5692" s="55" t="str">
        <f t="shared" si="88"/>
        <v>237380012311</v>
      </c>
      <c r="D5692" s="52" t="s">
        <v>3138</v>
      </c>
    </row>
    <row r="5693" spans="1:4" ht="18.75" x14ac:dyDescent="0.15">
      <c r="A5693" s="54" t="s">
        <v>10946</v>
      </c>
      <c r="B5693" s="54" t="s">
        <v>188</v>
      </c>
      <c r="C5693" s="55" t="str">
        <f t="shared" si="88"/>
        <v>237380012317</v>
      </c>
      <c r="D5693" s="52" t="s">
        <v>3138</v>
      </c>
    </row>
    <row r="5694" spans="1:4" x14ac:dyDescent="0.15">
      <c r="A5694" s="51" t="s">
        <v>10947</v>
      </c>
      <c r="B5694" s="51" t="s">
        <v>162</v>
      </c>
      <c r="C5694" s="55" t="str">
        <f t="shared" si="88"/>
        <v>237380044601</v>
      </c>
      <c r="D5694" s="52" t="s">
        <v>10948</v>
      </c>
    </row>
    <row r="5695" spans="1:4" x14ac:dyDescent="0.15">
      <c r="A5695" s="51" t="s">
        <v>10949</v>
      </c>
      <c r="B5695" s="51" t="s">
        <v>173</v>
      </c>
      <c r="C5695" s="55" t="str">
        <f t="shared" si="88"/>
        <v>234480030119</v>
      </c>
      <c r="D5695" s="52" t="s">
        <v>10950</v>
      </c>
    </row>
    <row r="5696" spans="1:4" ht="18.75" x14ac:dyDescent="0.15">
      <c r="A5696" s="54" t="s">
        <v>10951</v>
      </c>
      <c r="B5696" s="54" t="s">
        <v>277</v>
      </c>
      <c r="C5696" s="55" t="str">
        <f t="shared" si="88"/>
        <v>239380015220</v>
      </c>
      <c r="D5696" s="52" t="s">
        <v>10952</v>
      </c>
    </row>
    <row r="5697" spans="1:4" x14ac:dyDescent="0.15">
      <c r="A5697" s="51" t="s">
        <v>10953</v>
      </c>
      <c r="B5697" s="51" t="s">
        <v>167</v>
      </c>
      <c r="C5697" s="55" t="str">
        <f t="shared" si="88"/>
        <v>239380022827</v>
      </c>
      <c r="D5697" s="52" t="s">
        <v>10954</v>
      </c>
    </row>
    <row r="5698" spans="1:4" x14ac:dyDescent="0.15">
      <c r="A5698" s="51" t="s">
        <v>10955</v>
      </c>
      <c r="B5698" s="51" t="s">
        <v>167</v>
      </c>
      <c r="C5698" s="55" t="str">
        <f t="shared" si="88"/>
        <v>239380005327</v>
      </c>
      <c r="D5698" s="52" t="s">
        <v>10956</v>
      </c>
    </row>
    <row r="5699" spans="1:4" x14ac:dyDescent="0.15">
      <c r="A5699" s="51" t="s">
        <v>10957</v>
      </c>
      <c r="B5699" s="51" t="s">
        <v>307</v>
      </c>
      <c r="C5699" s="55" t="str">
        <f t="shared" ref="C5699:C5762" si="89">A5699&amp;B5699</f>
        <v>237380074309</v>
      </c>
      <c r="D5699" s="52" t="s">
        <v>10958</v>
      </c>
    </row>
    <row r="5700" spans="1:4" x14ac:dyDescent="0.15">
      <c r="A5700" s="51" t="s">
        <v>10959</v>
      </c>
      <c r="B5700" s="51" t="s">
        <v>188</v>
      </c>
      <c r="C5700" s="55" t="str">
        <f t="shared" si="89"/>
        <v>237040012517</v>
      </c>
      <c r="D5700" s="52" t="s">
        <v>10960</v>
      </c>
    </row>
    <row r="5701" spans="1:4" ht="18.75" x14ac:dyDescent="0.15">
      <c r="A5701" s="54" t="s">
        <v>10961</v>
      </c>
      <c r="B5701" s="54" t="s">
        <v>236</v>
      </c>
      <c r="C5701" s="55" t="str">
        <f t="shared" si="89"/>
        <v>236329015213</v>
      </c>
      <c r="D5701" s="52" t="s">
        <v>10962</v>
      </c>
    </row>
    <row r="5702" spans="1:4" ht="18.75" x14ac:dyDescent="0.15">
      <c r="A5702" s="54" t="s">
        <v>10963</v>
      </c>
      <c r="B5702" s="54" t="s">
        <v>170</v>
      </c>
      <c r="C5702" s="55" t="str">
        <f t="shared" si="89"/>
        <v>237320157911</v>
      </c>
      <c r="D5702" s="52" t="s">
        <v>10964</v>
      </c>
    </row>
    <row r="5703" spans="1:4" ht="18.75" x14ac:dyDescent="0.15">
      <c r="A5703" s="54" t="s">
        <v>10965</v>
      </c>
      <c r="B5703" s="54" t="s">
        <v>170</v>
      </c>
      <c r="C5703" s="55" t="str">
        <f t="shared" si="89"/>
        <v>237220548011</v>
      </c>
      <c r="D5703" s="52" t="s">
        <v>10966</v>
      </c>
    </row>
    <row r="5704" spans="1:4" x14ac:dyDescent="0.15">
      <c r="A5704" s="59" t="s">
        <v>10967</v>
      </c>
      <c r="B5704" s="59" t="s">
        <v>916</v>
      </c>
      <c r="C5704" s="55" t="str">
        <f t="shared" si="89"/>
        <v>237290175700</v>
      </c>
      <c r="D5704" s="52" t="e">
        <v>#N/A</v>
      </c>
    </row>
    <row r="5705" spans="1:4" ht="18.75" x14ac:dyDescent="0.15">
      <c r="A5705" s="54" t="s">
        <v>10968</v>
      </c>
      <c r="B5705" s="54" t="s">
        <v>170</v>
      </c>
      <c r="C5705" s="55" t="str">
        <f t="shared" si="89"/>
        <v>237040223811</v>
      </c>
      <c r="D5705" s="52" t="s">
        <v>10969</v>
      </c>
    </row>
    <row r="5706" spans="1:4" ht="18.75" x14ac:dyDescent="0.15">
      <c r="A5706" s="54" t="s">
        <v>10970</v>
      </c>
      <c r="B5706" s="54" t="s">
        <v>188</v>
      </c>
      <c r="C5706" s="55" t="str">
        <f t="shared" si="89"/>
        <v>237040226117</v>
      </c>
      <c r="D5706" s="52" t="s">
        <v>10971</v>
      </c>
    </row>
    <row r="5707" spans="1:4" ht="18.75" x14ac:dyDescent="0.15">
      <c r="A5707" s="54" t="s">
        <v>10972</v>
      </c>
      <c r="B5707" s="54" t="s">
        <v>159</v>
      </c>
      <c r="C5707" s="55" t="str">
        <f t="shared" si="89"/>
        <v>239040033704</v>
      </c>
      <c r="D5707" s="52" t="s">
        <v>10973</v>
      </c>
    </row>
    <row r="5708" spans="1:4" x14ac:dyDescent="0.15">
      <c r="A5708" s="51" t="s">
        <v>10974</v>
      </c>
      <c r="B5708" s="51" t="s">
        <v>170</v>
      </c>
      <c r="C5708" s="55" t="str">
        <f t="shared" si="89"/>
        <v>237130405211</v>
      </c>
      <c r="D5708" s="52" t="s">
        <v>10975</v>
      </c>
    </row>
    <row r="5709" spans="1:4" x14ac:dyDescent="0.15">
      <c r="A5709" s="51" t="s">
        <v>10976</v>
      </c>
      <c r="B5709" s="51" t="s">
        <v>156</v>
      </c>
      <c r="C5709" s="55" t="str">
        <f t="shared" si="89"/>
        <v>237020114318</v>
      </c>
      <c r="D5709" s="52" t="s">
        <v>10977</v>
      </c>
    </row>
    <row r="5710" spans="1:4" x14ac:dyDescent="0.15">
      <c r="A5710" s="51" t="s">
        <v>10978</v>
      </c>
      <c r="B5710" s="51" t="s">
        <v>201</v>
      </c>
      <c r="C5710" s="55" t="str">
        <f t="shared" si="89"/>
        <v>235258002706</v>
      </c>
      <c r="D5710" s="52" t="s">
        <v>10979</v>
      </c>
    </row>
    <row r="5711" spans="1:4" x14ac:dyDescent="0.15">
      <c r="A5711" s="51" t="s">
        <v>10980</v>
      </c>
      <c r="B5711" s="51" t="s">
        <v>188</v>
      </c>
      <c r="C5711" s="55" t="str">
        <f t="shared" si="89"/>
        <v>237250008817</v>
      </c>
      <c r="D5711" s="52" t="s">
        <v>10981</v>
      </c>
    </row>
    <row r="5712" spans="1:4" x14ac:dyDescent="0.15">
      <c r="A5712" s="51" t="s">
        <v>10982</v>
      </c>
      <c r="B5712" s="51" t="s">
        <v>1018</v>
      </c>
      <c r="C5712" s="55" t="str">
        <f t="shared" si="89"/>
        <v>237030021822</v>
      </c>
      <c r="D5712" s="52" t="s">
        <v>10983</v>
      </c>
    </row>
    <row r="5713" spans="1:4" x14ac:dyDescent="0.15">
      <c r="A5713" s="51" t="s">
        <v>10984</v>
      </c>
      <c r="B5713" s="51" t="s">
        <v>170</v>
      </c>
      <c r="C5713" s="55" t="str">
        <f t="shared" si="89"/>
        <v>237130381511</v>
      </c>
      <c r="D5713" s="52" t="s">
        <v>10985</v>
      </c>
    </row>
    <row r="5714" spans="1:4" x14ac:dyDescent="0.15">
      <c r="A5714" s="51" t="s">
        <v>10986</v>
      </c>
      <c r="B5714" s="51" t="s">
        <v>307</v>
      </c>
      <c r="C5714" s="55" t="str">
        <f t="shared" si="89"/>
        <v>237030036609</v>
      </c>
      <c r="D5714" s="52" t="s">
        <v>10987</v>
      </c>
    </row>
    <row r="5715" spans="1:4" x14ac:dyDescent="0.15">
      <c r="A5715" s="51" t="s">
        <v>10988</v>
      </c>
      <c r="B5715" s="51" t="s">
        <v>3735</v>
      </c>
      <c r="C5715" s="55" t="str">
        <f t="shared" si="89"/>
        <v>239760010315</v>
      </c>
      <c r="D5715" s="52" t="s">
        <v>10989</v>
      </c>
    </row>
    <row r="5716" spans="1:4" x14ac:dyDescent="0.15">
      <c r="A5716" s="51" t="s">
        <v>10990</v>
      </c>
      <c r="B5716" s="51" t="s">
        <v>331</v>
      </c>
      <c r="C5716" s="55" t="str">
        <f t="shared" si="89"/>
        <v>231320132514</v>
      </c>
      <c r="D5716" s="52" t="s">
        <v>10991</v>
      </c>
    </row>
    <row r="5717" spans="1:4" x14ac:dyDescent="0.15">
      <c r="A5717" s="51" t="s">
        <v>10992</v>
      </c>
      <c r="B5717" s="51" t="s">
        <v>162</v>
      </c>
      <c r="C5717" s="55" t="str">
        <f t="shared" si="89"/>
        <v>237040194101</v>
      </c>
      <c r="D5717" s="52" t="s">
        <v>10993</v>
      </c>
    </row>
    <row r="5718" spans="1:4" x14ac:dyDescent="0.15">
      <c r="A5718" s="51" t="s">
        <v>10994</v>
      </c>
      <c r="B5718" s="51" t="s">
        <v>328</v>
      </c>
      <c r="C5718" s="55" t="str">
        <f t="shared" si="89"/>
        <v>237360027507</v>
      </c>
      <c r="D5718" s="52" t="s">
        <v>10995</v>
      </c>
    </row>
    <row r="5719" spans="1:4" x14ac:dyDescent="0.15">
      <c r="A5719" s="51" t="s">
        <v>10996</v>
      </c>
      <c r="B5719" s="51" t="s">
        <v>162</v>
      </c>
      <c r="C5719" s="55" t="str">
        <f t="shared" si="89"/>
        <v>237730021101</v>
      </c>
      <c r="D5719" s="52" t="s">
        <v>10997</v>
      </c>
    </row>
    <row r="5720" spans="1:4" x14ac:dyDescent="0.15">
      <c r="A5720" s="51" t="s">
        <v>10998</v>
      </c>
      <c r="B5720" s="51" t="s">
        <v>188</v>
      </c>
      <c r="C5720" s="55" t="str">
        <f t="shared" si="89"/>
        <v>237030443417</v>
      </c>
      <c r="D5720" s="52" t="s">
        <v>10999</v>
      </c>
    </row>
    <row r="5721" spans="1:4" x14ac:dyDescent="0.15">
      <c r="A5721" s="51" t="s">
        <v>11000</v>
      </c>
      <c r="B5721" s="51" t="s">
        <v>188</v>
      </c>
      <c r="C5721" s="55" t="str">
        <f t="shared" si="89"/>
        <v>237210539117</v>
      </c>
      <c r="D5721" s="52" t="s">
        <v>11001</v>
      </c>
    </row>
    <row r="5722" spans="1:4" x14ac:dyDescent="0.15">
      <c r="A5722" s="51" t="s">
        <v>11002</v>
      </c>
      <c r="B5722" s="51" t="s">
        <v>199</v>
      </c>
      <c r="C5722" s="55" t="str">
        <f t="shared" si="89"/>
        <v>235308001924</v>
      </c>
      <c r="D5722" s="52" t="s">
        <v>11003</v>
      </c>
    </row>
    <row r="5723" spans="1:4" x14ac:dyDescent="0.15">
      <c r="A5723" s="51" t="s">
        <v>11002</v>
      </c>
      <c r="B5723" s="51" t="s">
        <v>229</v>
      </c>
      <c r="C5723" s="55" t="str">
        <f t="shared" si="89"/>
        <v>235308001910</v>
      </c>
      <c r="D5723" s="52" t="s">
        <v>11003</v>
      </c>
    </row>
    <row r="5724" spans="1:4" x14ac:dyDescent="0.15">
      <c r="A5724" s="51" t="s">
        <v>11002</v>
      </c>
      <c r="B5724" s="51" t="s">
        <v>201</v>
      </c>
      <c r="C5724" s="55" t="str">
        <f t="shared" si="89"/>
        <v>235308001906</v>
      </c>
      <c r="D5724" s="52" t="s">
        <v>11003</v>
      </c>
    </row>
    <row r="5725" spans="1:4" x14ac:dyDescent="0.15">
      <c r="A5725" s="51" t="s">
        <v>11004</v>
      </c>
      <c r="B5725" s="51" t="s">
        <v>170</v>
      </c>
      <c r="C5725" s="55" t="str">
        <f t="shared" si="89"/>
        <v>237060123511</v>
      </c>
      <c r="D5725" s="52" t="s">
        <v>11005</v>
      </c>
    </row>
    <row r="5726" spans="1:4" x14ac:dyDescent="0.15">
      <c r="A5726" s="51" t="s">
        <v>11006</v>
      </c>
      <c r="B5726" s="51" t="s">
        <v>188</v>
      </c>
      <c r="C5726" s="55" t="str">
        <f t="shared" si="89"/>
        <v>237300033617</v>
      </c>
      <c r="D5726" s="52" t="s">
        <v>11007</v>
      </c>
    </row>
    <row r="5727" spans="1:4" x14ac:dyDescent="0.15">
      <c r="A5727" s="51" t="s">
        <v>11008</v>
      </c>
      <c r="B5727" s="51" t="s">
        <v>3440</v>
      </c>
      <c r="C5727" s="55" t="str">
        <f t="shared" si="89"/>
        <v>230300004230</v>
      </c>
      <c r="D5727" s="52" t="s">
        <v>11009</v>
      </c>
    </row>
    <row r="5728" spans="1:4" x14ac:dyDescent="0.15">
      <c r="A5728" s="51" t="s">
        <v>11010</v>
      </c>
      <c r="B5728" s="51" t="s">
        <v>159</v>
      </c>
      <c r="C5728" s="55" t="str">
        <f t="shared" si="89"/>
        <v>239210069504</v>
      </c>
      <c r="D5728" s="52" t="s">
        <v>11011</v>
      </c>
    </row>
    <row r="5729" spans="1:4" x14ac:dyDescent="0.15">
      <c r="A5729" s="51" t="s">
        <v>11012</v>
      </c>
      <c r="B5729" s="51" t="s">
        <v>167</v>
      </c>
      <c r="C5729" s="55" t="str">
        <f t="shared" si="89"/>
        <v>237590027727</v>
      </c>
      <c r="D5729" s="52" t="s">
        <v>11013</v>
      </c>
    </row>
    <row r="5730" spans="1:4" x14ac:dyDescent="0.15">
      <c r="A5730" s="51" t="s">
        <v>11014</v>
      </c>
      <c r="B5730" s="51" t="s">
        <v>3440</v>
      </c>
      <c r="C5730" s="55" t="str">
        <f t="shared" si="89"/>
        <v>230200019130</v>
      </c>
      <c r="D5730" s="52" t="s">
        <v>11015</v>
      </c>
    </row>
    <row r="5731" spans="1:4" x14ac:dyDescent="0.15">
      <c r="A5731" s="51" t="s">
        <v>11016</v>
      </c>
      <c r="B5731" s="51" t="s">
        <v>849</v>
      </c>
      <c r="C5731" s="55" t="str">
        <f t="shared" si="89"/>
        <v>239200011923</v>
      </c>
      <c r="D5731" s="52" t="s">
        <v>11017</v>
      </c>
    </row>
    <row r="5732" spans="1:4" x14ac:dyDescent="0.15">
      <c r="A5732" s="51" t="s">
        <v>11018</v>
      </c>
      <c r="B5732" s="51" t="s">
        <v>3440</v>
      </c>
      <c r="C5732" s="55" t="str">
        <f t="shared" si="89"/>
        <v>230200013430</v>
      </c>
      <c r="D5732" s="52" t="s">
        <v>11019</v>
      </c>
    </row>
    <row r="5733" spans="1:4" x14ac:dyDescent="0.15">
      <c r="A5733" s="51" t="s">
        <v>11020</v>
      </c>
      <c r="B5733" s="51" t="s">
        <v>188</v>
      </c>
      <c r="C5733" s="55" t="str">
        <f t="shared" si="89"/>
        <v>237200121017</v>
      </c>
      <c r="D5733" s="52" t="s">
        <v>11021</v>
      </c>
    </row>
    <row r="5734" spans="1:4" x14ac:dyDescent="0.15">
      <c r="A5734" s="51" t="s">
        <v>11022</v>
      </c>
      <c r="B5734" s="51" t="s">
        <v>207</v>
      </c>
      <c r="C5734" s="55" t="str">
        <f t="shared" si="89"/>
        <v>237200124403</v>
      </c>
      <c r="D5734" s="52" t="s">
        <v>11023</v>
      </c>
    </row>
    <row r="5735" spans="1:4" x14ac:dyDescent="0.15">
      <c r="A5735" s="51" t="s">
        <v>11024</v>
      </c>
      <c r="B5735" s="51" t="s">
        <v>170</v>
      </c>
      <c r="C5735" s="55" t="str">
        <f t="shared" si="89"/>
        <v>237200122811</v>
      </c>
      <c r="D5735" s="52" t="s">
        <v>11025</v>
      </c>
    </row>
    <row r="5736" spans="1:4" x14ac:dyDescent="0.15">
      <c r="A5736" s="51" t="s">
        <v>11026</v>
      </c>
      <c r="B5736" s="51" t="s">
        <v>162</v>
      </c>
      <c r="C5736" s="55" t="str">
        <f t="shared" si="89"/>
        <v>237420056201</v>
      </c>
      <c r="D5736" s="52" t="s">
        <v>11027</v>
      </c>
    </row>
    <row r="5737" spans="1:4" x14ac:dyDescent="0.15">
      <c r="A5737" s="51" t="s">
        <v>11028</v>
      </c>
      <c r="B5737" s="51" t="s">
        <v>207</v>
      </c>
      <c r="C5737" s="55" t="str">
        <f t="shared" si="89"/>
        <v>237410049903</v>
      </c>
      <c r="D5737" s="52" t="s">
        <v>11029</v>
      </c>
    </row>
    <row r="5738" spans="1:4" x14ac:dyDescent="0.15">
      <c r="A5738" s="51" t="s">
        <v>11030</v>
      </c>
      <c r="B5738" s="51" t="s">
        <v>188</v>
      </c>
      <c r="C5738" s="55" t="str">
        <f t="shared" si="89"/>
        <v>237410033317</v>
      </c>
      <c r="D5738" s="52" t="s">
        <v>11031</v>
      </c>
    </row>
    <row r="5739" spans="1:4" x14ac:dyDescent="0.15">
      <c r="A5739" s="51" t="s">
        <v>11032</v>
      </c>
      <c r="B5739" s="51" t="s">
        <v>170</v>
      </c>
      <c r="C5739" s="55" t="str">
        <f t="shared" si="89"/>
        <v>237410031711</v>
      </c>
      <c r="D5739" s="52" t="s">
        <v>11033</v>
      </c>
    </row>
    <row r="5740" spans="1:4" x14ac:dyDescent="0.15">
      <c r="A5740" s="51" t="s">
        <v>11034</v>
      </c>
      <c r="B5740" s="51" t="s">
        <v>170</v>
      </c>
      <c r="C5740" s="55" t="str">
        <f t="shared" si="89"/>
        <v>237320091011</v>
      </c>
      <c r="D5740" s="52" t="s">
        <v>11035</v>
      </c>
    </row>
    <row r="5741" spans="1:4" x14ac:dyDescent="0.15">
      <c r="A5741" s="57" t="s">
        <v>11036</v>
      </c>
      <c r="B5741" s="57" t="s">
        <v>201</v>
      </c>
      <c r="C5741" s="55" t="str">
        <f t="shared" si="89"/>
        <v>235598000006</v>
      </c>
      <c r="D5741" s="52" t="s">
        <v>11037</v>
      </c>
    </row>
    <row r="5742" spans="1:4" x14ac:dyDescent="0.15">
      <c r="A5742" s="57" t="s">
        <v>11036</v>
      </c>
      <c r="B5742" s="57" t="s">
        <v>199</v>
      </c>
      <c r="C5742" s="55" t="str">
        <f t="shared" si="89"/>
        <v>235598000024</v>
      </c>
      <c r="D5742" s="52" t="s">
        <v>11037</v>
      </c>
    </row>
    <row r="5743" spans="1:4" x14ac:dyDescent="0.15">
      <c r="A5743" s="57" t="s">
        <v>11038</v>
      </c>
      <c r="B5743" s="57" t="s">
        <v>236</v>
      </c>
      <c r="C5743" s="55" t="str">
        <f t="shared" si="89"/>
        <v>236599002313</v>
      </c>
      <c r="D5743" s="52" t="s">
        <v>11039</v>
      </c>
    </row>
    <row r="5744" spans="1:4" x14ac:dyDescent="0.15">
      <c r="A5744" s="57" t="s">
        <v>10990</v>
      </c>
      <c r="B5744" s="57" t="s">
        <v>2803</v>
      </c>
      <c r="C5744" s="55" t="str">
        <f t="shared" si="89"/>
        <v>231320132508</v>
      </c>
      <c r="D5744" s="52" t="s">
        <v>10991</v>
      </c>
    </row>
    <row r="5745" spans="1:4" x14ac:dyDescent="0.15">
      <c r="A5745" s="57" t="s">
        <v>11040</v>
      </c>
      <c r="B5745" s="57" t="s">
        <v>188</v>
      </c>
      <c r="C5745" s="55" t="str">
        <f t="shared" si="89"/>
        <v>237590003817</v>
      </c>
      <c r="D5745" s="52" t="s">
        <v>11041</v>
      </c>
    </row>
    <row r="5746" spans="1:4" x14ac:dyDescent="0.15">
      <c r="A5746" s="57" t="s">
        <v>11042</v>
      </c>
      <c r="B5746" s="57" t="s">
        <v>170</v>
      </c>
      <c r="C5746" s="55" t="str">
        <f t="shared" si="89"/>
        <v>237590021011</v>
      </c>
      <c r="D5746" s="52" t="s">
        <v>11043</v>
      </c>
    </row>
    <row r="5747" spans="1:4" x14ac:dyDescent="0.15">
      <c r="A5747" s="51" t="s">
        <v>11044</v>
      </c>
      <c r="B5747" s="51" t="s">
        <v>188</v>
      </c>
      <c r="C5747" s="55" t="str">
        <f t="shared" si="89"/>
        <v>237140375517</v>
      </c>
      <c r="D5747" s="52" t="s">
        <v>11045</v>
      </c>
    </row>
    <row r="5748" spans="1:4" x14ac:dyDescent="0.15">
      <c r="A5748" s="57" t="s">
        <v>11046</v>
      </c>
      <c r="B5748" s="57" t="s">
        <v>1018</v>
      </c>
      <c r="C5748" s="55" t="str">
        <f t="shared" si="89"/>
        <v>237200029522</v>
      </c>
      <c r="D5748" s="52" t="s">
        <v>11047</v>
      </c>
    </row>
    <row r="5749" spans="1:4" x14ac:dyDescent="0.15">
      <c r="A5749" s="57" t="s">
        <v>11048</v>
      </c>
      <c r="B5749" s="57" t="s">
        <v>307</v>
      </c>
      <c r="C5749" s="55" t="str">
        <f t="shared" si="89"/>
        <v>237200070909</v>
      </c>
      <c r="D5749" s="52" t="s">
        <v>11049</v>
      </c>
    </row>
    <row r="5750" spans="1:4" ht="18.75" x14ac:dyDescent="0.15">
      <c r="A5750" s="54" t="s">
        <v>11050</v>
      </c>
      <c r="B5750" s="54" t="s">
        <v>162</v>
      </c>
      <c r="C5750" s="55" t="str">
        <f t="shared" si="89"/>
        <v>237200069101</v>
      </c>
      <c r="D5750" s="52" t="s">
        <v>11051</v>
      </c>
    </row>
    <row r="5751" spans="1:4" x14ac:dyDescent="0.15">
      <c r="A5751" s="51" t="s">
        <v>11052</v>
      </c>
      <c r="B5751" s="51" t="s">
        <v>188</v>
      </c>
      <c r="C5751" s="55" t="str">
        <f t="shared" si="89"/>
        <v>237060113617</v>
      </c>
      <c r="D5751" s="52" t="s">
        <v>11053</v>
      </c>
    </row>
    <row r="5752" spans="1:4" x14ac:dyDescent="0.15">
      <c r="A5752" s="51" t="s">
        <v>11054</v>
      </c>
      <c r="B5752" s="51" t="s">
        <v>156</v>
      </c>
      <c r="C5752" s="55" t="str">
        <f t="shared" si="89"/>
        <v>237060111018</v>
      </c>
      <c r="D5752" s="52" t="s">
        <v>11055</v>
      </c>
    </row>
    <row r="5753" spans="1:4" x14ac:dyDescent="0.15">
      <c r="A5753" s="51" t="s">
        <v>11056</v>
      </c>
      <c r="B5753" s="51" t="s">
        <v>1018</v>
      </c>
      <c r="C5753" s="55" t="str">
        <f t="shared" si="89"/>
        <v>237140120522</v>
      </c>
      <c r="D5753" s="52" t="s">
        <v>11057</v>
      </c>
    </row>
    <row r="5754" spans="1:4" x14ac:dyDescent="0.15">
      <c r="A5754" s="51" t="s">
        <v>11058</v>
      </c>
      <c r="B5754" s="51" t="s">
        <v>307</v>
      </c>
      <c r="C5754" s="55" t="str">
        <f t="shared" si="89"/>
        <v>237140121309</v>
      </c>
      <c r="D5754" s="52" t="s">
        <v>11059</v>
      </c>
    </row>
    <row r="5755" spans="1:4" x14ac:dyDescent="0.15">
      <c r="A5755" s="51" t="s">
        <v>11060</v>
      </c>
      <c r="B5755" s="51" t="s">
        <v>159</v>
      </c>
      <c r="C5755" s="55" t="str">
        <f t="shared" si="89"/>
        <v>237010036004</v>
      </c>
      <c r="D5755" s="52" t="s">
        <v>11061</v>
      </c>
    </row>
    <row r="5756" spans="1:4" x14ac:dyDescent="0.15">
      <c r="A5756" s="51" t="s">
        <v>11062</v>
      </c>
      <c r="B5756" s="51" t="s">
        <v>170</v>
      </c>
      <c r="C5756" s="55" t="str">
        <f t="shared" si="89"/>
        <v>237560111511</v>
      </c>
      <c r="D5756" s="52" t="s">
        <v>10989</v>
      </c>
    </row>
    <row r="5757" spans="1:4" x14ac:dyDescent="0.15">
      <c r="A5757" s="51" t="s">
        <v>11063</v>
      </c>
      <c r="B5757" s="51" t="s">
        <v>188</v>
      </c>
      <c r="C5757" s="55" t="str">
        <f t="shared" si="89"/>
        <v>237560112317</v>
      </c>
      <c r="D5757" s="52" t="s">
        <v>11064</v>
      </c>
    </row>
    <row r="5758" spans="1:4" x14ac:dyDescent="0.15">
      <c r="A5758" s="51" t="s">
        <v>11065</v>
      </c>
      <c r="B5758" s="51" t="s">
        <v>162</v>
      </c>
      <c r="C5758" s="55" t="str">
        <f t="shared" si="89"/>
        <v>237560113101</v>
      </c>
      <c r="D5758" s="52" t="s">
        <v>11066</v>
      </c>
    </row>
    <row r="5759" spans="1:4" x14ac:dyDescent="0.15">
      <c r="A5759" s="51" t="s">
        <v>11067</v>
      </c>
      <c r="B5759" s="51" t="s">
        <v>162</v>
      </c>
      <c r="C5759" s="55" t="str">
        <f t="shared" si="89"/>
        <v>237100186401</v>
      </c>
      <c r="D5759" s="52" t="s">
        <v>11068</v>
      </c>
    </row>
    <row r="5760" spans="1:4" x14ac:dyDescent="0.15">
      <c r="A5760" s="51" t="s">
        <v>11069</v>
      </c>
      <c r="B5760" s="51" t="s">
        <v>188</v>
      </c>
      <c r="C5760" s="55" t="str">
        <f t="shared" si="89"/>
        <v>237100188017</v>
      </c>
      <c r="D5760" s="52" t="s">
        <v>11070</v>
      </c>
    </row>
    <row r="5761" spans="1:4" x14ac:dyDescent="0.15">
      <c r="A5761" s="51" t="s">
        <v>11071</v>
      </c>
      <c r="B5761" s="51" t="s">
        <v>277</v>
      </c>
      <c r="C5761" s="55" t="str">
        <f t="shared" si="89"/>
        <v>239100002920</v>
      </c>
      <c r="D5761" s="52" t="s">
        <v>11072</v>
      </c>
    </row>
    <row r="5762" spans="1:4" x14ac:dyDescent="0.15">
      <c r="A5762" s="51" t="s">
        <v>11073</v>
      </c>
      <c r="B5762" s="51" t="s">
        <v>173</v>
      </c>
      <c r="C5762" s="55" t="str">
        <f t="shared" si="89"/>
        <v>234060268519</v>
      </c>
      <c r="D5762" s="52" t="s">
        <v>11074</v>
      </c>
    </row>
    <row r="5763" spans="1:4" x14ac:dyDescent="0.15">
      <c r="A5763" s="51" t="s">
        <v>11075</v>
      </c>
      <c r="B5763" s="51" t="s">
        <v>170</v>
      </c>
      <c r="C5763" s="55" t="str">
        <f t="shared" ref="C5763:C5826" si="90">A5763&amp;B5763</f>
        <v>237050104711</v>
      </c>
      <c r="D5763" s="52" t="s">
        <v>11076</v>
      </c>
    </row>
    <row r="5764" spans="1:4" x14ac:dyDescent="0.15">
      <c r="A5764" s="51" t="s">
        <v>11077</v>
      </c>
      <c r="B5764" s="51" t="s">
        <v>188</v>
      </c>
      <c r="C5764" s="55" t="str">
        <f t="shared" si="90"/>
        <v>237050102117</v>
      </c>
      <c r="D5764" s="52" t="s">
        <v>11078</v>
      </c>
    </row>
    <row r="5765" spans="1:4" x14ac:dyDescent="0.15">
      <c r="A5765" s="57" t="s">
        <v>11079</v>
      </c>
      <c r="B5765" s="57" t="s">
        <v>167</v>
      </c>
      <c r="C5765" s="55" t="str">
        <f t="shared" si="90"/>
        <v>237100167427</v>
      </c>
      <c r="D5765" s="52" t="s">
        <v>11080</v>
      </c>
    </row>
    <row r="5766" spans="1:4" x14ac:dyDescent="0.15">
      <c r="A5766" s="57" t="s">
        <v>11081</v>
      </c>
      <c r="B5766" s="57" t="s">
        <v>167</v>
      </c>
      <c r="C5766" s="55" t="str">
        <f t="shared" si="90"/>
        <v>239090002127</v>
      </c>
      <c r="D5766" s="52" t="s">
        <v>11082</v>
      </c>
    </row>
    <row r="5767" spans="1:4" x14ac:dyDescent="0.15">
      <c r="A5767" s="57" t="s">
        <v>11083</v>
      </c>
      <c r="B5767" s="57" t="s">
        <v>167</v>
      </c>
      <c r="C5767" s="55" t="str">
        <f t="shared" si="90"/>
        <v>237610017427</v>
      </c>
      <c r="D5767" s="52" t="s">
        <v>11084</v>
      </c>
    </row>
    <row r="5768" spans="1:4" x14ac:dyDescent="0.15">
      <c r="A5768" s="51" t="s">
        <v>11085</v>
      </c>
      <c r="B5768" s="51" t="s">
        <v>173</v>
      </c>
      <c r="C5768" s="55" t="str">
        <f t="shared" si="90"/>
        <v>234230156719</v>
      </c>
      <c r="D5768" s="52" t="s">
        <v>11086</v>
      </c>
    </row>
    <row r="5769" spans="1:4" x14ac:dyDescent="0.15">
      <c r="A5769" s="57" t="s">
        <v>11087</v>
      </c>
      <c r="B5769" s="57" t="s">
        <v>307</v>
      </c>
      <c r="C5769" s="55" t="str">
        <f t="shared" si="90"/>
        <v>237610019009</v>
      </c>
      <c r="D5769" s="52" t="s">
        <v>11088</v>
      </c>
    </row>
    <row r="5770" spans="1:4" x14ac:dyDescent="0.15">
      <c r="A5770" s="57" t="s">
        <v>11089</v>
      </c>
      <c r="B5770" s="57" t="s">
        <v>1018</v>
      </c>
      <c r="C5770" s="55" t="str">
        <f t="shared" si="90"/>
        <v>237610018222</v>
      </c>
      <c r="D5770" s="52" t="s">
        <v>11090</v>
      </c>
    </row>
    <row r="5771" spans="1:4" x14ac:dyDescent="0.15">
      <c r="A5771" s="51" t="s">
        <v>11091</v>
      </c>
      <c r="B5771" s="51" t="s">
        <v>307</v>
      </c>
      <c r="C5771" s="55" t="str">
        <f t="shared" si="90"/>
        <v>237610003409</v>
      </c>
      <c r="D5771" s="52" t="s">
        <v>11092</v>
      </c>
    </row>
    <row r="5772" spans="1:4" ht="18.75" x14ac:dyDescent="0.15">
      <c r="A5772" s="54" t="s">
        <v>11091</v>
      </c>
      <c r="B5772" s="54" t="s">
        <v>1018</v>
      </c>
      <c r="C5772" s="55" t="str">
        <f t="shared" si="90"/>
        <v>237610003422</v>
      </c>
      <c r="D5772" s="52" t="s">
        <v>11092</v>
      </c>
    </row>
    <row r="5773" spans="1:4" x14ac:dyDescent="0.15">
      <c r="A5773" s="51" t="s">
        <v>11093</v>
      </c>
      <c r="B5773" s="51" t="s">
        <v>307</v>
      </c>
      <c r="C5773" s="55" t="str">
        <f t="shared" si="90"/>
        <v>237460018309</v>
      </c>
      <c r="D5773" s="52" t="s">
        <v>11094</v>
      </c>
    </row>
    <row r="5774" spans="1:4" x14ac:dyDescent="0.15">
      <c r="A5774" s="51" t="s">
        <v>11095</v>
      </c>
      <c r="B5774" s="51" t="s">
        <v>188</v>
      </c>
      <c r="C5774" s="55" t="str">
        <f t="shared" si="90"/>
        <v>237460002717</v>
      </c>
      <c r="D5774" s="52" t="s">
        <v>11096</v>
      </c>
    </row>
    <row r="5775" spans="1:4" x14ac:dyDescent="0.15">
      <c r="A5775" s="51" t="s">
        <v>11097</v>
      </c>
      <c r="B5775" s="51" t="s">
        <v>162</v>
      </c>
      <c r="C5775" s="55" t="str">
        <f t="shared" si="90"/>
        <v>237460008401</v>
      </c>
      <c r="D5775" s="52" t="s">
        <v>11098</v>
      </c>
    </row>
    <row r="5776" spans="1:4" x14ac:dyDescent="0.15">
      <c r="A5776" s="51" t="s">
        <v>11099</v>
      </c>
      <c r="B5776" s="51" t="s">
        <v>1018</v>
      </c>
      <c r="C5776" s="55" t="str">
        <f t="shared" si="90"/>
        <v>237460003522</v>
      </c>
      <c r="D5776" s="52" t="s">
        <v>11100</v>
      </c>
    </row>
    <row r="5777" spans="1:4" x14ac:dyDescent="0.15">
      <c r="A5777" s="51" t="s">
        <v>11101</v>
      </c>
      <c r="B5777" s="51" t="s">
        <v>162</v>
      </c>
      <c r="C5777" s="55" t="str">
        <f t="shared" si="90"/>
        <v>237220126501</v>
      </c>
      <c r="D5777" s="52" t="s">
        <v>11102</v>
      </c>
    </row>
    <row r="5778" spans="1:4" x14ac:dyDescent="0.15">
      <c r="A5778" s="51" t="s">
        <v>11103</v>
      </c>
      <c r="B5778" s="51" t="s">
        <v>188</v>
      </c>
      <c r="C5778" s="55" t="str">
        <f t="shared" si="90"/>
        <v>237220156217</v>
      </c>
      <c r="D5778" s="52" t="s">
        <v>11104</v>
      </c>
    </row>
    <row r="5779" spans="1:4" x14ac:dyDescent="0.15">
      <c r="A5779" s="51" t="s">
        <v>11105</v>
      </c>
      <c r="B5779" s="51" t="s">
        <v>229</v>
      </c>
      <c r="C5779" s="55" t="str">
        <f t="shared" si="90"/>
        <v>235308005010</v>
      </c>
      <c r="D5779" s="52" t="s">
        <v>11106</v>
      </c>
    </row>
    <row r="5780" spans="1:4" x14ac:dyDescent="0.15">
      <c r="A5780" s="51" t="s">
        <v>11105</v>
      </c>
      <c r="B5780" s="51" t="s">
        <v>199</v>
      </c>
      <c r="C5780" s="55" t="str">
        <f t="shared" si="90"/>
        <v>235308005024</v>
      </c>
      <c r="D5780" s="52" t="s">
        <v>11106</v>
      </c>
    </row>
    <row r="5781" spans="1:4" x14ac:dyDescent="0.15">
      <c r="A5781" s="51" t="s">
        <v>11107</v>
      </c>
      <c r="B5781" s="51" t="s">
        <v>188</v>
      </c>
      <c r="C5781" s="55" t="str">
        <f t="shared" si="90"/>
        <v>237300217517</v>
      </c>
      <c r="D5781" s="52" t="s">
        <v>11108</v>
      </c>
    </row>
    <row r="5782" spans="1:4" x14ac:dyDescent="0.15">
      <c r="A5782" s="57" t="s">
        <v>11105</v>
      </c>
      <c r="B5782" s="57" t="s">
        <v>201</v>
      </c>
      <c r="C5782" s="55" t="str">
        <f t="shared" si="90"/>
        <v>235308005006</v>
      </c>
      <c r="D5782" s="52" t="s">
        <v>11106</v>
      </c>
    </row>
    <row r="5783" spans="1:4" x14ac:dyDescent="0.15">
      <c r="A5783" s="51" t="s">
        <v>11109</v>
      </c>
      <c r="B5783" s="51" t="s">
        <v>162</v>
      </c>
      <c r="C5783" s="55" t="str">
        <f t="shared" si="90"/>
        <v>237460010001</v>
      </c>
      <c r="D5783" s="52" t="s">
        <v>11110</v>
      </c>
    </row>
    <row r="5784" spans="1:4" x14ac:dyDescent="0.15">
      <c r="A5784" s="51" t="s">
        <v>11111</v>
      </c>
      <c r="B5784" s="51" t="s">
        <v>167</v>
      </c>
      <c r="C5784" s="55" t="str">
        <f t="shared" si="90"/>
        <v>237040144627</v>
      </c>
      <c r="D5784" s="52" t="s">
        <v>11112</v>
      </c>
    </row>
    <row r="5785" spans="1:4" x14ac:dyDescent="0.15">
      <c r="A5785" s="51" t="s">
        <v>11113</v>
      </c>
      <c r="B5785" s="51" t="s">
        <v>167</v>
      </c>
      <c r="C5785" s="55" t="str">
        <f t="shared" si="90"/>
        <v>237040097627</v>
      </c>
      <c r="D5785" s="52" t="s">
        <v>11114</v>
      </c>
    </row>
    <row r="5786" spans="1:4" x14ac:dyDescent="0.15">
      <c r="A5786" s="51" t="s">
        <v>11115</v>
      </c>
      <c r="B5786" s="51" t="s">
        <v>156</v>
      </c>
      <c r="C5786" s="55" t="str">
        <f t="shared" si="90"/>
        <v>237050338118</v>
      </c>
      <c r="D5786" s="52" t="s">
        <v>11116</v>
      </c>
    </row>
    <row r="5787" spans="1:4" x14ac:dyDescent="0.15">
      <c r="A5787" s="51" t="s">
        <v>11117</v>
      </c>
      <c r="B5787" s="51" t="s">
        <v>188</v>
      </c>
      <c r="C5787" s="55" t="str">
        <f t="shared" si="90"/>
        <v>237050337317</v>
      </c>
      <c r="D5787" s="52" t="s">
        <v>11118</v>
      </c>
    </row>
    <row r="5788" spans="1:4" x14ac:dyDescent="0.15">
      <c r="A5788" s="51" t="s">
        <v>11119</v>
      </c>
      <c r="B5788" s="51" t="s">
        <v>236</v>
      </c>
      <c r="C5788" s="55" t="str">
        <f t="shared" si="90"/>
        <v>236059035613</v>
      </c>
      <c r="D5788" s="52" t="s">
        <v>11120</v>
      </c>
    </row>
    <row r="5789" spans="1:4" x14ac:dyDescent="0.15">
      <c r="A5789" s="51" t="s">
        <v>11121</v>
      </c>
      <c r="B5789" s="51" t="s">
        <v>170</v>
      </c>
      <c r="C5789" s="55" t="str">
        <f t="shared" si="90"/>
        <v>237100434811</v>
      </c>
      <c r="D5789" s="52" t="s">
        <v>11122</v>
      </c>
    </row>
    <row r="5790" spans="1:4" x14ac:dyDescent="0.15">
      <c r="A5790" s="57" t="s">
        <v>11123</v>
      </c>
      <c r="B5790" s="57" t="s">
        <v>167</v>
      </c>
      <c r="C5790" s="55" t="str">
        <f t="shared" si="90"/>
        <v>237030164627</v>
      </c>
      <c r="D5790" s="52" t="s">
        <v>11124</v>
      </c>
    </row>
    <row r="5791" spans="1:4" x14ac:dyDescent="0.15">
      <c r="A5791" s="57" t="s">
        <v>11125</v>
      </c>
      <c r="B5791" s="57" t="s">
        <v>167</v>
      </c>
      <c r="C5791" s="55" t="str">
        <f t="shared" si="90"/>
        <v>237040107327</v>
      </c>
      <c r="D5791" s="52" t="s">
        <v>11126</v>
      </c>
    </row>
    <row r="5792" spans="1:4" x14ac:dyDescent="0.15">
      <c r="A5792" s="57" t="s">
        <v>11127</v>
      </c>
      <c r="B5792" s="57" t="s">
        <v>236</v>
      </c>
      <c r="C5792" s="55" t="str">
        <f t="shared" si="90"/>
        <v>236049006013</v>
      </c>
      <c r="D5792" s="52" t="s">
        <v>11128</v>
      </c>
    </row>
    <row r="5793" spans="1:4" x14ac:dyDescent="0.15">
      <c r="A5793" s="57" t="s">
        <v>11129</v>
      </c>
      <c r="B5793" s="57" t="s">
        <v>277</v>
      </c>
      <c r="C5793" s="55" t="str">
        <f t="shared" si="90"/>
        <v>239360022220</v>
      </c>
      <c r="D5793" s="52" t="s">
        <v>11130</v>
      </c>
    </row>
    <row r="5794" spans="1:4" ht="18.75" x14ac:dyDescent="0.15">
      <c r="A5794" s="54" t="s">
        <v>11131</v>
      </c>
      <c r="B5794" s="54" t="s">
        <v>162</v>
      </c>
      <c r="C5794" s="55" t="str">
        <f t="shared" si="90"/>
        <v>237570230101</v>
      </c>
      <c r="D5794" s="52" t="s">
        <v>11132</v>
      </c>
    </row>
    <row r="5795" spans="1:4" ht="18.75" x14ac:dyDescent="0.15">
      <c r="A5795" s="54" t="s">
        <v>11133</v>
      </c>
      <c r="B5795" s="54" t="s">
        <v>159</v>
      </c>
      <c r="C5795" s="55" t="str">
        <f t="shared" si="90"/>
        <v>237220359204</v>
      </c>
      <c r="D5795" s="52" t="s">
        <v>11134</v>
      </c>
    </row>
    <row r="5796" spans="1:4" ht="18.75" x14ac:dyDescent="0.15">
      <c r="A5796" s="54" t="s">
        <v>11135</v>
      </c>
      <c r="B5796" s="54" t="s">
        <v>170</v>
      </c>
      <c r="C5796" s="55" t="str">
        <f t="shared" si="90"/>
        <v>237360134911</v>
      </c>
      <c r="D5796" s="52" t="s">
        <v>11136</v>
      </c>
    </row>
    <row r="5797" spans="1:4" x14ac:dyDescent="0.15">
      <c r="A5797" s="51" t="s">
        <v>11137</v>
      </c>
      <c r="B5797" s="51" t="s">
        <v>188</v>
      </c>
      <c r="C5797" s="55" t="str">
        <f t="shared" si="90"/>
        <v>237040188317</v>
      </c>
      <c r="D5797" s="52" t="s">
        <v>11138</v>
      </c>
    </row>
    <row r="5798" spans="1:4" x14ac:dyDescent="0.15">
      <c r="A5798" s="51" t="s">
        <v>11139</v>
      </c>
      <c r="B5798" s="51" t="s">
        <v>236</v>
      </c>
      <c r="C5798" s="55" t="str">
        <f t="shared" si="90"/>
        <v>236049016913</v>
      </c>
      <c r="D5798" s="52" t="s">
        <v>11140</v>
      </c>
    </row>
    <row r="5799" spans="1:4" x14ac:dyDescent="0.15">
      <c r="A5799" s="51" t="s">
        <v>11141</v>
      </c>
      <c r="B5799" s="51" t="s">
        <v>170</v>
      </c>
      <c r="C5799" s="55" t="str">
        <f t="shared" si="90"/>
        <v>237040187511</v>
      </c>
      <c r="D5799" s="52" t="s">
        <v>11142</v>
      </c>
    </row>
    <row r="5800" spans="1:4" x14ac:dyDescent="0.15">
      <c r="A5800" s="51" t="s">
        <v>11143</v>
      </c>
      <c r="B5800" s="51" t="s">
        <v>277</v>
      </c>
      <c r="C5800" s="55" t="str">
        <f t="shared" si="90"/>
        <v>239050007820</v>
      </c>
      <c r="D5800" s="52" t="s">
        <v>11144</v>
      </c>
    </row>
    <row r="5801" spans="1:4" x14ac:dyDescent="0.15">
      <c r="A5801" s="51" t="s">
        <v>11145</v>
      </c>
      <c r="B5801" s="51" t="s">
        <v>159</v>
      </c>
      <c r="C5801" s="55" t="str">
        <f t="shared" si="90"/>
        <v>237040252704</v>
      </c>
      <c r="D5801" s="52" t="s">
        <v>11146</v>
      </c>
    </row>
    <row r="5802" spans="1:4" x14ac:dyDescent="0.15">
      <c r="A5802" s="51" t="s">
        <v>11147</v>
      </c>
      <c r="B5802" s="51" t="s">
        <v>167</v>
      </c>
      <c r="C5802" s="55" t="str">
        <f t="shared" si="90"/>
        <v>237040123027</v>
      </c>
      <c r="D5802" s="52" t="s">
        <v>11148</v>
      </c>
    </row>
    <row r="5803" spans="1:4" x14ac:dyDescent="0.15">
      <c r="A5803" s="57" t="s">
        <v>11149</v>
      </c>
      <c r="B5803" s="57" t="s">
        <v>170</v>
      </c>
      <c r="C5803" s="55" t="str">
        <f t="shared" si="90"/>
        <v>237760117011</v>
      </c>
      <c r="D5803" s="52" t="s">
        <v>11150</v>
      </c>
    </row>
    <row r="5804" spans="1:4" x14ac:dyDescent="0.15">
      <c r="A5804" s="57" t="s">
        <v>11151</v>
      </c>
      <c r="B5804" s="57" t="s">
        <v>162</v>
      </c>
      <c r="C5804" s="55" t="str">
        <f t="shared" si="90"/>
        <v>237550019201</v>
      </c>
      <c r="D5804" s="52" t="s">
        <v>11152</v>
      </c>
    </row>
    <row r="5805" spans="1:4" x14ac:dyDescent="0.15">
      <c r="A5805" s="51" t="s">
        <v>11153</v>
      </c>
      <c r="B5805" s="51" t="s">
        <v>1018</v>
      </c>
      <c r="C5805" s="55" t="str">
        <f t="shared" si="90"/>
        <v>237550008522</v>
      </c>
      <c r="D5805" s="52" t="s">
        <v>11154</v>
      </c>
    </row>
    <row r="5806" spans="1:4" x14ac:dyDescent="0.15">
      <c r="A5806" s="57" t="s">
        <v>11155</v>
      </c>
      <c r="B5806" s="57" t="s">
        <v>201</v>
      </c>
      <c r="C5806" s="55" t="str">
        <f t="shared" si="90"/>
        <v>235398002806</v>
      </c>
      <c r="D5806" s="52" t="s">
        <v>11156</v>
      </c>
    </row>
    <row r="5807" spans="1:4" x14ac:dyDescent="0.15">
      <c r="A5807" s="57" t="s">
        <v>11155</v>
      </c>
      <c r="B5807" s="57" t="s">
        <v>229</v>
      </c>
      <c r="C5807" s="55" t="str">
        <f t="shared" si="90"/>
        <v>235398002810</v>
      </c>
      <c r="D5807" s="52" t="s">
        <v>11156</v>
      </c>
    </row>
    <row r="5808" spans="1:4" x14ac:dyDescent="0.15">
      <c r="A5808" s="57" t="s">
        <v>11155</v>
      </c>
      <c r="B5808" s="57" t="s">
        <v>199</v>
      </c>
      <c r="C5808" s="55" t="str">
        <f t="shared" si="90"/>
        <v>235398002824</v>
      </c>
      <c r="D5808" s="52" t="s">
        <v>11156</v>
      </c>
    </row>
    <row r="5809" spans="1:4" x14ac:dyDescent="0.15">
      <c r="A5809" s="57" t="s">
        <v>11157</v>
      </c>
      <c r="B5809" s="57" t="s">
        <v>170</v>
      </c>
      <c r="C5809" s="55" t="str">
        <f t="shared" si="90"/>
        <v>237140219511</v>
      </c>
      <c r="D5809" s="52" t="s">
        <v>11158</v>
      </c>
    </row>
    <row r="5810" spans="1:4" x14ac:dyDescent="0.15">
      <c r="A5810" s="57" t="s">
        <v>11159</v>
      </c>
      <c r="B5810" s="57" t="s">
        <v>188</v>
      </c>
      <c r="C5810" s="55" t="str">
        <f t="shared" si="90"/>
        <v>237140316917</v>
      </c>
      <c r="D5810" s="52" t="s">
        <v>11160</v>
      </c>
    </row>
    <row r="5811" spans="1:4" x14ac:dyDescent="0.15">
      <c r="A5811" s="51" t="s">
        <v>11161</v>
      </c>
      <c r="B5811" s="51" t="s">
        <v>1018</v>
      </c>
      <c r="C5811" s="55" t="str">
        <f t="shared" si="90"/>
        <v>237250017922</v>
      </c>
      <c r="D5811" s="52" t="s">
        <v>11162</v>
      </c>
    </row>
    <row r="5812" spans="1:4" x14ac:dyDescent="0.15">
      <c r="A5812" s="51" t="s">
        <v>11163</v>
      </c>
      <c r="B5812" s="51" t="s">
        <v>307</v>
      </c>
      <c r="C5812" s="55" t="str">
        <f t="shared" si="90"/>
        <v>237250047609</v>
      </c>
      <c r="D5812" s="52" t="s">
        <v>11162</v>
      </c>
    </row>
    <row r="5813" spans="1:4" x14ac:dyDescent="0.15">
      <c r="A5813" s="51" t="s">
        <v>11164</v>
      </c>
      <c r="B5813" s="51" t="s">
        <v>162</v>
      </c>
      <c r="C5813" s="55" t="str">
        <f t="shared" si="90"/>
        <v>237250046801</v>
      </c>
      <c r="D5813" s="52" t="s">
        <v>11165</v>
      </c>
    </row>
    <row r="5814" spans="1:4" x14ac:dyDescent="0.15">
      <c r="A5814" s="51" t="s">
        <v>11164</v>
      </c>
      <c r="B5814" s="51" t="s">
        <v>210</v>
      </c>
      <c r="C5814" s="55" t="str">
        <f t="shared" si="90"/>
        <v>237250046805</v>
      </c>
      <c r="D5814" s="52" t="s">
        <v>11165</v>
      </c>
    </row>
    <row r="5815" spans="1:4" ht="18.75" x14ac:dyDescent="0.15">
      <c r="A5815" s="71" t="s">
        <v>11166</v>
      </c>
      <c r="B5815" s="71" t="s">
        <v>170</v>
      </c>
      <c r="C5815" s="55" t="str">
        <f t="shared" si="90"/>
        <v>237430104811</v>
      </c>
      <c r="D5815" s="52" t="s">
        <v>11167</v>
      </c>
    </row>
    <row r="5816" spans="1:4" x14ac:dyDescent="0.15">
      <c r="A5816" s="51" t="s">
        <v>11168</v>
      </c>
      <c r="B5816" s="51" t="s">
        <v>173</v>
      </c>
      <c r="C5816" s="55" t="str">
        <f t="shared" si="90"/>
        <v>234450031519</v>
      </c>
      <c r="D5816" s="52" t="s">
        <v>11169</v>
      </c>
    </row>
    <row r="5817" spans="1:4" x14ac:dyDescent="0.15">
      <c r="A5817" s="51" t="s">
        <v>11170</v>
      </c>
      <c r="B5817" s="51" t="s">
        <v>167</v>
      </c>
      <c r="C5817" s="55" t="str">
        <f t="shared" si="90"/>
        <v>239430013727</v>
      </c>
      <c r="D5817" s="52" t="s">
        <v>11171</v>
      </c>
    </row>
    <row r="5818" spans="1:4" x14ac:dyDescent="0.15">
      <c r="A5818" s="57" t="s">
        <v>11172</v>
      </c>
      <c r="B5818" s="57" t="s">
        <v>188</v>
      </c>
      <c r="C5818" s="55" t="str">
        <f t="shared" si="90"/>
        <v>237570022217</v>
      </c>
      <c r="D5818" s="52" t="s">
        <v>11173</v>
      </c>
    </row>
    <row r="5819" spans="1:4" x14ac:dyDescent="0.15">
      <c r="A5819" s="51" t="s">
        <v>11174</v>
      </c>
      <c r="B5819" s="51" t="s">
        <v>162</v>
      </c>
      <c r="C5819" s="55" t="str">
        <f t="shared" si="90"/>
        <v>237570029701</v>
      </c>
      <c r="D5819" s="52" t="s">
        <v>11175</v>
      </c>
    </row>
    <row r="5820" spans="1:4" x14ac:dyDescent="0.15">
      <c r="A5820" s="51" t="s">
        <v>11176</v>
      </c>
      <c r="B5820" s="51" t="s">
        <v>188</v>
      </c>
      <c r="C5820" s="55" t="str">
        <f t="shared" si="90"/>
        <v>237250005417</v>
      </c>
      <c r="D5820" s="52" t="s">
        <v>11177</v>
      </c>
    </row>
    <row r="5821" spans="1:4" x14ac:dyDescent="0.15">
      <c r="A5821" s="57" t="s">
        <v>11178</v>
      </c>
      <c r="B5821" s="57" t="s">
        <v>170</v>
      </c>
      <c r="C5821" s="55" t="str">
        <f t="shared" si="90"/>
        <v>237410069711</v>
      </c>
      <c r="D5821" s="52" t="s">
        <v>11179</v>
      </c>
    </row>
    <row r="5822" spans="1:4" x14ac:dyDescent="0.15">
      <c r="A5822" s="57" t="s">
        <v>11180</v>
      </c>
      <c r="B5822" s="57" t="s">
        <v>188</v>
      </c>
      <c r="C5822" s="55" t="str">
        <f t="shared" si="90"/>
        <v>237410067117</v>
      </c>
      <c r="D5822" s="52" t="s">
        <v>11181</v>
      </c>
    </row>
    <row r="5823" spans="1:4" x14ac:dyDescent="0.15">
      <c r="A5823" s="51" t="s">
        <v>11182</v>
      </c>
      <c r="B5823" s="51" t="s">
        <v>849</v>
      </c>
      <c r="C5823" s="55" t="str">
        <f t="shared" si="90"/>
        <v>239430012923</v>
      </c>
      <c r="D5823" s="52" t="s">
        <v>11183</v>
      </c>
    </row>
    <row r="5824" spans="1:4" x14ac:dyDescent="0.15">
      <c r="A5824" s="51" t="s">
        <v>11184</v>
      </c>
      <c r="B5824" s="51" t="s">
        <v>307</v>
      </c>
      <c r="C5824" s="55" t="str">
        <f t="shared" si="90"/>
        <v>237430102209</v>
      </c>
      <c r="D5824" s="52" t="s">
        <v>11185</v>
      </c>
    </row>
    <row r="5825" spans="1:4" x14ac:dyDescent="0.15">
      <c r="A5825" s="57" t="s">
        <v>11186</v>
      </c>
      <c r="B5825" s="57" t="s">
        <v>162</v>
      </c>
      <c r="C5825" s="55" t="str">
        <f t="shared" si="90"/>
        <v>237240052901</v>
      </c>
      <c r="D5825" s="52" t="s">
        <v>11187</v>
      </c>
    </row>
    <row r="5826" spans="1:4" x14ac:dyDescent="0.15">
      <c r="A5826" s="57" t="s">
        <v>11188</v>
      </c>
      <c r="B5826" s="57" t="s">
        <v>188</v>
      </c>
      <c r="C5826" s="55" t="str">
        <f t="shared" si="90"/>
        <v>237240056017</v>
      </c>
      <c r="D5826" s="52" t="s">
        <v>11189</v>
      </c>
    </row>
    <row r="5827" spans="1:4" x14ac:dyDescent="0.15">
      <c r="A5827" s="57" t="s">
        <v>11190</v>
      </c>
      <c r="B5827" s="57" t="s">
        <v>1018</v>
      </c>
      <c r="C5827" s="55" t="str">
        <f t="shared" ref="C5827:C5890" si="91">A5827&amp;B5827</f>
        <v>237410072122</v>
      </c>
      <c r="D5827" s="52" t="s">
        <v>11191</v>
      </c>
    </row>
    <row r="5828" spans="1:4" x14ac:dyDescent="0.15">
      <c r="A5828" s="57" t="s">
        <v>11192</v>
      </c>
      <c r="B5828" s="57" t="s">
        <v>307</v>
      </c>
      <c r="C5828" s="55" t="str">
        <f t="shared" si="91"/>
        <v>237410071309</v>
      </c>
      <c r="D5828" s="52" t="s">
        <v>11193</v>
      </c>
    </row>
    <row r="5829" spans="1:4" x14ac:dyDescent="0.15">
      <c r="A5829" s="57" t="s">
        <v>11194</v>
      </c>
      <c r="B5829" s="57" t="s">
        <v>849</v>
      </c>
      <c r="C5829" s="55" t="str">
        <f t="shared" si="91"/>
        <v>239300024123</v>
      </c>
      <c r="D5829" s="52" t="s">
        <v>11195</v>
      </c>
    </row>
    <row r="5830" spans="1:4" x14ac:dyDescent="0.15">
      <c r="A5830" s="51" t="s">
        <v>11196</v>
      </c>
      <c r="B5830" s="51" t="s">
        <v>210</v>
      </c>
      <c r="C5830" s="55" t="str">
        <f t="shared" si="91"/>
        <v>237300050005</v>
      </c>
      <c r="D5830" s="52" t="s">
        <v>11197</v>
      </c>
    </row>
    <row r="5831" spans="1:4" x14ac:dyDescent="0.15">
      <c r="A5831" s="51" t="s">
        <v>11198</v>
      </c>
      <c r="B5831" s="51" t="s">
        <v>1018</v>
      </c>
      <c r="C5831" s="55" t="str">
        <f t="shared" si="91"/>
        <v>237570136022</v>
      </c>
      <c r="D5831" s="52" t="s">
        <v>11199</v>
      </c>
    </row>
    <row r="5832" spans="1:4" x14ac:dyDescent="0.15">
      <c r="A5832" s="51" t="s">
        <v>11200</v>
      </c>
      <c r="B5832" s="51" t="s">
        <v>307</v>
      </c>
      <c r="C5832" s="55" t="str">
        <f t="shared" si="91"/>
        <v>237570135209</v>
      </c>
      <c r="D5832" s="52" t="s">
        <v>11201</v>
      </c>
    </row>
    <row r="5833" spans="1:4" x14ac:dyDescent="0.15">
      <c r="A5833" s="51" t="s">
        <v>11202</v>
      </c>
      <c r="B5833" s="51" t="s">
        <v>162</v>
      </c>
      <c r="C5833" s="55" t="str">
        <f t="shared" si="91"/>
        <v>237570138601</v>
      </c>
      <c r="D5833" s="52" t="s">
        <v>11203</v>
      </c>
    </row>
    <row r="5834" spans="1:4" x14ac:dyDescent="0.15">
      <c r="A5834" s="51" t="s">
        <v>11204</v>
      </c>
      <c r="B5834" s="51" t="s">
        <v>162</v>
      </c>
      <c r="C5834" s="55" t="str">
        <f t="shared" si="91"/>
        <v>237430105501</v>
      </c>
      <c r="D5834" s="52" t="s">
        <v>11205</v>
      </c>
    </row>
    <row r="5835" spans="1:4" x14ac:dyDescent="0.15">
      <c r="A5835" s="57" t="s">
        <v>11206</v>
      </c>
      <c r="B5835" s="57" t="s">
        <v>1018</v>
      </c>
      <c r="C5835" s="55" t="str">
        <f t="shared" si="91"/>
        <v>237300022922</v>
      </c>
      <c r="D5835" s="52" t="s">
        <v>11207</v>
      </c>
    </row>
    <row r="5836" spans="1:4" x14ac:dyDescent="0.15">
      <c r="A5836" s="57" t="s">
        <v>11208</v>
      </c>
      <c r="B5836" s="57" t="s">
        <v>1018</v>
      </c>
      <c r="C5836" s="55" t="str">
        <f t="shared" si="91"/>
        <v>237570021422</v>
      </c>
      <c r="D5836" s="52" t="s">
        <v>11209</v>
      </c>
    </row>
    <row r="5837" spans="1:4" x14ac:dyDescent="0.15">
      <c r="A5837" s="57" t="s">
        <v>11210</v>
      </c>
      <c r="B5837" s="57" t="s">
        <v>307</v>
      </c>
      <c r="C5837" s="55" t="str">
        <f t="shared" si="91"/>
        <v>237570031309</v>
      </c>
      <c r="D5837" s="52" t="s">
        <v>11211</v>
      </c>
    </row>
    <row r="5838" spans="1:4" x14ac:dyDescent="0.15">
      <c r="A5838" s="57" t="s">
        <v>11212</v>
      </c>
      <c r="B5838" s="57" t="s">
        <v>162</v>
      </c>
      <c r="C5838" s="55" t="str">
        <f t="shared" si="91"/>
        <v>237570030501</v>
      </c>
      <c r="D5838" s="52" t="s">
        <v>11213</v>
      </c>
    </row>
    <row r="5839" spans="1:4" x14ac:dyDescent="0.15">
      <c r="A5839" s="57" t="s">
        <v>11214</v>
      </c>
      <c r="B5839" s="57" t="s">
        <v>170</v>
      </c>
      <c r="C5839" s="55" t="str">
        <f t="shared" si="91"/>
        <v>237570042011</v>
      </c>
      <c r="D5839" s="52" t="s">
        <v>11215</v>
      </c>
    </row>
    <row r="5840" spans="1:4" x14ac:dyDescent="0.15">
      <c r="A5840" s="51" t="s">
        <v>11196</v>
      </c>
      <c r="B5840" s="51" t="s">
        <v>162</v>
      </c>
      <c r="C5840" s="55" t="str">
        <f t="shared" si="91"/>
        <v>237300050001</v>
      </c>
      <c r="D5840" s="52" t="s">
        <v>11197</v>
      </c>
    </row>
    <row r="5841" spans="1:4" x14ac:dyDescent="0.15">
      <c r="A5841" s="57" t="s">
        <v>11216</v>
      </c>
      <c r="B5841" s="57" t="s">
        <v>307</v>
      </c>
      <c r="C5841" s="55" t="str">
        <f t="shared" si="91"/>
        <v>237300274609</v>
      </c>
      <c r="D5841" s="52" t="s">
        <v>11217</v>
      </c>
    </row>
    <row r="5842" spans="1:4" x14ac:dyDescent="0.15">
      <c r="A5842" s="57" t="s">
        <v>11218</v>
      </c>
      <c r="B5842" s="57" t="s">
        <v>162</v>
      </c>
      <c r="C5842" s="55" t="str">
        <f t="shared" si="91"/>
        <v>237300270401</v>
      </c>
      <c r="D5842" s="52" t="s">
        <v>11219</v>
      </c>
    </row>
    <row r="5843" spans="1:4" x14ac:dyDescent="0.15">
      <c r="A5843" s="57" t="s">
        <v>11220</v>
      </c>
      <c r="B5843" s="57" t="s">
        <v>170</v>
      </c>
      <c r="C5843" s="55" t="str">
        <f t="shared" si="91"/>
        <v>237300049211</v>
      </c>
      <c r="D5843" s="52" t="s">
        <v>11221</v>
      </c>
    </row>
    <row r="5844" spans="1:4" x14ac:dyDescent="0.15">
      <c r="A5844" s="57" t="s">
        <v>11222</v>
      </c>
      <c r="B5844" s="57" t="s">
        <v>173</v>
      </c>
      <c r="C5844" s="55" t="str">
        <f t="shared" si="91"/>
        <v>234230095719</v>
      </c>
      <c r="D5844" s="52" t="s">
        <v>11223</v>
      </c>
    </row>
    <row r="5845" spans="1:4" x14ac:dyDescent="0.15">
      <c r="A5845" s="57" t="s">
        <v>11224</v>
      </c>
      <c r="B5845" s="57" t="s">
        <v>156</v>
      </c>
      <c r="C5845" s="55" t="str">
        <f t="shared" si="91"/>
        <v>237420058818</v>
      </c>
      <c r="D5845" s="52" t="s">
        <v>11225</v>
      </c>
    </row>
    <row r="5846" spans="1:4" x14ac:dyDescent="0.15">
      <c r="A5846" s="51" t="s">
        <v>11226</v>
      </c>
      <c r="B5846" s="51" t="s">
        <v>188</v>
      </c>
      <c r="C5846" s="55" t="str">
        <f t="shared" si="91"/>
        <v>237300016117</v>
      </c>
      <c r="D5846" s="52" t="s">
        <v>11227</v>
      </c>
    </row>
    <row r="5847" spans="1:4" x14ac:dyDescent="0.15">
      <c r="A5847" s="51" t="s">
        <v>11228</v>
      </c>
      <c r="B5847" s="51" t="s">
        <v>1018</v>
      </c>
      <c r="C5847" s="55" t="str">
        <f t="shared" si="91"/>
        <v>237300210022</v>
      </c>
      <c r="D5847" s="52" t="s">
        <v>11229</v>
      </c>
    </row>
    <row r="5848" spans="1:4" x14ac:dyDescent="0.15">
      <c r="A5848" s="51" t="s">
        <v>11230</v>
      </c>
      <c r="B5848" s="51" t="s">
        <v>307</v>
      </c>
      <c r="C5848" s="55" t="str">
        <f t="shared" si="91"/>
        <v>237300208409</v>
      </c>
      <c r="D5848" s="52" t="s">
        <v>11231</v>
      </c>
    </row>
    <row r="5849" spans="1:4" x14ac:dyDescent="0.15">
      <c r="A5849" s="51" t="s">
        <v>11232</v>
      </c>
      <c r="B5849" s="51" t="s">
        <v>162</v>
      </c>
      <c r="C5849" s="55" t="str">
        <f t="shared" si="91"/>
        <v>237300207601</v>
      </c>
      <c r="D5849" s="52" t="s">
        <v>11233</v>
      </c>
    </row>
    <row r="5850" spans="1:4" x14ac:dyDescent="0.15">
      <c r="A5850" s="51" t="s">
        <v>11234</v>
      </c>
      <c r="B5850" s="51" t="s">
        <v>173</v>
      </c>
      <c r="C5850" s="55" t="str">
        <f t="shared" si="91"/>
        <v>234130051119</v>
      </c>
      <c r="D5850" s="52" t="s">
        <v>11235</v>
      </c>
    </row>
    <row r="5851" spans="1:4" x14ac:dyDescent="0.15">
      <c r="A5851" s="57" t="s">
        <v>11236</v>
      </c>
      <c r="B5851" s="57" t="s">
        <v>170</v>
      </c>
      <c r="C5851" s="55" t="str">
        <f t="shared" si="91"/>
        <v>237300261311</v>
      </c>
      <c r="D5851" s="52" t="s">
        <v>11237</v>
      </c>
    </row>
    <row r="5852" spans="1:4" x14ac:dyDescent="0.15">
      <c r="A5852" s="51" t="s">
        <v>11238</v>
      </c>
      <c r="B5852" s="51" t="s">
        <v>188</v>
      </c>
      <c r="C5852" s="55" t="str">
        <f t="shared" si="91"/>
        <v>237300209217</v>
      </c>
      <c r="D5852" s="52" t="s">
        <v>11239</v>
      </c>
    </row>
    <row r="5853" spans="1:4" x14ac:dyDescent="0.15">
      <c r="A5853" s="57" t="s">
        <v>11240</v>
      </c>
      <c r="B5853" s="57" t="s">
        <v>170</v>
      </c>
      <c r="C5853" s="55" t="str">
        <f t="shared" si="91"/>
        <v>237660030611</v>
      </c>
      <c r="D5853" s="52" t="s">
        <v>11241</v>
      </c>
    </row>
    <row r="5854" spans="1:4" x14ac:dyDescent="0.15">
      <c r="A5854" s="51" t="s">
        <v>11242</v>
      </c>
      <c r="B5854" s="51" t="s">
        <v>167</v>
      </c>
      <c r="C5854" s="55" t="str">
        <f t="shared" si="91"/>
        <v>239710004727</v>
      </c>
      <c r="D5854" s="52" t="s">
        <v>11243</v>
      </c>
    </row>
    <row r="5855" spans="1:4" x14ac:dyDescent="0.15">
      <c r="A5855" s="57" t="s">
        <v>11244</v>
      </c>
      <c r="B5855" s="57" t="s">
        <v>188</v>
      </c>
      <c r="C5855" s="55" t="str">
        <f t="shared" si="91"/>
        <v>237300271217</v>
      </c>
      <c r="D5855" s="52" t="s">
        <v>11245</v>
      </c>
    </row>
    <row r="5856" spans="1:4" x14ac:dyDescent="0.15">
      <c r="A5856" s="57" t="s">
        <v>11246</v>
      </c>
      <c r="B5856" s="57" t="s">
        <v>307</v>
      </c>
      <c r="C5856" s="55" t="str">
        <f t="shared" si="91"/>
        <v>237300043509</v>
      </c>
      <c r="D5856" s="52" t="s">
        <v>11247</v>
      </c>
    </row>
    <row r="5857" spans="1:4" x14ac:dyDescent="0.15">
      <c r="A5857" s="57" t="s">
        <v>11248</v>
      </c>
      <c r="B5857" s="57" t="s">
        <v>162</v>
      </c>
      <c r="C5857" s="55" t="str">
        <f t="shared" si="91"/>
        <v>237300047601</v>
      </c>
      <c r="D5857" s="52" t="s">
        <v>11249</v>
      </c>
    </row>
    <row r="5858" spans="1:4" x14ac:dyDescent="0.15">
      <c r="A5858" s="57" t="s">
        <v>11248</v>
      </c>
      <c r="B5858" s="57" t="s">
        <v>210</v>
      </c>
      <c r="C5858" s="55" t="str">
        <f t="shared" si="91"/>
        <v>237300047605</v>
      </c>
      <c r="D5858" s="52" t="s">
        <v>11249</v>
      </c>
    </row>
    <row r="5859" spans="1:4" x14ac:dyDescent="0.15">
      <c r="A5859" s="57" t="s">
        <v>11250</v>
      </c>
      <c r="B5859" s="57" t="s">
        <v>170</v>
      </c>
      <c r="C5859" s="55" t="str">
        <f t="shared" si="91"/>
        <v>237300081511</v>
      </c>
      <c r="D5859" s="52" t="s">
        <v>11251</v>
      </c>
    </row>
    <row r="5860" spans="1:4" x14ac:dyDescent="0.15">
      <c r="A5860" s="57" t="s">
        <v>11252</v>
      </c>
      <c r="B5860" s="57" t="s">
        <v>188</v>
      </c>
      <c r="C5860" s="55" t="str">
        <f t="shared" si="91"/>
        <v>237300015317</v>
      </c>
      <c r="D5860" s="52" t="s">
        <v>11253</v>
      </c>
    </row>
    <row r="5861" spans="1:4" x14ac:dyDescent="0.15">
      <c r="A5861" s="51" t="s">
        <v>11254</v>
      </c>
      <c r="B5861" s="51" t="s">
        <v>1018</v>
      </c>
      <c r="C5861" s="55" t="str">
        <f t="shared" si="91"/>
        <v>237300024522</v>
      </c>
      <c r="D5861" s="52" t="s">
        <v>11255</v>
      </c>
    </row>
    <row r="5862" spans="1:4" x14ac:dyDescent="0.15">
      <c r="A5862" s="51" t="s">
        <v>11256</v>
      </c>
      <c r="B5862" s="51" t="s">
        <v>307</v>
      </c>
      <c r="C5862" s="55" t="str">
        <f t="shared" si="91"/>
        <v>237300057509</v>
      </c>
      <c r="D5862" s="52" t="s">
        <v>11257</v>
      </c>
    </row>
    <row r="5863" spans="1:4" x14ac:dyDescent="0.15">
      <c r="A5863" s="57" t="s">
        <v>11258</v>
      </c>
      <c r="B5863" s="57" t="s">
        <v>156</v>
      </c>
      <c r="C5863" s="55" t="str">
        <f t="shared" si="91"/>
        <v>237200241618</v>
      </c>
      <c r="D5863" s="52" t="s">
        <v>11259</v>
      </c>
    </row>
    <row r="5864" spans="1:4" x14ac:dyDescent="0.15">
      <c r="A5864" s="57" t="s">
        <v>11260</v>
      </c>
      <c r="B5864" s="57" t="s">
        <v>156</v>
      </c>
      <c r="C5864" s="55" t="str">
        <f t="shared" si="91"/>
        <v>237210433718</v>
      </c>
      <c r="D5864" s="52" t="s">
        <v>11261</v>
      </c>
    </row>
    <row r="5865" spans="1:4" x14ac:dyDescent="0.15">
      <c r="A5865" s="51" t="s">
        <v>5146</v>
      </c>
      <c r="B5865" s="51" t="s">
        <v>173</v>
      </c>
      <c r="C5865" s="55" t="str">
        <f t="shared" si="91"/>
        <v>231220429619</v>
      </c>
      <c r="D5865" s="52" t="s">
        <v>5147</v>
      </c>
    </row>
    <row r="5866" spans="1:4" x14ac:dyDescent="0.15">
      <c r="A5866" s="51" t="s">
        <v>11262</v>
      </c>
      <c r="B5866" s="51" t="s">
        <v>188</v>
      </c>
      <c r="C5866" s="55" t="str">
        <f t="shared" si="91"/>
        <v>237150334917</v>
      </c>
      <c r="D5866" s="52" t="s">
        <v>11263</v>
      </c>
    </row>
    <row r="5867" spans="1:4" x14ac:dyDescent="0.15">
      <c r="A5867" s="51" t="s">
        <v>11264</v>
      </c>
      <c r="B5867" s="51" t="s">
        <v>170</v>
      </c>
      <c r="C5867" s="55" t="str">
        <f t="shared" si="91"/>
        <v>237150297811</v>
      </c>
      <c r="D5867" s="52" t="s">
        <v>11265</v>
      </c>
    </row>
    <row r="5868" spans="1:4" x14ac:dyDescent="0.15">
      <c r="A5868" s="57" t="s">
        <v>11266</v>
      </c>
      <c r="B5868" s="57" t="s">
        <v>167</v>
      </c>
      <c r="C5868" s="55" t="str">
        <f t="shared" si="91"/>
        <v>237140135327</v>
      </c>
      <c r="D5868" s="52" t="s">
        <v>11267</v>
      </c>
    </row>
    <row r="5869" spans="1:4" x14ac:dyDescent="0.15">
      <c r="A5869" s="57" t="s">
        <v>11268</v>
      </c>
      <c r="B5869" s="57" t="s">
        <v>167</v>
      </c>
      <c r="C5869" s="55" t="str">
        <f t="shared" si="91"/>
        <v>237140143727</v>
      </c>
      <c r="D5869" s="52" t="s">
        <v>11269</v>
      </c>
    </row>
    <row r="5870" spans="1:4" x14ac:dyDescent="0.15">
      <c r="A5870" s="57" t="s">
        <v>11270</v>
      </c>
      <c r="B5870" s="57" t="s">
        <v>170</v>
      </c>
      <c r="C5870" s="55" t="str">
        <f t="shared" si="91"/>
        <v>237340043711</v>
      </c>
      <c r="D5870" s="52" t="s">
        <v>11271</v>
      </c>
    </row>
    <row r="5871" spans="1:4" x14ac:dyDescent="0.15">
      <c r="A5871" s="51" t="s">
        <v>11272</v>
      </c>
      <c r="B5871" s="51" t="s">
        <v>173</v>
      </c>
      <c r="C5871" s="55" t="str">
        <f t="shared" si="91"/>
        <v>234300331119</v>
      </c>
      <c r="D5871" s="52" t="s">
        <v>11273</v>
      </c>
    </row>
    <row r="5872" spans="1:4" x14ac:dyDescent="0.15">
      <c r="A5872" s="51" t="s">
        <v>11274</v>
      </c>
      <c r="B5872" s="51" t="s">
        <v>173</v>
      </c>
      <c r="C5872" s="55" t="str">
        <f t="shared" si="91"/>
        <v>234420069219</v>
      </c>
      <c r="D5872" s="52" t="s">
        <v>11275</v>
      </c>
    </row>
    <row r="5873" spans="1:4" x14ac:dyDescent="0.15">
      <c r="A5873" s="51" t="s">
        <v>11276</v>
      </c>
      <c r="B5873" s="51" t="s">
        <v>173</v>
      </c>
      <c r="C5873" s="55" t="str">
        <f t="shared" si="91"/>
        <v>234770018519</v>
      </c>
      <c r="D5873" s="52" t="s">
        <v>11277</v>
      </c>
    </row>
    <row r="5874" spans="1:4" x14ac:dyDescent="0.15">
      <c r="A5874" s="51" t="s">
        <v>11278</v>
      </c>
      <c r="B5874" s="51" t="s">
        <v>236</v>
      </c>
      <c r="C5874" s="55" t="str">
        <f t="shared" si="91"/>
        <v>236159051213</v>
      </c>
      <c r="D5874" s="52" t="s">
        <v>11279</v>
      </c>
    </row>
    <row r="5875" spans="1:4" x14ac:dyDescent="0.15">
      <c r="A5875" s="51" t="s">
        <v>11280</v>
      </c>
      <c r="B5875" s="51" t="s">
        <v>188</v>
      </c>
      <c r="C5875" s="55" t="str">
        <f t="shared" si="91"/>
        <v>237210552417</v>
      </c>
      <c r="D5875" s="52" t="s">
        <v>11281</v>
      </c>
    </row>
    <row r="5876" spans="1:4" x14ac:dyDescent="0.15">
      <c r="A5876" s="51" t="s">
        <v>11282</v>
      </c>
      <c r="B5876" s="51" t="s">
        <v>170</v>
      </c>
      <c r="C5876" s="55" t="str">
        <f t="shared" si="91"/>
        <v>237220364211</v>
      </c>
      <c r="D5876" s="52" t="s">
        <v>11283</v>
      </c>
    </row>
    <row r="5877" spans="1:4" x14ac:dyDescent="0.15">
      <c r="A5877" s="51" t="s">
        <v>11284</v>
      </c>
      <c r="B5877" s="51" t="s">
        <v>162</v>
      </c>
      <c r="C5877" s="55" t="str">
        <f t="shared" si="91"/>
        <v>237220365901</v>
      </c>
      <c r="D5877" s="52" t="s">
        <v>11285</v>
      </c>
    </row>
    <row r="5878" spans="1:4" ht="18.75" x14ac:dyDescent="0.15">
      <c r="A5878" s="54" t="s">
        <v>11286</v>
      </c>
      <c r="B5878" s="54" t="s">
        <v>173</v>
      </c>
      <c r="C5878" s="55" t="str">
        <f t="shared" si="91"/>
        <v>234240063319</v>
      </c>
      <c r="D5878" s="52" t="s">
        <v>11287</v>
      </c>
    </row>
    <row r="5879" spans="1:4" x14ac:dyDescent="0.15">
      <c r="A5879" s="51" t="s">
        <v>11288</v>
      </c>
      <c r="B5879" s="51" t="s">
        <v>173</v>
      </c>
      <c r="C5879" s="55" t="str">
        <f t="shared" si="91"/>
        <v>234130171719</v>
      </c>
      <c r="D5879" s="52" t="s">
        <v>11289</v>
      </c>
    </row>
    <row r="5880" spans="1:4" x14ac:dyDescent="0.15">
      <c r="A5880" s="51" t="s">
        <v>11290</v>
      </c>
      <c r="B5880" s="51" t="s">
        <v>188</v>
      </c>
      <c r="C5880" s="55" t="str">
        <f t="shared" si="91"/>
        <v>237420010917</v>
      </c>
      <c r="D5880" s="52" t="s">
        <v>11291</v>
      </c>
    </row>
    <row r="5881" spans="1:4" x14ac:dyDescent="0.15">
      <c r="A5881" s="51" t="s">
        <v>11292</v>
      </c>
      <c r="B5881" s="51" t="s">
        <v>173</v>
      </c>
      <c r="C5881" s="55" t="str">
        <f t="shared" si="91"/>
        <v>234030182519</v>
      </c>
      <c r="D5881" s="52" t="s">
        <v>11293</v>
      </c>
    </row>
    <row r="5882" spans="1:4" x14ac:dyDescent="0.15">
      <c r="A5882" s="51" t="s">
        <v>11294</v>
      </c>
      <c r="B5882" s="51" t="s">
        <v>173</v>
      </c>
      <c r="C5882" s="55" t="str">
        <f t="shared" si="91"/>
        <v>234030192419</v>
      </c>
      <c r="D5882" s="52" t="s">
        <v>11295</v>
      </c>
    </row>
    <row r="5883" spans="1:4" x14ac:dyDescent="0.15">
      <c r="A5883" s="57" t="s">
        <v>11296</v>
      </c>
      <c r="B5883" s="57" t="s">
        <v>162</v>
      </c>
      <c r="C5883" s="55" t="str">
        <f t="shared" si="91"/>
        <v>237210548201</v>
      </c>
      <c r="D5883" s="52" t="s">
        <v>11297</v>
      </c>
    </row>
    <row r="5884" spans="1:4" x14ac:dyDescent="0.15">
      <c r="A5884" s="51" t="s">
        <v>11298</v>
      </c>
      <c r="B5884" s="51" t="s">
        <v>170</v>
      </c>
      <c r="C5884" s="55" t="str">
        <f t="shared" si="91"/>
        <v>237120158911</v>
      </c>
      <c r="D5884" s="52" t="s">
        <v>11299</v>
      </c>
    </row>
    <row r="5885" spans="1:4" x14ac:dyDescent="0.15">
      <c r="A5885" s="51" t="s">
        <v>11300</v>
      </c>
      <c r="B5885" s="51" t="s">
        <v>162</v>
      </c>
      <c r="C5885" s="55" t="str">
        <f t="shared" si="91"/>
        <v>237660045401</v>
      </c>
      <c r="D5885" s="52" t="s">
        <v>11301</v>
      </c>
    </row>
    <row r="5886" spans="1:4" x14ac:dyDescent="0.15">
      <c r="A5886" s="51" t="s">
        <v>11302</v>
      </c>
      <c r="B5886" s="51" t="s">
        <v>173</v>
      </c>
      <c r="C5886" s="55" t="str">
        <f t="shared" si="91"/>
        <v>234150163919</v>
      </c>
      <c r="D5886" s="52" t="s">
        <v>11303</v>
      </c>
    </row>
    <row r="5887" spans="1:4" x14ac:dyDescent="0.15">
      <c r="A5887" s="51" t="s">
        <v>11304</v>
      </c>
      <c r="B5887" s="51" t="s">
        <v>236</v>
      </c>
      <c r="C5887" s="55" t="str">
        <f t="shared" si="91"/>
        <v>236209004113</v>
      </c>
      <c r="D5887" s="52" t="s">
        <v>11305</v>
      </c>
    </row>
    <row r="5888" spans="1:4" x14ac:dyDescent="0.15">
      <c r="A5888" s="51" t="s">
        <v>11306</v>
      </c>
      <c r="B5888" s="51" t="s">
        <v>162</v>
      </c>
      <c r="C5888" s="55" t="str">
        <f t="shared" si="91"/>
        <v>237200096401</v>
      </c>
      <c r="D5888" s="52" t="s">
        <v>11307</v>
      </c>
    </row>
    <row r="5889" spans="1:4" x14ac:dyDescent="0.15">
      <c r="A5889" s="51" t="s">
        <v>11308</v>
      </c>
      <c r="B5889" s="51" t="s">
        <v>170</v>
      </c>
      <c r="C5889" s="55" t="str">
        <f t="shared" si="91"/>
        <v>237200173111</v>
      </c>
      <c r="D5889" s="52" t="s">
        <v>11309</v>
      </c>
    </row>
    <row r="5890" spans="1:4" x14ac:dyDescent="0.15">
      <c r="A5890" s="51" t="s">
        <v>11310</v>
      </c>
      <c r="B5890" s="51" t="s">
        <v>331</v>
      </c>
      <c r="C5890" s="55" t="str">
        <f t="shared" si="91"/>
        <v>231200414214</v>
      </c>
      <c r="D5890" s="52" t="s">
        <v>11311</v>
      </c>
    </row>
    <row r="5891" spans="1:4" x14ac:dyDescent="0.15">
      <c r="A5891" s="51" t="s">
        <v>11312</v>
      </c>
      <c r="B5891" s="51" t="s">
        <v>188</v>
      </c>
      <c r="C5891" s="55" t="str">
        <f t="shared" ref="C5891:C5954" si="92">A5891&amp;B5891</f>
        <v>237200079017</v>
      </c>
      <c r="D5891" s="52" t="s">
        <v>11313</v>
      </c>
    </row>
    <row r="5892" spans="1:4" x14ac:dyDescent="0.15">
      <c r="A5892" s="51" t="s">
        <v>11314</v>
      </c>
      <c r="B5892" s="51" t="s">
        <v>167</v>
      </c>
      <c r="C5892" s="55" t="str">
        <f t="shared" si="92"/>
        <v>239200035827</v>
      </c>
      <c r="D5892" s="52" t="s">
        <v>11315</v>
      </c>
    </row>
    <row r="5893" spans="1:4" x14ac:dyDescent="0.15">
      <c r="A5893" s="51" t="s">
        <v>11316</v>
      </c>
      <c r="B5893" s="51" t="s">
        <v>983</v>
      </c>
      <c r="C5893" s="55" t="str">
        <f t="shared" si="92"/>
        <v>239200037421</v>
      </c>
      <c r="D5893" s="52" t="s">
        <v>11317</v>
      </c>
    </row>
    <row r="5894" spans="1:4" x14ac:dyDescent="0.15">
      <c r="A5894" s="61" t="s">
        <v>11318</v>
      </c>
      <c r="B5894" s="61" t="s">
        <v>916</v>
      </c>
      <c r="C5894" s="55" t="str">
        <f t="shared" si="92"/>
        <v>236719001000</v>
      </c>
      <c r="D5894" s="52" t="e">
        <v>#N/A</v>
      </c>
    </row>
    <row r="5895" spans="1:4" x14ac:dyDescent="0.15">
      <c r="A5895" s="51" t="s">
        <v>11319</v>
      </c>
      <c r="B5895" s="51" t="s">
        <v>173</v>
      </c>
      <c r="C5895" s="55" t="str">
        <f t="shared" si="92"/>
        <v>234080108919</v>
      </c>
      <c r="D5895" s="52" t="s">
        <v>11320</v>
      </c>
    </row>
    <row r="5896" spans="1:4" x14ac:dyDescent="0.15">
      <c r="A5896" s="51" t="s">
        <v>11321</v>
      </c>
      <c r="B5896" s="51" t="s">
        <v>173</v>
      </c>
      <c r="C5896" s="55" t="str">
        <f t="shared" si="92"/>
        <v>234160096919</v>
      </c>
      <c r="D5896" s="52" t="s">
        <v>11322</v>
      </c>
    </row>
    <row r="5897" spans="1:4" x14ac:dyDescent="0.15">
      <c r="A5897" s="51" t="s">
        <v>11323</v>
      </c>
      <c r="B5897" s="51" t="s">
        <v>173</v>
      </c>
      <c r="C5897" s="55" t="str">
        <f t="shared" si="92"/>
        <v>234490042419</v>
      </c>
      <c r="D5897" s="52" t="s">
        <v>11324</v>
      </c>
    </row>
    <row r="5898" spans="1:4" x14ac:dyDescent="0.15">
      <c r="A5898" s="51" t="s">
        <v>11325</v>
      </c>
      <c r="B5898" s="51" t="s">
        <v>173</v>
      </c>
      <c r="C5898" s="55" t="str">
        <f t="shared" si="92"/>
        <v>234380115119</v>
      </c>
      <c r="D5898" s="52" t="s">
        <v>11326</v>
      </c>
    </row>
    <row r="5899" spans="1:4" x14ac:dyDescent="0.15">
      <c r="A5899" s="51" t="s">
        <v>11327</v>
      </c>
      <c r="B5899" s="51" t="s">
        <v>173</v>
      </c>
      <c r="C5899" s="55" t="str">
        <f t="shared" si="92"/>
        <v>234070371519</v>
      </c>
      <c r="D5899" s="52" t="s">
        <v>11328</v>
      </c>
    </row>
    <row r="5900" spans="1:4" ht="18.75" x14ac:dyDescent="0.15">
      <c r="A5900" s="54" t="s">
        <v>11319</v>
      </c>
      <c r="B5900" s="54" t="s">
        <v>188</v>
      </c>
      <c r="C5900" s="55" t="str">
        <f t="shared" si="92"/>
        <v>234080108917</v>
      </c>
      <c r="D5900" s="52" t="s">
        <v>11320</v>
      </c>
    </row>
    <row r="5901" spans="1:4" x14ac:dyDescent="0.15">
      <c r="A5901" s="57" t="s">
        <v>11329</v>
      </c>
      <c r="B5901" s="57" t="s">
        <v>173</v>
      </c>
      <c r="C5901" s="55" t="str">
        <f t="shared" si="92"/>
        <v>234730020019</v>
      </c>
      <c r="D5901" s="52" t="s">
        <v>11330</v>
      </c>
    </row>
    <row r="5902" spans="1:4" x14ac:dyDescent="0.15">
      <c r="A5902" s="51" t="s">
        <v>11331</v>
      </c>
      <c r="B5902" s="51" t="s">
        <v>173</v>
      </c>
      <c r="C5902" s="55" t="str">
        <f t="shared" si="92"/>
        <v>234730024219</v>
      </c>
      <c r="D5902" s="52" t="s">
        <v>11332</v>
      </c>
    </row>
    <row r="5903" spans="1:4" x14ac:dyDescent="0.15">
      <c r="A5903" s="51" t="s">
        <v>11333</v>
      </c>
      <c r="B5903" s="51" t="s">
        <v>236</v>
      </c>
      <c r="C5903" s="55" t="str">
        <f t="shared" si="92"/>
        <v>236159044713</v>
      </c>
      <c r="D5903" s="52" t="s">
        <v>11334</v>
      </c>
    </row>
    <row r="5904" spans="1:4" x14ac:dyDescent="0.15">
      <c r="A5904" s="57" t="s">
        <v>11335</v>
      </c>
      <c r="B5904" s="57" t="s">
        <v>173</v>
      </c>
      <c r="C5904" s="55" t="str">
        <f t="shared" si="92"/>
        <v>234210401119</v>
      </c>
      <c r="D5904" s="52" t="s">
        <v>11336</v>
      </c>
    </row>
    <row r="5905" spans="1:4" x14ac:dyDescent="0.15">
      <c r="A5905" s="57" t="s">
        <v>11337</v>
      </c>
      <c r="B5905" s="57" t="s">
        <v>173</v>
      </c>
      <c r="C5905" s="55" t="str">
        <f t="shared" si="92"/>
        <v>234210402919</v>
      </c>
      <c r="D5905" s="52" t="s">
        <v>11338</v>
      </c>
    </row>
    <row r="5906" spans="1:4" x14ac:dyDescent="0.15">
      <c r="A5906" s="51" t="s">
        <v>11339</v>
      </c>
      <c r="B5906" s="51" t="s">
        <v>170</v>
      </c>
      <c r="C5906" s="55" t="str">
        <f t="shared" si="92"/>
        <v>237220560511</v>
      </c>
      <c r="D5906" s="52" t="s">
        <v>11340</v>
      </c>
    </row>
    <row r="5907" spans="1:4" x14ac:dyDescent="0.15">
      <c r="A5907" s="51" t="s">
        <v>11341</v>
      </c>
      <c r="B5907" s="51" t="s">
        <v>170</v>
      </c>
      <c r="C5907" s="55" t="str">
        <f t="shared" si="92"/>
        <v>237160152311</v>
      </c>
      <c r="D5907" s="52" t="s">
        <v>11342</v>
      </c>
    </row>
    <row r="5908" spans="1:4" x14ac:dyDescent="0.15">
      <c r="A5908" s="57" t="s">
        <v>11343</v>
      </c>
      <c r="B5908" s="57" t="s">
        <v>188</v>
      </c>
      <c r="C5908" s="55" t="str">
        <f t="shared" si="92"/>
        <v>237260044117</v>
      </c>
      <c r="D5908" s="52" t="s">
        <v>11344</v>
      </c>
    </row>
    <row r="5909" spans="1:4" x14ac:dyDescent="0.15">
      <c r="A5909" s="51" t="s">
        <v>11345</v>
      </c>
      <c r="B5909" s="51" t="s">
        <v>173</v>
      </c>
      <c r="C5909" s="55" t="str">
        <f t="shared" si="92"/>
        <v>234410094219</v>
      </c>
      <c r="D5909" s="52" t="s">
        <v>11346</v>
      </c>
    </row>
    <row r="5910" spans="1:4" x14ac:dyDescent="0.15">
      <c r="A5910" s="51" t="s">
        <v>11347</v>
      </c>
      <c r="B5910" s="51" t="s">
        <v>236</v>
      </c>
      <c r="C5910" s="55" t="str">
        <f t="shared" si="92"/>
        <v>236219026213</v>
      </c>
      <c r="D5910" s="52" t="s">
        <v>11348</v>
      </c>
    </row>
    <row r="5911" spans="1:4" x14ac:dyDescent="0.15">
      <c r="A5911" s="51" t="s">
        <v>11349</v>
      </c>
      <c r="B5911" s="51" t="s">
        <v>201</v>
      </c>
      <c r="C5911" s="55" t="str">
        <f t="shared" si="92"/>
        <v>231400025406</v>
      </c>
      <c r="D5911" s="52" t="s">
        <v>11350</v>
      </c>
    </row>
    <row r="5912" spans="1:4" x14ac:dyDescent="0.15">
      <c r="A5912" s="51" t="s">
        <v>11351</v>
      </c>
      <c r="B5912" s="51" t="s">
        <v>188</v>
      </c>
      <c r="C5912" s="55" t="str">
        <f t="shared" si="92"/>
        <v>237400006117</v>
      </c>
      <c r="D5912" s="52" t="s">
        <v>11352</v>
      </c>
    </row>
    <row r="5913" spans="1:4" x14ac:dyDescent="0.15">
      <c r="A5913" s="51" t="s">
        <v>11353</v>
      </c>
      <c r="B5913" s="51" t="s">
        <v>331</v>
      </c>
      <c r="C5913" s="55" t="str">
        <f t="shared" si="92"/>
        <v>231260178014</v>
      </c>
      <c r="D5913" s="52" t="s">
        <v>11354</v>
      </c>
    </row>
    <row r="5914" spans="1:4" x14ac:dyDescent="0.15">
      <c r="A5914" s="51" t="s">
        <v>11353</v>
      </c>
      <c r="B5914" s="51" t="s">
        <v>201</v>
      </c>
      <c r="C5914" s="55" t="str">
        <f t="shared" si="92"/>
        <v>231260178006</v>
      </c>
      <c r="D5914" s="52" t="s">
        <v>11354</v>
      </c>
    </row>
    <row r="5915" spans="1:4" ht="18.75" x14ac:dyDescent="0.15">
      <c r="A5915" s="54" t="s">
        <v>11355</v>
      </c>
      <c r="B5915" s="54" t="s">
        <v>167</v>
      </c>
      <c r="C5915" s="55" t="str">
        <f t="shared" si="92"/>
        <v>239200050727</v>
      </c>
      <c r="D5915" s="52" t="s">
        <v>11356</v>
      </c>
    </row>
    <row r="5916" spans="1:4" ht="18.75" x14ac:dyDescent="0.15">
      <c r="A5916" s="54" t="s">
        <v>11357</v>
      </c>
      <c r="B5916" s="54" t="s">
        <v>277</v>
      </c>
      <c r="C5916" s="55" t="str">
        <f t="shared" si="92"/>
        <v>239200051520</v>
      </c>
      <c r="D5916" s="52" t="s">
        <v>11358</v>
      </c>
    </row>
    <row r="5917" spans="1:4" x14ac:dyDescent="0.15">
      <c r="A5917" s="51" t="s">
        <v>11359</v>
      </c>
      <c r="B5917" s="51" t="s">
        <v>307</v>
      </c>
      <c r="C5917" s="55" t="str">
        <f t="shared" si="92"/>
        <v>237450160509</v>
      </c>
      <c r="D5917" s="52" t="s">
        <v>11360</v>
      </c>
    </row>
    <row r="5918" spans="1:4" x14ac:dyDescent="0.15">
      <c r="A5918" s="51" t="s">
        <v>11361</v>
      </c>
      <c r="B5918" s="51" t="s">
        <v>170</v>
      </c>
      <c r="C5918" s="55" t="str">
        <f t="shared" si="92"/>
        <v>237100389411</v>
      </c>
      <c r="D5918" s="52" t="s">
        <v>11362</v>
      </c>
    </row>
    <row r="5919" spans="1:4" x14ac:dyDescent="0.15">
      <c r="A5919" s="51" t="s">
        <v>11363</v>
      </c>
      <c r="B5919" s="51" t="s">
        <v>170</v>
      </c>
      <c r="C5919" s="55" t="str">
        <f t="shared" si="92"/>
        <v>237050374611</v>
      </c>
      <c r="D5919" s="52" t="s">
        <v>11364</v>
      </c>
    </row>
    <row r="5920" spans="1:4" x14ac:dyDescent="0.15">
      <c r="A5920" s="51" t="s">
        <v>11365</v>
      </c>
      <c r="B5920" s="51" t="s">
        <v>156</v>
      </c>
      <c r="C5920" s="55" t="str">
        <f t="shared" si="92"/>
        <v>237250014618</v>
      </c>
      <c r="D5920" s="52" t="s">
        <v>11366</v>
      </c>
    </row>
    <row r="5921" spans="1:4" x14ac:dyDescent="0.15">
      <c r="A5921" s="51" t="s">
        <v>11367</v>
      </c>
      <c r="B5921" s="51" t="s">
        <v>162</v>
      </c>
      <c r="C5921" s="55" t="str">
        <f t="shared" si="92"/>
        <v>237310209001</v>
      </c>
      <c r="D5921" s="52" t="s">
        <v>11368</v>
      </c>
    </row>
    <row r="5922" spans="1:4" x14ac:dyDescent="0.15">
      <c r="A5922" s="56" t="s">
        <v>11369</v>
      </c>
      <c r="B5922" s="56" t="s">
        <v>170</v>
      </c>
      <c r="C5922" s="55" t="str">
        <f t="shared" si="92"/>
        <v>237720067611</v>
      </c>
      <c r="D5922" s="52" t="s">
        <v>11370</v>
      </c>
    </row>
    <row r="5923" spans="1:4" x14ac:dyDescent="0.15">
      <c r="A5923" s="51" t="s">
        <v>11371</v>
      </c>
      <c r="B5923" s="51" t="s">
        <v>170</v>
      </c>
      <c r="C5923" s="55" t="str">
        <f t="shared" si="92"/>
        <v>237380141011</v>
      </c>
      <c r="D5923" s="52" t="s">
        <v>11372</v>
      </c>
    </row>
    <row r="5924" spans="1:4" x14ac:dyDescent="0.15">
      <c r="A5924" s="57" t="s">
        <v>11373</v>
      </c>
      <c r="B5924" s="57" t="s">
        <v>188</v>
      </c>
      <c r="C5924" s="55" t="str">
        <f t="shared" si="92"/>
        <v>237380163417</v>
      </c>
      <c r="D5924" s="52" t="s">
        <v>11374</v>
      </c>
    </row>
    <row r="5925" spans="1:4" x14ac:dyDescent="0.15">
      <c r="A5925" s="51" t="s">
        <v>11375</v>
      </c>
      <c r="B5925" s="51" t="s">
        <v>188</v>
      </c>
      <c r="C5925" s="55" t="str">
        <f t="shared" si="92"/>
        <v>237450082117</v>
      </c>
      <c r="D5925" s="52" t="s">
        <v>11376</v>
      </c>
    </row>
    <row r="5926" spans="1:4" x14ac:dyDescent="0.15">
      <c r="A5926" s="51" t="s">
        <v>11377</v>
      </c>
      <c r="B5926" s="51" t="s">
        <v>173</v>
      </c>
      <c r="C5926" s="55" t="str">
        <f t="shared" si="92"/>
        <v>234330016219</v>
      </c>
      <c r="D5926" s="52" t="s">
        <v>11378</v>
      </c>
    </row>
    <row r="5927" spans="1:4" x14ac:dyDescent="0.15">
      <c r="A5927" s="51" t="s">
        <v>11379</v>
      </c>
      <c r="B5927" s="51" t="s">
        <v>159</v>
      </c>
      <c r="C5927" s="55" t="str">
        <f t="shared" si="92"/>
        <v>237250390004</v>
      </c>
      <c r="D5927" s="52" t="s">
        <v>11380</v>
      </c>
    </row>
    <row r="5928" spans="1:4" ht="18.75" x14ac:dyDescent="0.15">
      <c r="A5928" s="54" t="s">
        <v>11381</v>
      </c>
      <c r="B5928" s="54" t="s">
        <v>173</v>
      </c>
      <c r="C5928" s="55" t="str">
        <f t="shared" si="92"/>
        <v>234150172019</v>
      </c>
      <c r="D5928" s="52" t="s">
        <v>11382</v>
      </c>
    </row>
    <row r="5929" spans="1:4" x14ac:dyDescent="0.15">
      <c r="A5929" s="57" t="s">
        <v>11383</v>
      </c>
      <c r="B5929" s="57" t="s">
        <v>188</v>
      </c>
      <c r="C5929" s="55" t="str">
        <f t="shared" si="92"/>
        <v>237160039217</v>
      </c>
      <c r="D5929" s="52" t="s">
        <v>11384</v>
      </c>
    </row>
    <row r="5930" spans="1:4" x14ac:dyDescent="0.15">
      <c r="A5930" s="57" t="s">
        <v>11385</v>
      </c>
      <c r="B5930" s="57" t="s">
        <v>159</v>
      </c>
      <c r="C5930" s="55" t="str">
        <f t="shared" si="92"/>
        <v>237030246104</v>
      </c>
      <c r="D5930" s="52" t="s">
        <v>11386</v>
      </c>
    </row>
    <row r="5931" spans="1:4" x14ac:dyDescent="0.15">
      <c r="A5931" s="57" t="s">
        <v>11387</v>
      </c>
      <c r="B5931" s="57" t="s">
        <v>159</v>
      </c>
      <c r="C5931" s="55" t="str">
        <f t="shared" si="92"/>
        <v>237150179804</v>
      </c>
      <c r="D5931" s="52" t="s">
        <v>11388</v>
      </c>
    </row>
    <row r="5932" spans="1:4" x14ac:dyDescent="0.15">
      <c r="A5932" s="51" t="s">
        <v>11389</v>
      </c>
      <c r="B5932" s="51" t="s">
        <v>159</v>
      </c>
      <c r="C5932" s="55" t="str">
        <f t="shared" si="92"/>
        <v>239300066204</v>
      </c>
      <c r="D5932" s="52" t="s">
        <v>11390</v>
      </c>
    </row>
    <row r="5933" spans="1:4" x14ac:dyDescent="0.15">
      <c r="A5933" s="51" t="s">
        <v>11391</v>
      </c>
      <c r="B5933" s="51" t="s">
        <v>162</v>
      </c>
      <c r="C5933" s="55" t="str">
        <f t="shared" si="92"/>
        <v>237300281101</v>
      </c>
      <c r="D5933" s="52" t="s">
        <v>11392</v>
      </c>
    </row>
    <row r="5934" spans="1:4" x14ac:dyDescent="0.15">
      <c r="A5934" s="51" t="s">
        <v>11393</v>
      </c>
      <c r="B5934" s="51" t="s">
        <v>162</v>
      </c>
      <c r="C5934" s="55" t="str">
        <f t="shared" si="92"/>
        <v>237300414801</v>
      </c>
      <c r="D5934" s="52" t="s">
        <v>11394</v>
      </c>
    </row>
    <row r="5935" spans="1:4" x14ac:dyDescent="0.15">
      <c r="A5935" s="51" t="s">
        <v>11395</v>
      </c>
      <c r="B5935" s="51" t="s">
        <v>188</v>
      </c>
      <c r="C5935" s="55" t="str">
        <f t="shared" si="92"/>
        <v>237300357917</v>
      </c>
      <c r="D5935" s="52" t="s">
        <v>11396</v>
      </c>
    </row>
    <row r="5936" spans="1:4" x14ac:dyDescent="0.15">
      <c r="A5936" s="51" t="s">
        <v>11397</v>
      </c>
      <c r="B5936" s="51" t="s">
        <v>236</v>
      </c>
      <c r="C5936" s="55" t="str">
        <f t="shared" si="92"/>
        <v>236309015613</v>
      </c>
      <c r="D5936" s="52" t="s">
        <v>11394</v>
      </c>
    </row>
    <row r="5937" spans="1:4" x14ac:dyDescent="0.15">
      <c r="A5937" s="51" t="s">
        <v>11398</v>
      </c>
      <c r="B5937" s="51" t="s">
        <v>162</v>
      </c>
      <c r="C5937" s="55" t="str">
        <f t="shared" si="92"/>
        <v>237450154801</v>
      </c>
      <c r="D5937" s="52" t="s">
        <v>11399</v>
      </c>
    </row>
    <row r="5938" spans="1:4" x14ac:dyDescent="0.15">
      <c r="A5938" s="51" t="s">
        <v>11400</v>
      </c>
      <c r="B5938" s="51" t="s">
        <v>236</v>
      </c>
      <c r="C5938" s="55" t="str">
        <f t="shared" si="92"/>
        <v>236029027013</v>
      </c>
      <c r="D5938" s="52" t="s">
        <v>11401</v>
      </c>
    </row>
    <row r="5939" spans="1:4" x14ac:dyDescent="0.15">
      <c r="A5939" s="51" t="s">
        <v>11402</v>
      </c>
      <c r="B5939" s="51" t="s">
        <v>188</v>
      </c>
      <c r="C5939" s="55" t="str">
        <f t="shared" si="92"/>
        <v>237230177617</v>
      </c>
      <c r="D5939" s="52" t="s">
        <v>11403</v>
      </c>
    </row>
    <row r="5940" spans="1:4" x14ac:dyDescent="0.15">
      <c r="A5940" s="51" t="s">
        <v>11404</v>
      </c>
      <c r="B5940" s="51" t="s">
        <v>167</v>
      </c>
      <c r="C5940" s="55" t="str">
        <f t="shared" si="92"/>
        <v>239450004127</v>
      </c>
      <c r="D5940" s="52" t="s">
        <v>11405</v>
      </c>
    </row>
    <row r="5941" spans="1:4" x14ac:dyDescent="0.15">
      <c r="A5941" s="51" t="s">
        <v>11406</v>
      </c>
      <c r="B5941" s="51" t="s">
        <v>159</v>
      </c>
      <c r="C5941" s="55" t="str">
        <f t="shared" si="92"/>
        <v>237300183904</v>
      </c>
      <c r="D5941" s="52" t="s">
        <v>11407</v>
      </c>
    </row>
    <row r="5942" spans="1:4" x14ac:dyDescent="0.15">
      <c r="A5942" s="51" t="s">
        <v>11408</v>
      </c>
      <c r="B5942" s="51" t="s">
        <v>162</v>
      </c>
      <c r="C5942" s="55" t="str">
        <f t="shared" si="92"/>
        <v>237340047801</v>
      </c>
      <c r="D5942" s="52" t="s">
        <v>11409</v>
      </c>
    </row>
    <row r="5943" spans="1:4" x14ac:dyDescent="0.15">
      <c r="A5943" s="51" t="s">
        <v>11410</v>
      </c>
      <c r="B5943" s="51" t="s">
        <v>167</v>
      </c>
      <c r="C5943" s="55" t="str">
        <f t="shared" si="92"/>
        <v>237340048627</v>
      </c>
      <c r="D5943" s="52" t="s">
        <v>11411</v>
      </c>
    </row>
    <row r="5944" spans="1:4" ht="18.75" x14ac:dyDescent="0.15">
      <c r="A5944" s="54" t="s">
        <v>7257</v>
      </c>
      <c r="B5944" s="54" t="s">
        <v>307</v>
      </c>
      <c r="C5944" s="55" t="str">
        <f t="shared" si="92"/>
        <v>237110015309</v>
      </c>
      <c r="D5944" s="52" t="s">
        <v>7258</v>
      </c>
    </row>
    <row r="5945" spans="1:4" ht="18.75" x14ac:dyDescent="0.15">
      <c r="A5945" s="54" t="s">
        <v>7261</v>
      </c>
      <c r="B5945" s="58" t="s">
        <v>671</v>
      </c>
      <c r="C5945" s="55" t="str">
        <f t="shared" si="92"/>
        <v>237110035100</v>
      </c>
      <c r="D5945" s="52" t="e">
        <v>#N/A</v>
      </c>
    </row>
    <row r="5946" spans="1:4" x14ac:dyDescent="0.15">
      <c r="A5946" s="51" t="s">
        <v>11412</v>
      </c>
      <c r="B5946" s="51" t="s">
        <v>173</v>
      </c>
      <c r="C5946" s="55" t="str">
        <f t="shared" si="92"/>
        <v>234100234919</v>
      </c>
      <c r="D5946" s="52" t="s">
        <v>11413</v>
      </c>
    </row>
    <row r="5947" spans="1:4" x14ac:dyDescent="0.15">
      <c r="A5947" s="51" t="s">
        <v>11414</v>
      </c>
      <c r="B5947" s="51" t="s">
        <v>307</v>
      </c>
      <c r="C5947" s="55" t="str">
        <f t="shared" si="92"/>
        <v>237150016209</v>
      </c>
      <c r="D5947" s="52" t="s">
        <v>11415</v>
      </c>
    </row>
    <row r="5948" spans="1:4" x14ac:dyDescent="0.15">
      <c r="A5948" s="51" t="s">
        <v>11414</v>
      </c>
      <c r="B5948" s="51" t="s">
        <v>1018</v>
      </c>
      <c r="C5948" s="55" t="str">
        <f t="shared" si="92"/>
        <v>237150016222</v>
      </c>
      <c r="D5948" s="52" t="s">
        <v>11415</v>
      </c>
    </row>
    <row r="5949" spans="1:4" x14ac:dyDescent="0.15">
      <c r="A5949" s="51" t="s">
        <v>11416</v>
      </c>
      <c r="B5949" s="51" t="s">
        <v>159</v>
      </c>
      <c r="C5949" s="55" t="str">
        <f t="shared" si="92"/>
        <v>237160236404</v>
      </c>
      <c r="D5949" s="52" t="s">
        <v>11417</v>
      </c>
    </row>
    <row r="5950" spans="1:4" x14ac:dyDescent="0.15">
      <c r="A5950" s="51" t="s">
        <v>11418</v>
      </c>
      <c r="B5950" s="51" t="s">
        <v>159</v>
      </c>
      <c r="C5950" s="55" t="str">
        <f t="shared" si="92"/>
        <v>239150055604</v>
      </c>
      <c r="D5950" s="52" t="s">
        <v>11419</v>
      </c>
    </row>
    <row r="5951" spans="1:4" x14ac:dyDescent="0.15">
      <c r="A5951" s="51" t="s">
        <v>11420</v>
      </c>
      <c r="B5951" s="51" t="s">
        <v>162</v>
      </c>
      <c r="C5951" s="55" t="str">
        <f t="shared" si="92"/>
        <v>237320148801</v>
      </c>
      <c r="D5951" s="52" t="s">
        <v>11421</v>
      </c>
    </row>
    <row r="5952" spans="1:4" x14ac:dyDescent="0.15">
      <c r="A5952" s="59" t="s">
        <v>3263</v>
      </c>
      <c r="B5952" s="59" t="s">
        <v>916</v>
      </c>
      <c r="C5952" s="55" t="str">
        <f t="shared" si="92"/>
        <v>237200371100</v>
      </c>
      <c r="D5952" s="52" t="e">
        <v>#N/A</v>
      </c>
    </row>
    <row r="5953" spans="1:4" x14ac:dyDescent="0.15">
      <c r="A5953" s="51" t="s">
        <v>11422</v>
      </c>
      <c r="B5953" s="51" t="s">
        <v>188</v>
      </c>
      <c r="C5953" s="55" t="str">
        <f t="shared" si="92"/>
        <v>237250397517</v>
      </c>
      <c r="D5953" s="52" t="s">
        <v>11423</v>
      </c>
    </row>
    <row r="5954" spans="1:4" x14ac:dyDescent="0.15">
      <c r="A5954" s="51" t="s">
        <v>11424</v>
      </c>
      <c r="B5954" s="51" t="s">
        <v>201</v>
      </c>
      <c r="C5954" s="55" t="str">
        <f t="shared" si="92"/>
        <v>231250187306</v>
      </c>
      <c r="D5954" s="52" t="s">
        <v>11425</v>
      </c>
    </row>
    <row r="5955" spans="1:4" x14ac:dyDescent="0.15">
      <c r="A5955" s="51" t="s">
        <v>11426</v>
      </c>
      <c r="B5955" s="51" t="s">
        <v>170</v>
      </c>
      <c r="C5955" s="55" t="str">
        <f t="shared" ref="C5955:C6018" si="93">A5955&amp;B5955</f>
        <v>237150360411</v>
      </c>
      <c r="D5955" s="52" t="s">
        <v>11427</v>
      </c>
    </row>
    <row r="5956" spans="1:4" x14ac:dyDescent="0.15">
      <c r="A5956" s="51" t="s">
        <v>11428</v>
      </c>
      <c r="B5956" s="51" t="s">
        <v>162</v>
      </c>
      <c r="C5956" s="55" t="str">
        <f t="shared" si="93"/>
        <v>237230176801</v>
      </c>
      <c r="D5956" s="52" t="s">
        <v>11429</v>
      </c>
    </row>
    <row r="5957" spans="1:4" x14ac:dyDescent="0.15">
      <c r="A5957" s="51" t="s">
        <v>11430</v>
      </c>
      <c r="B5957" s="51" t="s">
        <v>849</v>
      </c>
      <c r="C5957" s="55" t="str">
        <f t="shared" si="93"/>
        <v>239450003323</v>
      </c>
      <c r="D5957" s="52" t="s">
        <v>11431</v>
      </c>
    </row>
    <row r="5958" spans="1:4" x14ac:dyDescent="0.15">
      <c r="A5958" s="51" t="s">
        <v>11432</v>
      </c>
      <c r="B5958" s="51" t="s">
        <v>328</v>
      </c>
      <c r="C5958" s="55" t="str">
        <f t="shared" si="93"/>
        <v>235508000907</v>
      </c>
      <c r="D5958" s="52" t="s">
        <v>11433</v>
      </c>
    </row>
    <row r="5959" spans="1:4" x14ac:dyDescent="0.15">
      <c r="A5959" s="57" t="s">
        <v>11434</v>
      </c>
      <c r="B5959" s="57" t="s">
        <v>188</v>
      </c>
      <c r="C5959" s="55" t="str">
        <f t="shared" si="93"/>
        <v>237080193417</v>
      </c>
      <c r="D5959" s="52" t="s">
        <v>11435</v>
      </c>
    </row>
    <row r="5960" spans="1:4" x14ac:dyDescent="0.15">
      <c r="A5960" s="51" t="s">
        <v>11432</v>
      </c>
      <c r="B5960" s="51" t="s">
        <v>199</v>
      </c>
      <c r="C5960" s="55" t="str">
        <f t="shared" si="93"/>
        <v>235508000924</v>
      </c>
      <c r="D5960" s="52" t="s">
        <v>11433</v>
      </c>
    </row>
    <row r="5961" spans="1:4" x14ac:dyDescent="0.15">
      <c r="A5961" s="51" t="s">
        <v>11436</v>
      </c>
      <c r="B5961" s="51" t="s">
        <v>188</v>
      </c>
      <c r="C5961" s="55" t="str">
        <f t="shared" si="93"/>
        <v>237250144117</v>
      </c>
      <c r="D5961" s="52" t="s">
        <v>11437</v>
      </c>
    </row>
    <row r="5962" spans="1:4" x14ac:dyDescent="0.15">
      <c r="A5962" s="51" t="s">
        <v>11438</v>
      </c>
      <c r="B5962" s="51" t="s">
        <v>170</v>
      </c>
      <c r="C5962" s="55" t="str">
        <f t="shared" si="93"/>
        <v>237250345411</v>
      </c>
      <c r="D5962" s="52" t="s">
        <v>11439</v>
      </c>
    </row>
    <row r="5963" spans="1:4" x14ac:dyDescent="0.15">
      <c r="A5963" s="51" t="s">
        <v>11440</v>
      </c>
      <c r="B5963" s="51" t="s">
        <v>159</v>
      </c>
      <c r="C5963" s="55" t="str">
        <f t="shared" si="93"/>
        <v>237160185304</v>
      </c>
      <c r="D5963" s="52" t="s">
        <v>11441</v>
      </c>
    </row>
    <row r="5964" spans="1:4" x14ac:dyDescent="0.15">
      <c r="A5964" s="56" t="s">
        <v>11442</v>
      </c>
      <c r="B5964" s="56" t="s">
        <v>162</v>
      </c>
      <c r="C5964" s="55" t="str">
        <f t="shared" si="93"/>
        <v>237250348801</v>
      </c>
      <c r="D5964" s="52" t="s">
        <v>11443</v>
      </c>
    </row>
    <row r="5965" spans="1:4" x14ac:dyDescent="0.15">
      <c r="A5965" s="51" t="s">
        <v>11444</v>
      </c>
      <c r="B5965" s="51" t="s">
        <v>173</v>
      </c>
      <c r="C5965" s="55" t="str">
        <f t="shared" si="93"/>
        <v>234080074319</v>
      </c>
      <c r="D5965" s="52" t="s">
        <v>11445</v>
      </c>
    </row>
    <row r="5966" spans="1:4" x14ac:dyDescent="0.15">
      <c r="A5966" s="51" t="s">
        <v>11446</v>
      </c>
      <c r="B5966" s="51" t="s">
        <v>162</v>
      </c>
      <c r="C5966" s="55" t="str">
        <f t="shared" si="93"/>
        <v>237150023801</v>
      </c>
      <c r="D5966" s="52" t="s">
        <v>11447</v>
      </c>
    </row>
    <row r="5967" spans="1:4" x14ac:dyDescent="0.15">
      <c r="A5967" s="57" t="s">
        <v>11448</v>
      </c>
      <c r="B5967" s="57" t="s">
        <v>236</v>
      </c>
      <c r="C5967" s="55" t="str">
        <f t="shared" si="93"/>
        <v>236569008613</v>
      </c>
      <c r="D5967" s="52" t="s">
        <v>11449</v>
      </c>
    </row>
    <row r="5968" spans="1:4" x14ac:dyDescent="0.15">
      <c r="A5968" s="57" t="s">
        <v>11450</v>
      </c>
      <c r="B5968" s="57" t="s">
        <v>328</v>
      </c>
      <c r="C5968" s="55" t="str">
        <f t="shared" si="93"/>
        <v>235568002207</v>
      </c>
      <c r="D5968" s="52" t="s">
        <v>11451</v>
      </c>
    </row>
    <row r="5969" spans="1:4" x14ac:dyDescent="0.15">
      <c r="A5969" s="57" t="s">
        <v>11450</v>
      </c>
      <c r="B5969" s="57" t="s">
        <v>229</v>
      </c>
      <c r="C5969" s="55" t="str">
        <f t="shared" si="93"/>
        <v>235568002210</v>
      </c>
      <c r="D5969" s="52" t="s">
        <v>11451</v>
      </c>
    </row>
    <row r="5970" spans="1:4" x14ac:dyDescent="0.15">
      <c r="A5970" s="57" t="s">
        <v>11452</v>
      </c>
      <c r="B5970" s="57" t="s">
        <v>199</v>
      </c>
      <c r="C5970" s="55" t="str">
        <f t="shared" si="93"/>
        <v>235568001424</v>
      </c>
      <c r="D5970" s="52" t="s">
        <v>11453</v>
      </c>
    </row>
    <row r="5971" spans="1:4" x14ac:dyDescent="0.15">
      <c r="A5971" s="51" t="s">
        <v>11454</v>
      </c>
      <c r="B5971" s="51" t="s">
        <v>236</v>
      </c>
      <c r="C5971" s="55" t="str">
        <f t="shared" si="93"/>
        <v>236219033813</v>
      </c>
      <c r="D5971" s="52" t="s">
        <v>11455</v>
      </c>
    </row>
    <row r="5972" spans="1:4" x14ac:dyDescent="0.15">
      <c r="A5972" s="51" t="s">
        <v>11456</v>
      </c>
      <c r="B5972" s="51" t="s">
        <v>170</v>
      </c>
      <c r="C5972" s="55" t="str">
        <f t="shared" si="93"/>
        <v>237210052511</v>
      </c>
      <c r="D5972" s="52" t="s">
        <v>11457</v>
      </c>
    </row>
    <row r="5973" spans="1:4" x14ac:dyDescent="0.15">
      <c r="A5973" s="51" t="s">
        <v>11458</v>
      </c>
      <c r="B5973" s="51" t="s">
        <v>170</v>
      </c>
      <c r="C5973" s="55" t="str">
        <f t="shared" si="93"/>
        <v>237060213411</v>
      </c>
      <c r="D5973" s="52" t="s">
        <v>11459</v>
      </c>
    </row>
    <row r="5974" spans="1:4" x14ac:dyDescent="0.15">
      <c r="A5974" s="51" t="s">
        <v>11460</v>
      </c>
      <c r="B5974" s="51" t="s">
        <v>188</v>
      </c>
      <c r="C5974" s="55" t="str">
        <f t="shared" si="93"/>
        <v>237210274517</v>
      </c>
      <c r="D5974" s="52" t="s">
        <v>11461</v>
      </c>
    </row>
    <row r="5975" spans="1:4" x14ac:dyDescent="0.15">
      <c r="A5975" s="51" t="s">
        <v>11462</v>
      </c>
      <c r="B5975" s="51" t="s">
        <v>188</v>
      </c>
      <c r="C5975" s="55" t="str">
        <f t="shared" si="93"/>
        <v>237060225817</v>
      </c>
      <c r="D5975" s="52" t="s">
        <v>11463</v>
      </c>
    </row>
    <row r="5976" spans="1:4" x14ac:dyDescent="0.15">
      <c r="A5976" s="57" t="s">
        <v>11464</v>
      </c>
      <c r="B5976" s="57" t="s">
        <v>162</v>
      </c>
      <c r="C5976" s="55" t="str">
        <f t="shared" si="93"/>
        <v>237410070501</v>
      </c>
      <c r="D5976" s="52" t="s">
        <v>11465</v>
      </c>
    </row>
    <row r="5977" spans="1:4" x14ac:dyDescent="0.15">
      <c r="A5977" s="51" t="s">
        <v>11466</v>
      </c>
      <c r="B5977" s="51" t="s">
        <v>3735</v>
      </c>
      <c r="C5977" s="55" t="str">
        <f t="shared" si="93"/>
        <v>239210029915</v>
      </c>
      <c r="D5977" s="52" t="s">
        <v>11467</v>
      </c>
    </row>
    <row r="5978" spans="1:4" x14ac:dyDescent="0.15">
      <c r="A5978" s="51" t="s">
        <v>11468</v>
      </c>
      <c r="B5978" s="51" t="s">
        <v>3735</v>
      </c>
      <c r="C5978" s="55" t="str">
        <f t="shared" si="93"/>
        <v>239210077815</v>
      </c>
      <c r="D5978" s="52" t="s">
        <v>11469</v>
      </c>
    </row>
    <row r="5979" spans="1:4" x14ac:dyDescent="0.15">
      <c r="A5979" s="51" t="s">
        <v>11470</v>
      </c>
      <c r="B5979" s="51" t="s">
        <v>188</v>
      </c>
      <c r="C5979" s="55" t="str">
        <f t="shared" si="93"/>
        <v>237740063117</v>
      </c>
      <c r="D5979" s="52" t="s">
        <v>11471</v>
      </c>
    </row>
    <row r="5980" spans="1:4" x14ac:dyDescent="0.15">
      <c r="A5980" s="51" t="s">
        <v>11472</v>
      </c>
      <c r="B5980" s="51" t="s">
        <v>162</v>
      </c>
      <c r="C5980" s="55" t="str">
        <f t="shared" si="93"/>
        <v>237210440201</v>
      </c>
      <c r="D5980" s="52" t="s">
        <v>11473</v>
      </c>
    </row>
    <row r="5981" spans="1:4" x14ac:dyDescent="0.15">
      <c r="A5981" s="51" t="s">
        <v>11474</v>
      </c>
      <c r="B5981" s="51" t="s">
        <v>162</v>
      </c>
      <c r="C5981" s="55" t="str">
        <f t="shared" si="93"/>
        <v>237210379201</v>
      </c>
      <c r="D5981" s="52" t="s">
        <v>11475</v>
      </c>
    </row>
    <row r="5982" spans="1:4" x14ac:dyDescent="0.15">
      <c r="A5982" s="51" t="s">
        <v>11476</v>
      </c>
      <c r="B5982" s="51" t="s">
        <v>159</v>
      </c>
      <c r="C5982" s="55" t="str">
        <f t="shared" si="93"/>
        <v>239210071104</v>
      </c>
      <c r="D5982" s="52" t="s">
        <v>11477</v>
      </c>
    </row>
    <row r="5983" spans="1:4" x14ac:dyDescent="0.15">
      <c r="A5983" s="57" t="s">
        <v>11478</v>
      </c>
      <c r="B5983" s="57" t="s">
        <v>188</v>
      </c>
      <c r="C5983" s="55" t="str">
        <f t="shared" si="93"/>
        <v>237150198817</v>
      </c>
      <c r="D5983" s="52" t="s">
        <v>11479</v>
      </c>
    </row>
    <row r="5984" spans="1:4" x14ac:dyDescent="0.15">
      <c r="A5984" s="57" t="s">
        <v>11480</v>
      </c>
      <c r="B5984" s="57" t="s">
        <v>3440</v>
      </c>
      <c r="C5984" s="55" t="str">
        <f t="shared" si="93"/>
        <v>230560007030</v>
      </c>
      <c r="D5984" s="52" t="s">
        <v>11481</v>
      </c>
    </row>
    <row r="5985" spans="1:4" x14ac:dyDescent="0.15">
      <c r="A5985" s="57" t="s">
        <v>11482</v>
      </c>
      <c r="B5985" s="57" t="s">
        <v>188</v>
      </c>
      <c r="C5985" s="55" t="str">
        <f t="shared" si="93"/>
        <v>237560161017</v>
      </c>
      <c r="D5985" s="52" t="s">
        <v>11483</v>
      </c>
    </row>
    <row r="5986" spans="1:4" x14ac:dyDescent="0.15">
      <c r="A5986" s="57" t="s">
        <v>11484</v>
      </c>
      <c r="B5986" s="57" t="s">
        <v>188</v>
      </c>
      <c r="C5986" s="55" t="str">
        <f t="shared" si="93"/>
        <v>237560006717</v>
      </c>
      <c r="D5986" s="52" t="s">
        <v>11485</v>
      </c>
    </row>
    <row r="5987" spans="1:4" x14ac:dyDescent="0.15">
      <c r="A5987" s="57" t="s">
        <v>11486</v>
      </c>
      <c r="B5987" s="57" t="s">
        <v>173</v>
      </c>
      <c r="C5987" s="55" t="str">
        <f t="shared" si="93"/>
        <v>234210251019</v>
      </c>
      <c r="D5987" s="52" t="s">
        <v>11487</v>
      </c>
    </row>
    <row r="5988" spans="1:4" x14ac:dyDescent="0.15">
      <c r="A5988" s="57" t="s">
        <v>11488</v>
      </c>
      <c r="B5988" s="57" t="s">
        <v>173</v>
      </c>
      <c r="C5988" s="55" t="str">
        <f t="shared" si="93"/>
        <v>234320139419</v>
      </c>
      <c r="D5988" s="52" t="s">
        <v>11489</v>
      </c>
    </row>
    <row r="5989" spans="1:4" x14ac:dyDescent="0.15">
      <c r="A5989" s="51" t="s">
        <v>11490</v>
      </c>
      <c r="B5989" s="51" t="s">
        <v>173</v>
      </c>
      <c r="C5989" s="55" t="str">
        <f t="shared" si="93"/>
        <v>234440064919</v>
      </c>
      <c r="D5989" s="52" t="s">
        <v>11491</v>
      </c>
    </row>
    <row r="5990" spans="1:4" x14ac:dyDescent="0.15">
      <c r="A5990" s="57" t="s">
        <v>11450</v>
      </c>
      <c r="B5990" s="57" t="s">
        <v>199</v>
      </c>
      <c r="C5990" s="55" t="str">
        <f t="shared" si="93"/>
        <v>235568002224</v>
      </c>
      <c r="D5990" s="52" t="s">
        <v>11451</v>
      </c>
    </row>
    <row r="5991" spans="1:4" x14ac:dyDescent="0.15">
      <c r="A5991" s="57" t="s">
        <v>11452</v>
      </c>
      <c r="B5991" s="57" t="s">
        <v>328</v>
      </c>
      <c r="C5991" s="55" t="str">
        <f t="shared" si="93"/>
        <v>235568001407</v>
      </c>
      <c r="D5991" s="52" t="s">
        <v>11453</v>
      </c>
    </row>
    <row r="5992" spans="1:4" x14ac:dyDescent="0.15">
      <c r="A5992" s="57" t="s">
        <v>11452</v>
      </c>
      <c r="B5992" s="57" t="s">
        <v>229</v>
      </c>
      <c r="C5992" s="55" t="str">
        <f t="shared" si="93"/>
        <v>235568001410</v>
      </c>
      <c r="D5992" s="52" t="s">
        <v>11453</v>
      </c>
    </row>
    <row r="5993" spans="1:4" x14ac:dyDescent="0.15">
      <c r="A5993" s="51" t="s">
        <v>11492</v>
      </c>
      <c r="B5993" s="51" t="s">
        <v>162</v>
      </c>
      <c r="C5993" s="55" t="str">
        <f t="shared" si="93"/>
        <v>237210234901</v>
      </c>
      <c r="D5993" s="52" t="s">
        <v>11493</v>
      </c>
    </row>
    <row r="5994" spans="1:4" x14ac:dyDescent="0.15">
      <c r="A5994" s="51" t="s">
        <v>11494</v>
      </c>
      <c r="B5994" s="51" t="s">
        <v>162</v>
      </c>
      <c r="C5994" s="55" t="str">
        <f t="shared" si="93"/>
        <v>237740061501</v>
      </c>
      <c r="D5994" s="52" t="s">
        <v>11495</v>
      </c>
    </row>
    <row r="5995" spans="1:4" x14ac:dyDescent="0.15">
      <c r="A5995" s="51" t="s">
        <v>11496</v>
      </c>
      <c r="B5995" s="51" t="s">
        <v>3735</v>
      </c>
      <c r="C5995" s="55" t="str">
        <f t="shared" si="93"/>
        <v>239210032315</v>
      </c>
      <c r="D5995" s="52" t="s">
        <v>11497</v>
      </c>
    </row>
    <row r="5996" spans="1:4" x14ac:dyDescent="0.15">
      <c r="A5996" s="51" t="s">
        <v>11498</v>
      </c>
      <c r="B5996" s="51" t="s">
        <v>3735</v>
      </c>
      <c r="C5996" s="55" t="str">
        <f t="shared" si="93"/>
        <v>239210062015</v>
      </c>
      <c r="D5996" s="52" t="s">
        <v>11499</v>
      </c>
    </row>
    <row r="5997" spans="1:4" x14ac:dyDescent="0.15">
      <c r="A5997" s="51" t="s">
        <v>11500</v>
      </c>
      <c r="B5997" s="51" t="s">
        <v>170</v>
      </c>
      <c r="C5997" s="55" t="str">
        <f t="shared" si="93"/>
        <v>237720023911</v>
      </c>
      <c r="D5997" s="52" t="s">
        <v>11501</v>
      </c>
    </row>
    <row r="5998" spans="1:4" x14ac:dyDescent="0.15">
      <c r="A5998" s="51" t="s">
        <v>11502</v>
      </c>
      <c r="B5998" s="51" t="s">
        <v>188</v>
      </c>
      <c r="C5998" s="55" t="str">
        <f t="shared" si="93"/>
        <v>237390088117</v>
      </c>
      <c r="D5998" s="52" t="s">
        <v>11503</v>
      </c>
    </row>
    <row r="5999" spans="1:4" x14ac:dyDescent="0.15">
      <c r="A5999" s="51" t="s">
        <v>11504</v>
      </c>
      <c r="B5999" s="51" t="s">
        <v>188</v>
      </c>
      <c r="C5999" s="55" t="str">
        <f t="shared" si="93"/>
        <v>237760106317</v>
      </c>
      <c r="D5999" s="52" t="s">
        <v>11505</v>
      </c>
    </row>
    <row r="6000" spans="1:4" x14ac:dyDescent="0.15">
      <c r="A6000" s="51" t="s">
        <v>11506</v>
      </c>
      <c r="B6000" s="51" t="s">
        <v>167</v>
      </c>
      <c r="C6000" s="55" t="str">
        <f t="shared" si="93"/>
        <v>237210221627</v>
      </c>
      <c r="D6000" s="52" t="s">
        <v>11507</v>
      </c>
    </row>
    <row r="6001" spans="1:4" x14ac:dyDescent="0.15">
      <c r="A6001" s="51" t="s">
        <v>11508</v>
      </c>
      <c r="B6001" s="51" t="s">
        <v>167</v>
      </c>
      <c r="C6001" s="55" t="str">
        <f t="shared" si="93"/>
        <v>239210028127</v>
      </c>
      <c r="D6001" s="52" t="s">
        <v>11509</v>
      </c>
    </row>
    <row r="6002" spans="1:4" x14ac:dyDescent="0.15">
      <c r="A6002" s="51" t="s">
        <v>11510</v>
      </c>
      <c r="B6002" s="51" t="s">
        <v>167</v>
      </c>
      <c r="C6002" s="55" t="str">
        <f t="shared" si="93"/>
        <v>239210042227</v>
      </c>
      <c r="D6002" s="52" t="s">
        <v>11511</v>
      </c>
    </row>
    <row r="6003" spans="1:4" x14ac:dyDescent="0.15">
      <c r="A6003" s="51" t="s">
        <v>11512</v>
      </c>
      <c r="B6003" s="51" t="s">
        <v>167</v>
      </c>
      <c r="C6003" s="55" t="str">
        <f t="shared" si="93"/>
        <v>239320017127</v>
      </c>
      <c r="D6003" s="52" t="s">
        <v>11513</v>
      </c>
    </row>
    <row r="6004" spans="1:4" x14ac:dyDescent="0.15">
      <c r="A6004" s="51" t="s">
        <v>11514</v>
      </c>
      <c r="B6004" s="51" t="s">
        <v>236</v>
      </c>
      <c r="C6004" s="55" t="str">
        <f t="shared" si="93"/>
        <v>236219006413</v>
      </c>
      <c r="D6004" s="52" t="s">
        <v>11515</v>
      </c>
    </row>
    <row r="6005" spans="1:4" x14ac:dyDescent="0.15">
      <c r="A6005" s="51" t="s">
        <v>11516</v>
      </c>
      <c r="B6005" s="51" t="s">
        <v>173</v>
      </c>
      <c r="C6005" s="55" t="str">
        <f t="shared" si="93"/>
        <v>234300173719</v>
      </c>
      <c r="D6005" s="52" t="s">
        <v>11517</v>
      </c>
    </row>
    <row r="6006" spans="1:4" x14ac:dyDescent="0.15">
      <c r="A6006" s="51" t="s">
        <v>11518</v>
      </c>
      <c r="B6006" s="51" t="s">
        <v>173</v>
      </c>
      <c r="C6006" s="55" t="str">
        <f t="shared" si="93"/>
        <v>234300186919</v>
      </c>
      <c r="D6006" s="52" t="s">
        <v>11519</v>
      </c>
    </row>
    <row r="6007" spans="1:4" x14ac:dyDescent="0.15">
      <c r="A6007" s="51" t="s">
        <v>11520</v>
      </c>
      <c r="B6007" s="51" t="s">
        <v>173</v>
      </c>
      <c r="C6007" s="55" t="str">
        <f t="shared" si="93"/>
        <v>234600017319</v>
      </c>
      <c r="D6007" s="52" t="s">
        <v>11521</v>
      </c>
    </row>
    <row r="6008" spans="1:4" x14ac:dyDescent="0.15">
      <c r="A6008" s="51" t="s">
        <v>11522</v>
      </c>
      <c r="B6008" s="51" t="s">
        <v>173</v>
      </c>
      <c r="C6008" s="55" t="str">
        <f t="shared" si="93"/>
        <v>234200302319</v>
      </c>
      <c r="D6008" s="52" t="s">
        <v>11523</v>
      </c>
    </row>
    <row r="6009" spans="1:4" x14ac:dyDescent="0.15">
      <c r="A6009" s="51" t="s">
        <v>11524</v>
      </c>
      <c r="B6009" s="51" t="s">
        <v>173</v>
      </c>
      <c r="C6009" s="55" t="str">
        <f t="shared" si="93"/>
        <v>234210544819</v>
      </c>
      <c r="D6009" s="52" t="s">
        <v>11525</v>
      </c>
    </row>
    <row r="6010" spans="1:4" x14ac:dyDescent="0.15">
      <c r="A6010" s="51" t="s">
        <v>11526</v>
      </c>
      <c r="B6010" s="51" t="s">
        <v>162</v>
      </c>
      <c r="C6010" s="55" t="str">
        <f t="shared" si="93"/>
        <v>237760126101</v>
      </c>
      <c r="D6010" s="52" t="s">
        <v>11527</v>
      </c>
    </row>
    <row r="6011" spans="1:4" x14ac:dyDescent="0.15">
      <c r="A6011" s="51" t="s">
        <v>11528</v>
      </c>
      <c r="B6011" s="51" t="s">
        <v>162</v>
      </c>
      <c r="C6011" s="55" t="str">
        <f t="shared" si="93"/>
        <v>237390152501</v>
      </c>
      <c r="D6011" s="52" t="s">
        <v>11529</v>
      </c>
    </row>
    <row r="6012" spans="1:4" x14ac:dyDescent="0.15">
      <c r="A6012" s="51" t="s">
        <v>11530</v>
      </c>
      <c r="B6012" s="51" t="s">
        <v>162</v>
      </c>
      <c r="C6012" s="55" t="str">
        <f t="shared" si="93"/>
        <v>237390111101</v>
      </c>
      <c r="D6012" s="52" t="s">
        <v>11531</v>
      </c>
    </row>
    <row r="6013" spans="1:4" x14ac:dyDescent="0.15">
      <c r="A6013" s="51" t="s">
        <v>11532</v>
      </c>
      <c r="B6013" s="51" t="s">
        <v>840</v>
      </c>
      <c r="C6013" s="55" t="str">
        <f t="shared" si="93"/>
        <v>237390089902</v>
      </c>
      <c r="D6013" s="52" t="s">
        <v>11533</v>
      </c>
    </row>
    <row r="6014" spans="1:4" x14ac:dyDescent="0.15">
      <c r="A6014" s="51" t="s">
        <v>11534</v>
      </c>
      <c r="B6014" s="51" t="s">
        <v>162</v>
      </c>
      <c r="C6014" s="55" t="str">
        <f t="shared" si="93"/>
        <v>237270075301</v>
      </c>
      <c r="D6014" s="52" t="s">
        <v>11535</v>
      </c>
    </row>
    <row r="6015" spans="1:4" x14ac:dyDescent="0.15">
      <c r="A6015" s="51" t="s">
        <v>11536</v>
      </c>
      <c r="B6015" s="51" t="s">
        <v>170</v>
      </c>
      <c r="C6015" s="55" t="str">
        <f t="shared" si="93"/>
        <v>237550021811</v>
      </c>
      <c r="D6015" s="52" t="s">
        <v>11537</v>
      </c>
    </row>
    <row r="6016" spans="1:4" x14ac:dyDescent="0.15">
      <c r="A6016" s="51" t="s">
        <v>11538</v>
      </c>
      <c r="B6016" s="51" t="s">
        <v>170</v>
      </c>
      <c r="C6016" s="55" t="str">
        <f t="shared" si="93"/>
        <v>237390130111</v>
      </c>
      <c r="D6016" s="52" t="s">
        <v>11539</v>
      </c>
    </row>
    <row r="6017" spans="1:4" x14ac:dyDescent="0.15">
      <c r="A6017" s="51" t="s">
        <v>11540</v>
      </c>
      <c r="B6017" s="51" t="s">
        <v>170</v>
      </c>
      <c r="C6017" s="55" t="str">
        <f t="shared" si="93"/>
        <v>237250151611</v>
      </c>
      <c r="D6017" s="52" t="s">
        <v>11541</v>
      </c>
    </row>
    <row r="6018" spans="1:4" x14ac:dyDescent="0.15">
      <c r="A6018" s="51" t="s">
        <v>11542</v>
      </c>
      <c r="B6018" s="51" t="s">
        <v>170</v>
      </c>
      <c r="C6018" s="55" t="str">
        <f t="shared" si="93"/>
        <v>237050289611</v>
      </c>
      <c r="D6018" s="52" t="s">
        <v>11543</v>
      </c>
    </row>
    <row r="6019" spans="1:4" x14ac:dyDescent="0.15">
      <c r="A6019" s="51" t="s">
        <v>11544</v>
      </c>
      <c r="B6019" s="51" t="s">
        <v>156</v>
      </c>
      <c r="C6019" s="55" t="str">
        <f t="shared" ref="C6019:C6082" si="94">A6019&amp;B6019</f>
        <v>237150305918</v>
      </c>
      <c r="D6019" s="52" t="s">
        <v>11545</v>
      </c>
    </row>
    <row r="6020" spans="1:4" x14ac:dyDescent="0.15">
      <c r="A6020" s="51" t="s">
        <v>11546</v>
      </c>
      <c r="B6020" s="51" t="s">
        <v>188</v>
      </c>
      <c r="C6020" s="55" t="str">
        <f t="shared" si="94"/>
        <v>237150216817</v>
      </c>
      <c r="D6020" s="52" t="s">
        <v>11547</v>
      </c>
    </row>
    <row r="6021" spans="1:4" x14ac:dyDescent="0.15">
      <c r="A6021" s="51" t="s">
        <v>11548</v>
      </c>
      <c r="B6021" s="51" t="s">
        <v>170</v>
      </c>
      <c r="C6021" s="55" t="str">
        <f t="shared" si="94"/>
        <v>237150214311</v>
      </c>
      <c r="D6021" s="52" t="s">
        <v>11547</v>
      </c>
    </row>
    <row r="6022" spans="1:4" x14ac:dyDescent="0.15">
      <c r="A6022" s="51" t="s">
        <v>11549</v>
      </c>
      <c r="B6022" s="51" t="s">
        <v>302</v>
      </c>
      <c r="C6022" s="55" t="str">
        <f t="shared" si="94"/>
        <v>237290069212</v>
      </c>
      <c r="D6022" s="52" t="s">
        <v>11550</v>
      </c>
    </row>
    <row r="6023" spans="1:4" x14ac:dyDescent="0.15">
      <c r="A6023" s="57" t="s">
        <v>11551</v>
      </c>
      <c r="B6023" s="57" t="s">
        <v>173</v>
      </c>
      <c r="C6023" s="55" t="str">
        <f t="shared" si="94"/>
        <v>234040217719</v>
      </c>
      <c r="D6023" s="52" t="s">
        <v>11552</v>
      </c>
    </row>
    <row r="6024" spans="1:4" x14ac:dyDescent="0.15">
      <c r="A6024" s="57" t="s">
        <v>11553</v>
      </c>
      <c r="B6024" s="57" t="s">
        <v>173</v>
      </c>
      <c r="C6024" s="55" t="str">
        <f t="shared" si="94"/>
        <v>234040247419</v>
      </c>
      <c r="D6024" s="52" t="s">
        <v>11554</v>
      </c>
    </row>
    <row r="6025" spans="1:4" x14ac:dyDescent="0.15">
      <c r="A6025" s="51" t="s">
        <v>11555</v>
      </c>
      <c r="B6025" s="51" t="s">
        <v>170</v>
      </c>
      <c r="C6025" s="55" t="str">
        <f t="shared" si="94"/>
        <v>237300383511</v>
      </c>
      <c r="D6025" s="52" t="s">
        <v>11556</v>
      </c>
    </row>
    <row r="6026" spans="1:4" x14ac:dyDescent="0.15">
      <c r="A6026" s="51" t="s">
        <v>11557</v>
      </c>
      <c r="B6026" s="51" t="s">
        <v>173</v>
      </c>
      <c r="C6026" s="55" t="str">
        <f t="shared" si="94"/>
        <v>234720024419</v>
      </c>
      <c r="D6026" s="52" t="s">
        <v>11445</v>
      </c>
    </row>
    <row r="6027" spans="1:4" x14ac:dyDescent="0.15">
      <c r="A6027" s="57" t="s">
        <v>11558</v>
      </c>
      <c r="B6027" s="57" t="s">
        <v>236</v>
      </c>
      <c r="C6027" s="55" t="str">
        <f t="shared" si="94"/>
        <v>236319009713</v>
      </c>
      <c r="D6027" s="52" t="s">
        <v>11559</v>
      </c>
    </row>
    <row r="6028" spans="1:4" x14ac:dyDescent="0.15">
      <c r="A6028" s="57" t="s">
        <v>11560</v>
      </c>
      <c r="B6028" s="57" t="s">
        <v>162</v>
      </c>
      <c r="C6028" s="55" t="str">
        <f t="shared" si="94"/>
        <v>237280075101</v>
      </c>
      <c r="D6028" s="52" t="s">
        <v>11561</v>
      </c>
    </row>
    <row r="6029" spans="1:4" x14ac:dyDescent="0.15">
      <c r="A6029" s="57" t="s">
        <v>11562</v>
      </c>
      <c r="B6029" s="57" t="s">
        <v>162</v>
      </c>
      <c r="C6029" s="55" t="str">
        <f t="shared" si="94"/>
        <v>237310120901</v>
      </c>
      <c r="D6029" s="52" t="s">
        <v>11563</v>
      </c>
    </row>
    <row r="6030" spans="1:4" x14ac:dyDescent="0.15">
      <c r="A6030" s="57" t="s">
        <v>11564</v>
      </c>
      <c r="B6030" s="57" t="s">
        <v>162</v>
      </c>
      <c r="C6030" s="55" t="str">
        <f t="shared" si="94"/>
        <v>237310153001</v>
      </c>
      <c r="D6030" s="52" t="s">
        <v>11565</v>
      </c>
    </row>
    <row r="6031" spans="1:4" x14ac:dyDescent="0.15">
      <c r="A6031" s="51" t="s">
        <v>11566</v>
      </c>
      <c r="B6031" s="51" t="s">
        <v>170</v>
      </c>
      <c r="C6031" s="55" t="str">
        <f t="shared" si="94"/>
        <v>237150367911</v>
      </c>
      <c r="D6031" s="52" t="s">
        <v>11567</v>
      </c>
    </row>
    <row r="6032" spans="1:4" x14ac:dyDescent="0.15">
      <c r="A6032" s="51" t="s">
        <v>11568</v>
      </c>
      <c r="B6032" s="51" t="s">
        <v>170</v>
      </c>
      <c r="C6032" s="55" t="str">
        <f t="shared" si="94"/>
        <v>237100476911</v>
      </c>
      <c r="D6032" s="52" t="s">
        <v>11569</v>
      </c>
    </row>
    <row r="6033" spans="1:4" x14ac:dyDescent="0.15">
      <c r="A6033" s="57" t="s">
        <v>11570</v>
      </c>
      <c r="B6033" s="57" t="s">
        <v>159</v>
      </c>
      <c r="C6033" s="55" t="str">
        <f t="shared" si="94"/>
        <v>237140272404</v>
      </c>
      <c r="D6033" s="52" t="s">
        <v>11571</v>
      </c>
    </row>
    <row r="6034" spans="1:4" x14ac:dyDescent="0.15">
      <c r="A6034" s="51" t="s">
        <v>11572</v>
      </c>
      <c r="B6034" s="51" t="s">
        <v>173</v>
      </c>
      <c r="C6034" s="55" t="str">
        <f t="shared" si="94"/>
        <v>234140161619</v>
      </c>
      <c r="D6034" s="52" t="s">
        <v>11573</v>
      </c>
    </row>
    <row r="6035" spans="1:4" x14ac:dyDescent="0.15">
      <c r="A6035" s="51" t="s">
        <v>11574</v>
      </c>
      <c r="B6035" s="51" t="s">
        <v>173</v>
      </c>
      <c r="C6035" s="55" t="str">
        <f t="shared" si="94"/>
        <v>234140160819</v>
      </c>
      <c r="D6035" s="52" t="s">
        <v>11575</v>
      </c>
    </row>
    <row r="6036" spans="1:4" x14ac:dyDescent="0.15">
      <c r="A6036" s="51" t="s">
        <v>11576</v>
      </c>
      <c r="B6036" s="51" t="s">
        <v>173</v>
      </c>
      <c r="C6036" s="55" t="str">
        <f t="shared" si="94"/>
        <v>234270075019</v>
      </c>
      <c r="D6036" s="52" t="s">
        <v>11577</v>
      </c>
    </row>
    <row r="6037" spans="1:4" x14ac:dyDescent="0.15">
      <c r="A6037" s="51" t="s">
        <v>11578</v>
      </c>
      <c r="B6037" s="51" t="s">
        <v>173</v>
      </c>
      <c r="C6037" s="55" t="str">
        <f t="shared" si="94"/>
        <v>234760002119</v>
      </c>
      <c r="D6037" s="52" t="s">
        <v>11579</v>
      </c>
    </row>
    <row r="6038" spans="1:4" x14ac:dyDescent="0.15">
      <c r="A6038" s="51" t="s">
        <v>11580</v>
      </c>
      <c r="B6038" s="51" t="s">
        <v>173</v>
      </c>
      <c r="C6038" s="55" t="str">
        <f t="shared" si="94"/>
        <v>234270082619</v>
      </c>
      <c r="D6038" s="52" t="s">
        <v>11581</v>
      </c>
    </row>
    <row r="6039" spans="1:4" x14ac:dyDescent="0.15">
      <c r="A6039" s="51" t="s">
        <v>11582</v>
      </c>
      <c r="B6039" s="51" t="s">
        <v>173</v>
      </c>
      <c r="C6039" s="55" t="str">
        <f t="shared" si="94"/>
        <v>234270085919</v>
      </c>
      <c r="D6039" s="52" t="s">
        <v>11583</v>
      </c>
    </row>
    <row r="6040" spans="1:4" x14ac:dyDescent="0.15">
      <c r="A6040" s="51" t="s">
        <v>11584</v>
      </c>
      <c r="B6040" s="51" t="s">
        <v>173</v>
      </c>
      <c r="C6040" s="55" t="str">
        <f t="shared" si="94"/>
        <v>234720022819</v>
      </c>
      <c r="D6040" s="52" t="s">
        <v>11585</v>
      </c>
    </row>
    <row r="6041" spans="1:4" x14ac:dyDescent="0.15">
      <c r="A6041" s="51" t="s">
        <v>11586</v>
      </c>
      <c r="B6041" s="51" t="s">
        <v>210</v>
      </c>
      <c r="C6041" s="55" t="str">
        <f t="shared" si="94"/>
        <v>239210009105</v>
      </c>
      <c r="D6041" s="52" t="s">
        <v>11587</v>
      </c>
    </row>
    <row r="6042" spans="1:4" x14ac:dyDescent="0.15">
      <c r="A6042" s="51" t="s">
        <v>11588</v>
      </c>
      <c r="B6042" s="51" t="s">
        <v>188</v>
      </c>
      <c r="C6042" s="55" t="str">
        <f t="shared" si="94"/>
        <v>237210480817</v>
      </c>
      <c r="D6042" s="52" t="s">
        <v>11589</v>
      </c>
    </row>
    <row r="6043" spans="1:4" x14ac:dyDescent="0.15">
      <c r="A6043" s="51" t="s">
        <v>11590</v>
      </c>
      <c r="B6043" s="51" t="s">
        <v>156</v>
      </c>
      <c r="C6043" s="55" t="str">
        <f t="shared" si="94"/>
        <v>237200228318</v>
      </c>
      <c r="D6043" s="52" t="s">
        <v>11591</v>
      </c>
    </row>
    <row r="6044" spans="1:4" x14ac:dyDescent="0.15">
      <c r="A6044" s="51" t="s">
        <v>11592</v>
      </c>
      <c r="B6044" s="51" t="s">
        <v>156</v>
      </c>
      <c r="C6044" s="55" t="str">
        <f t="shared" si="94"/>
        <v>237310201718</v>
      </c>
      <c r="D6044" s="52" t="s">
        <v>11593</v>
      </c>
    </row>
    <row r="6045" spans="1:4" x14ac:dyDescent="0.15">
      <c r="A6045" s="51" t="s">
        <v>11594</v>
      </c>
      <c r="B6045" s="51" t="s">
        <v>156</v>
      </c>
      <c r="C6045" s="55" t="str">
        <f t="shared" si="94"/>
        <v>237600075418</v>
      </c>
      <c r="D6045" s="52" t="s">
        <v>11595</v>
      </c>
    </row>
    <row r="6046" spans="1:4" x14ac:dyDescent="0.15">
      <c r="A6046" s="51" t="s">
        <v>11596</v>
      </c>
      <c r="B6046" s="51" t="s">
        <v>162</v>
      </c>
      <c r="C6046" s="55" t="str">
        <f t="shared" si="94"/>
        <v>237290168201</v>
      </c>
      <c r="D6046" s="52" t="s">
        <v>11597</v>
      </c>
    </row>
    <row r="6047" spans="1:4" x14ac:dyDescent="0.15">
      <c r="A6047" s="51" t="s">
        <v>11598</v>
      </c>
      <c r="B6047" s="51" t="s">
        <v>236</v>
      </c>
      <c r="C6047" s="55" t="str">
        <f t="shared" si="94"/>
        <v>236149049913</v>
      </c>
      <c r="D6047" s="52" t="s">
        <v>11599</v>
      </c>
    </row>
    <row r="6048" spans="1:4" x14ac:dyDescent="0.15">
      <c r="A6048" s="51" t="s">
        <v>11600</v>
      </c>
      <c r="B6048" s="51" t="s">
        <v>162</v>
      </c>
      <c r="C6048" s="55" t="str">
        <f t="shared" si="94"/>
        <v>237570213701</v>
      </c>
      <c r="D6048" s="52" t="s">
        <v>11601</v>
      </c>
    </row>
    <row r="6049" spans="1:4" x14ac:dyDescent="0.15">
      <c r="A6049" s="51" t="s">
        <v>11602</v>
      </c>
      <c r="B6049" s="51" t="s">
        <v>236</v>
      </c>
      <c r="C6049" s="55" t="str">
        <f t="shared" si="94"/>
        <v>236229028613</v>
      </c>
      <c r="D6049" s="52" t="s">
        <v>11603</v>
      </c>
    </row>
    <row r="6050" spans="1:4" x14ac:dyDescent="0.15">
      <c r="A6050" s="51" t="s">
        <v>11604</v>
      </c>
      <c r="B6050" s="51" t="s">
        <v>188</v>
      </c>
      <c r="C6050" s="55" t="str">
        <f t="shared" si="94"/>
        <v>237290014817</v>
      </c>
      <c r="D6050" s="52" t="s">
        <v>4625</v>
      </c>
    </row>
    <row r="6051" spans="1:4" ht="18.75" x14ac:dyDescent="0.15">
      <c r="A6051" s="54" t="s">
        <v>11605</v>
      </c>
      <c r="B6051" s="54" t="s">
        <v>159</v>
      </c>
      <c r="C6051" s="55" t="str">
        <f t="shared" si="94"/>
        <v>237320086004</v>
      </c>
      <c r="D6051" s="52" t="s">
        <v>11606</v>
      </c>
    </row>
    <row r="6052" spans="1:4" x14ac:dyDescent="0.15">
      <c r="A6052" s="51" t="s">
        <v>11607</v>
      </c>
      <c r="B6052" s="51" t="s">
        <v>236</v>
      </c>
      <c r="C6052" s="55" t="str">
        <f t="shared" si="94"/>
        <v>236299005913</v>
      </c>
      <c r="D6052" s="52" t="s">
        <v>11608</v>
      </c>
    </row>
    <row r="6053" spans="1:4" x14ac:dyDescent="0.15">
      <c r="A6053" s="51" t="s">
        <v>11609</v>
      </c>
      <c r="B6053" s="51" t="s">
        <v>173</v>
      </c>
      <c r="C6053" s="55" t="str">
        <f t="shared" si="94"/>
        <v>234070198219</v>
      </c>
      <c r="D6053" s="52" t="s">
        <v>11610</v>
      </c>
    </row>
    <row r="6054" spans="1:4" x14ac:dyDescent="0.15">
      <c r="A6054" s="51" t="s">
        <v>11611</v>
      </c>
      <c r="B6054" s="51" t="s">
        <v>188</v>
      </c>
      <c r="C6054" s="55" t="str">
        <f t="shared" si="94"/>
        <v>237160003817</v>
      </c>
      <c r="D6054" s="52" t="s">
        <v>11612</v>
      </c>
    </row>
    <row r="6055" spans="1:4" x14ac:dyDescent="0.15">
      <c r="A6055" s="51" t="s">
        <v>11613</v>
      </c>
      <c r="B6055" s="51" t="s">
        <v>170</v>
      </c>
      <c r="C6055" s="55" t="str">
        <f t="shared" si="94"/>
        <v>237120216511</v>
      </c>
      <c r="D6055" s="52" t="s">
        <v>11614</v>
      </c>
    </row>
    <row r="6056" spans="1:4" x14ac:dyDescent="0.15">
      <c r="A6056" s="51" t="s">
        <v>11615</v>
      </c>
      <c r="B6056" s="51" t="s">
        <v>170</v>
      </c>
      <c r="C6056" s="55" t="str">
        <f t="shared" si="94"/>
        <v>237120288411</v>
      </c>
      <c r="D6056" s="52" t="s">
        <v>11616</v>
      </c>
    </row>
    <row r="6057" spans="1:4" x14ac:dyDescent="0.15">
      <c r="A6057" s="51" t="s">
        <v>11617</v>
      </c>
      <c r="B6057" s="51" t="s">
        <v>302</v>
      </c>
      <c r="C6057" s="55" t="str">
        <f t="shared" si="94"/>
        <v>237300058312</v>
      </c>
      <c r="D6057" s="52" t="s">
        <v>11618</v>
      </c>
    </row>
    <row r="6058" spans="1:4" x14ac:dyDescent="0.15">
      <c r="A6058" s="51" t="s">
        <v>11619</v>
      </c>
      <c r="B6058" s="51" t="s">
        <v>170</v>
      </c>
      <c r="C6058" s="55" t="str">
        <f t="shared" si="94"/>
        <v>237080182711</v>
      </c>
      <c r="D6058" s="52" t="s">
        <v>11620</v>
      </c>
    </row>
    <row r="6059" spans="1:4" x14ac:dyDescent="0.15">
      <c r="A6059" s="51" t="s">
        <v>11621</v>
      </c>
      <c r="B6059" s="51" t="s">
        <v>159</v>
      </c>
      <c r="C6059" s="55" t="str">
        <f t="shared" si="94"/>
        <v>237130275904</v>
      </c>
      <c r="D6059" s="52" t="s">
        <v>11622</v>
      </c>
    </row>
    <row r="6060" spans="1:4" x14ac:dyDescent="0.15">
      <c r="A6060" s="57" t="s">
        <v>11623</v>
      </c>
      <c r="B6060" s="57" t="s">
        <v>173</v>
      </c>
      <c r="C6060" s="55" t="str">
        <f t="shared" si="94"/>
        <v>234520113719</v>
      </c>
      <c r="D6060" s="52" t="s">
        <v>11624</v>
      </c>
    </row>
    <row r="6061" spans="1:4" x14ac:dyDescent="0.15">
      <c r="A6061" s="57" t="s">
        <v>11625</v>
      </c>
      <c r="B6061" s="57" t="s">
        <v>162</v>
      </c>
      <c r="C6061" s="55" t="str">
        <f t="shared" si="94"/>
        <v>237300403101</v>
      </c>
      <c r="D6061" s="52" t="s">
        <v>11626</v>
      </c>
    </row>
    <row r="6062" spans="1:4" x14ac:dyDescent="0.15">
      <c r="A6062" s="57" t="s">
        <v>11627</v>
      </c>
      <c r="B6062" s="57" t="s">
        <v>188</v>
      </c>
      <c r="C6062" s="55" t="str">
        <f t="shared" si="94"/>
        <v>237300006217</v>
      </c>
      <c r="D6062" s="52" t="s">
        <v>11628</v>
      </c>
    </row>
    <row r="6063" spans="1:4" x14ac:dyDescent="0.15">
      <c r="A6063" s="57" t="s">
        <v>11629</v>
      </c>
      <c r="B6063" s="57" t="s">
        <v>156</v>
      </c>
      <c r="C6063" s="55" t="str">
        <f t="shared" si="94"/>
        <v>237300387618</v>
      </c>
      <c r="D6063" s="52" t="s">
        <v>11630</v>
      </c>
    </row>
    <row r="6064" spans="1:4" x14ac:dyDescent="0.15">
      <c r="A6064" s="51" t="s">
        <v>11631</v>
      </c>
      <c r="B6064" s="51" t="s">
        <v>162</v>
      </c>
      <c r="C6064" s="55" t="str">
        <f t="shared" si="94"/>
        <v>237720049401</v>
      </c>
      <c r="D6064" s="52" t="s">
        <v>11632</v>
      </c>
    </row>
    <row r="6065" spans="1:4" x14ac:dyDescent="0.15">
      <c r="A6065" s="51" t="s">
        <v>11633</v>
      </c>
      <c r="B6065" s="51" t="s">
        <v>2362</v>
      </c>
      <c r="C6065" s="55" t="str">
        <f t="shared" si="94"/>
        <v>237270073829</v>
      </c>
      <c r="D6065" s="52" t="s">
        <v>11634</v>
      </c>
    </row>
    <row r="6066" spans="1:4" x14ac:dyDescent="0.15">
      <c r="A6066" s="51" t="s">
        <v>11635</v>
      </c>
      <c r="B6066" s="51" t="s">
        <v>159</v>
      </c>
      <c r="C6066" s="55" t="str">
        <f t="shared" si="94"/>
        <v>237100411604</v>
      </c>
      <c r="D6066" s="52" t="s">
        <v>11636</v>
      </c>
    </row>
    <row r="6067" spans="1:4" x14ac:dyDescent="0.15">
      <c r="A6067" s="51" t="s">
        <v>11637</v>
      </c>
      <c r="B6067" s="51" t="s">
        <v>188</v>
      </c>
      <c r="C6067" s="55" t="str">
        <f t="shared" si="94"/>
        <v>237430108917</v>
      </c>
      <c r="D6067" s="52" t="s">
        <v>11638</v>
      </c>
    </row>
    <row r="6068" spans="1:4" x14ac:dyDescent="0.15">
      <c r="A6068" s="51" t="s">
        <v>11639</v>
      </c>
      <c r="B6068" s="51" t="s">
        <v>159</v>
      </c>
      <c r="C6068" s="55" t="str">
        <f t="shared" si="94"/>
        <v>239430015204</v>
      </c>
      <c r="D6068" s="52" t="s">
        <v>11640</v>
      </c>
    </row>
    <row r="6069" spans="1:4" x14ac:dyDescent="0.15">
      <c r="A6069" s="51" t="s">
        <v>11641</v>
      </c>
      <c r="B6069" s="51" t="s">
        <v>170</v>
      </c>
      <c r="C6069" s="55" t="str">
        <f t="shared" si="94"/>
        <v>237150131911</v>
      </c>
      <c r="D6069" s="52" t="s">
        <v>11642</v>
      </c>
    </row>
    <row r="6070" spans="1:4" x14ac:dyDescent="0.15">
      <c r="A6070" s="57" t="s">
        <v>11643</v>
      </c>
      <c r="B6070" s="57" t="s">
        <v>170</v>
      </c>
      <c r="C6070" s="55" t="str">
        <f t="shared" si="94"/>
        <v>237130255111</v>
      </c>
      <c r="D6070" s="52" t="s">
        <v>11644</v>
      </c>
    </row>
    <row r="6071" spans="1:4" x14ac:dyDescent="0.15">
      <c r="A6071" s="51" t="s">
        <v>11645</v>
      </c>
      <c r="B6071" s="51" t="s">
        <v>159</v>
      </c>
      <c r="C6071" s="55" t="str">
        <f t="shared" si="94"/>
        <v>237250445204</v>
      </c>
      <c r="D6071" s="52" t="s">
        <v>11646</v>
      </c>
    </row>
    <row r="6072" spans="1:4" x14ac:dyDescent="0.15">
      <c r="A6072" s="51" t="s">
        <v>11647</v>
      </c>
      <c r="B6072" s="51" t="s">
        <v>236</v>
      </c>
      <c r="C6072" s="55" t="str">
        <f t="shared" si="94"/>
        <v>236259027113</v>
      </c>
      <c r="D6072" s="52" t="s">
        <v>11648</v>
      </c>
    </row>
    <row r="6073" spans="1:4" x14ac:dyDescent="0.15">
      <c r="A6073" s="51" t="s">
        <v>11649</v>
      </c>
      <c r="B6073" s="51" t="s">
        <v>173</v>
      </c>
      <c r="C6073" s="55" t="str">
        <f t="shared" si="94"/>
        <v>234290177019</v>
      </c>
      <c r="D6073" s="52" t="s">
        <v>11650</v>
      </c>
    </row>
    <row r="6074" spans="1:4" x14ac:dyDescent="0.15">
      <c r="A6074" s="51" t="s">
        <v>11651</v>
      </c>
      <c r="B6074" s="51" t="s">
        <v>170</v>
      </c>
      <c r="C6074" s="55" t="str">
        <f t="shared" si="94"/>
        <v>237250564011</v>
      </c>
      <c r="D6074" s="52" t="s">
        <v>11652</v>
      </c>
    </row>
    <row r="6075" spans="1:4" x14ac:dyDescent="0.15">
      <c r="A6075" s="51" t="s">
        <v>11653</v>
      </c>
      <c r="B6075" s="51" t="s">
        <v>1018</v>
      </c>
      <c r="C6075" s="55" t="str">
        <f t="shared" si="94"/>
        <v>237280081922</v>
      </c>
      <c r="D6075" s="52" t="s">
        <v>11654</v>
      </c>
    </row>
    <row r="6076" spans="1:4" x14ac:dyDescent="0.15">
      <c r="A6076" s="51" t="s">
        <v>11655</v>
      </c>
      <c r="B6076" s="51" t="s">
        <v>170</v>
      </c>
      <c r="C6076" s="55" t="str">
        <f t="shared" si="94"/>
        <v>237280082711</v>
      </c>
      <c r="D6076" s="52" t="s">
        <v>11656</v>
      </c>
    </row>
    <row r="6077" spans="1:4" x14ac:dyDescent="0.15">
      <c r="A6077" s="51" t="s">
        <v>11657</v>
      </c>
      <c r="B6077" s="51" t="s">
        <v>188</v>
      </c>
      <c r="C6077" s="55" t="str">
        <f t="shared" si="94"/>
        <v>237280086817</v>
      </c>
      <c r="D6077" s="52" t="s">
        <v>11658</v>
      </c>
    </row>
    <row r="6078" spans="1:4" x14ac:dyDescent="0.15">
      <c r="A6078" s="51" t="s">
        <v>11659</v>
      </c>
      <c r="B6078" s="51" t="s">
        <v>207</v>
      </c>
      <c r="C6078" s="55" t="str">
        <f t="shared" si="94"/>
        <v>237280083503</v>
      </c>
      <c r="D6078" s="52" t="s">
        <v>11660</v>
      </c>
    </row>
    <row r="6079" spans="1:4" x14ac:dyDescent="0.15">
      <c r="A6079" s="51" t="s">
        <v>11661</v>
      </c>
      <c r="B6079" s="51" t="s">
        <v>188</v>
      </c>
      <c r="C6079" s="55" t="str">
        <f t="shared" si="94"/>
        <v>237210024417</v>
      </c>
      <c r="D6079" s="52" t="s">
        <v>11662</v>
      </c>
    </row>
    <row r="6080" spans="1:4" x14ac:dyDescent="0.15">
      <c r="A6080" s="51" t="s">
        <v>11663</v>
      </c>
      <c r="B6080" s="51" t="s">
        <v>849</v>
      </c>
      <c r="C6080" s="55" t="str">
        <f t="shared" si="94"/>
        <v>239210034923</v>
      </c>
      <c r="D6080" s="52" t="s">
        <v>11664</v>
      </c>
    </row>
    <row r="6081" spans="1:4" x14ac:dyDescent="0.15">
      <c r="A6081" s="51" t="s">
        <v>11665</v>
      </c>
      <c r="B6081" s="51" t="s">
        <v>167</v>
      </c>
      <c r="C6081" s="55" t="str">
        <f t="shared" si="94"/>
        <v>239210058827</v>
      </c>
      <c r="D6081" s="52" t="s">
        <v>11666</v>
      </c>
    </row>
    <row r="6082" spans="1:4" x14ac:dyDescent="0.15">
      <c r="A6082" s="51" t="s">
        <v>11667</v>
      </c>
      <c r="B6082" s="51" t="s">
        <v>188</v>
      </c>
      <c r="C6082" s="55" t="str">
        <f t="shared" si="94"/>
        <v>237110001317</v>
      </c>
      <c r="D6082" s="52" t="s">
        <v>11668</v>
      </c>
    </row>
    <row r="6083" spans="1:4" x14ac:dyDescent="0.15">
      <c r="A6083" s="51" t="s">
        <v>11669</v>
      </c>
      <c r="B6083" s="51" t="s">
        <v>170</v>
      </c>
      <c r="C6083" s="55" t="str">
        <f t="shared" ref="C6083:C6146" si="95">A6083&amp;B6083</f>
        <v>237120006011</v>
      </c>
      <c r="D6083" s="52" t="s">
        <v>11670</v>
      </c>
    </row>
    <row r="6084" spans="1:4" x14ac:dyDescent="0.15">
      <c r="A6084" s="51" t="s">
        <v>11669</v>
      </c>
      <c r="B6084" s="51" t="s">
        <v>188</v>
      </c>
      <c r="C6084" s="55" t="str">
        <f t="shared" si="95"/>
        <v>237120006017</v>
      </c>
      <c r="D6084" s="52" t="s">
        <v>11670</v>
      </c>
    </row>
    <row r="6085" spans="1:4" x14ac:dyDescent="0.15">
      <c r="A6085" s="51" t="s">
        <v>11671</v>
      </c>
      <c r="B6085" s="51" t="s">
        <v>170</v>
      </c>
      <c r="C6085" s="55" t="str">
        <f t="shared" si="95"/>
        <v>237130004311</v>
      </c>
      <c r="D6085" s="52" t="s">
        <v>11672</v>
      </c>
    </row>
    <row r="6086" spans="1:4" x14ac:dyDescent="0.15">
      <c r="A6086" s="51" t="s">
        <v>11671</v>
      </c>
      <c r="B6086" s="51" t="s">
        <v>188</v>
      </c>
      <c r="C6086" s="55" t="str">
        <f t="shared" si="95"/>
        <v>237130004317</v>
      </c>
      <c r="D6086" s="52" t="s">
        <v>11672</v>
      </c>
    </row>
    <row r="6087" spans="1:4" x14ac:dyDescent="0.15">
      <c r="A6087" s="51" t="s">
        <v>11673</v>
      </c>
      <c r="B6087" s="51" t="s">
        <v>170</v>
      </c>
      <c r="C6087" s="55" t="str">
        <f t="shared" si="95"/>
        <v>237140002511</v>
      </c>
      <c r="D6087" s="52" t="s">
        <v>11674</v>
      </c>
    </row>
    <row r="6088" spans="1:4" x14ac:dyDescent="0.15">
      <c r="A6088" s="51" t="s">
        <v>11673</v>
      </c>
      <c r="B6088" s="51" t="s">
        <v>188</v>
      </c>
      <c r="C6088" s="55" t="str">
        <f t="shared" si="95"/>
        <v>237140002517</v>
      </c>
      <c r="D6088" s="52" t="s">
        <v>11674</v>
      </c>
    </row>
    <row r="6089" spans="1:4" x14ac:dyDescent="0.15">
      <c r="A6089" s="51" t="s">
        <v>11675</v>
      </c>
      <c r="B6089" s="51" t="s">
        <v>170</v>
      </c>
      <c r="C6089" s="55" t="str">
        <f t="shared" si="95"/>
        <v>237150004811</v>
      </c>
      <c r="D6089" s="52" t="s">
        <v>11676</v>
      </c>
    </row>
    <row r="6090" spans="1:4" x14ac:dyDescent="0.15">
      <c r="A6090" s="51" t="s">
        <v>11675</v>
      </c>
      <c r="B6090" s="51" t="s">
        <v>188</v>
      </c>
      <c r="C6090" s="55" t="str">
        <f t="shared" si="95"/>
        <v>237150004817</v>
      </c>
      <c r="D6090" s="52" t="s">
        <v>11676</v>
      </c>
    </row>
    <row r="6091" spans="1:4" x14ac:dyDescent="0.15">
      <c r="A6091" s="51" t="s">
        <v>11611</v>
      </c>
      <c r="B6091" s="51" t="s">
        <v>170</v>
      </c>
      <c r="C6091" s="55" t="str">
        <f t="shared" si="95"/>
        <v>237160003811</v>
      </c>
      <c r="D6091" s="52" t="s">
        <v>11612</v>
      </c>
    </row>
    <row r="6092" spans="1:4" x14ac:dyDescent="0.15">
      <c r="A6092" s="51" t="s">
        <v>11677</v>
      </c>
      <c r="B6092" s="51" t="s">
        <v>188</v>
      </c>
      <c r="C6092" s="55" t="str">
        <f t="shared" si="95"/>
        <v>237060002117</v>
      </c>
      <c r="D6092" s="52" t="s">
        <v>11678</v>
      </c>
    </row>
    <row r="6093" spans="1:4" x14ac:dyDescent="0.15">
      <c r="A6093" s="51" t="s">
        <v>11679</v>
      </c>
      <c r="B6093" s="51" t="s">
        <v>170</v>
      </c>
      <c r="C6093" s="55" t="str">
        <f t="shared" si="95"/>
        <v>237070001111</v>
      </c>
      <c r="D6093" s="52" t="s">
        <v>11680</v>
      </c>
    </row>
    <row r="6094" spans="1:4" x14ac:dyDescent="0.15">
      <c r="A6094" s="51" t="s">
        <v>11679</v>
      </c>
      <c r="B6094" s="51" t="s">
        <v>188</v>
      </c>
      <c r="C6094" s="55" t="str">
        <f t="shared" si="95"/>
        <v>237070001117</v>
      </c>
      <c r="D6094" s="52" t="s">
        <v>11680</v>
      </c>
    </row>
    <row r="6095" spans="1:4" x14ac:dyDescent="0.15">
      <c r="A6095" s="51" t="s">
        <v>11681</v>
      </c>
      <c r="B6095" s="51" t="s">
        <v>170</v>
      </c>
      <c r="C6095" s="55" t="str">
        <f t="shared" si="95"/>
        <v>237080001911</v>
      </c>
      <c r="D6095" s="52" t="s">
        <v>11682</v>
      </c>
    </row>
    <row r="6096" spans="1:4" x14ac:dyDescent="0.15">
      <c r="A6096" s="51" t="s">
        <v>11681</v>
      </c>
      <c r="B6096" s="51" t="s">
        <v>188</v>
      </c>
      <c r="C6096" s="55" t="str">
        <f t="shared" si="95"/>
        <v>237080001917</v>
      </c>
      <c r="D6096" s="52" t="s">
        <v>11682</v>
      </c>
    </row>
    <row r="6097" spans="1:4" x14ac:dyDescent="0.15">
      <c r="A6097" s="51" t="s">
        <v>11683</v>
      </c>
      <c r="B6097" s="51" t="s">
        <v>170</v>
      </c>
      <c r="C6097" s="55" t="str">
        <f t="shared" si="95"/>
        <v>237090001711</v>
      </c>
      <c r="D6097" s="52" t="s">
        <v>11684</v>
      </c>
    </row>
    <row r="6098" spans="1:4" x14ac:dyDescent="0.15">
      <c r="A6098" s="51" t="s">
        <v>11683</v>
      </c>
      <c r="B6098" s="51" t="s">
        <v>188</v>
      </c>
      <c r="C6098" s="55" t="str">
        <f t="shared" si="95"/>
        <v>237090001717</v>
      </c>
      <c r="D6098" s="52" t="s">
        <v>11684</v>
      </c>
    </row>
    <row r="6099" spans="1:4" x14ac:dyDescent="0.15">
      <c r="A6099" s="51" t="s">
        <v>11685</v>
      </c>
      <c r="B6099" s="51" t="s">
        <v>170</v>
      </c>
      <c r="C6099" s="55" t="str">
        <f t="shared" si="95"/>
        <v>237100005611</v>
      </c>
      <c r="D6099" s="52" t="s">
        <v>11686</v>
      </c>
    </row>
    <row r="6100" spans="1:4" x14ac:dyDescent="0.15">
      <c r="A6100" s="51" t="s">
        <v>11685</v>
      </c>
      <c r="B6100" s="51" t="s">
        <v>188</v>
      </c>
      <c r="C6100" s="55" t="str">
        <f t="shared" si="95"/>
        <v>237100005617</v>
      </c>
      <c r="D6100" s="52" t="s">
        <v>11686</v>
      </c>
    </row>
    <row r="6101" spans="1:4" x14ac:dyDescent="0.15">
      <c r="A6101" s="51" t="s">
        <v>11667</v>
      </c>
      <c r="B6101" s="51" t="s">
        <v>170</v>
      </c>
      <c r="C6101" s="55" t="str">
        <f t="shared" si="95"/>
        <v>237110001311</v>
      </c>
      <c r="D6101" s="52" t="s">
        <v>11668</v>
      </c>
    </row>
    <row r="6102" spans="1:4" x14ac:dyDescent="0.15">
      <c r="A6102" s="51" t="s">
        <v>11687</v>
      </c>
      <c r="B6102" s="51" t="s">
        <v>188</v>
      </c>
      <c r="C6102" s="55" t="str">
        <f t="shared" si="95"/>
        <v>237010002217</v>
      </c>
      <c r="D6102" s="52" t="s">
        <v>11688</v>
      </c>
    </row>
    <row r="6103" spans="1:4" x14ac:dyDescent="0.15">
      <c r="A6103" s="51" t="s">
        <v>11689</v>
      </c>
      <c r="B6103" s="51" t="s">
        <v>170</v>
      </c>
      <c r="C6103" s="55" t="str">
        <f t="shared" si="95"/>
        <v>237020002011</v>
      </c>
      <c r="D6103" s="52" t="s">
        <v>11690</v>
      </c>
    </row>
    <row r="6104" spans="1:4" x14ac:dyDescent="0.15">
      <c r="A6104" s="57" t="s">
        <v>11689</v>
      </c>
      <c r="B6104" s="57" t="s">
        <v>188</v>
      </c>
      <c r="C6104" s="55" t="str">
        <f t="shared" si="95"/>
        <v>237020002017</v>
      </c>
      <c r="D6104" s="52" t="s">
        <v>11690</v>
      </c>
    </row>
    <row r="6105" spans="1:4" x14ac:dyDescent="0.15">
      <c r="A6105" s="51" t="s">
        <v>11691</v>
      </c>
      <c r="B6105" s="51" t="s">
        <v>170</v>
      </c>
      <c r="C6105" s="55" t="str">
        <f t="shared" si="95"/>
        <v>237030006911</v>
      </c>
      <c r="D6105" s="52" t="s">
        <v>11692</v>
      </c>
    </row>
    <row r="6106" spans="1:4" x14ac:dyDescent="0.15">
      <c r="A6106" s="51" t="s">
        <v>11691</v>
      </c>
      <c r="B6106" s="51" t="s">
        <v>188</v>
      </c>
      <c r="C6106" s="55" t="str">
        <f t="shared" si="95"/>
        <v>237030006917</v>
      </c>
      <c r="D6106" s="52" t="s">
        <v>11692</v>
      </c>
    </row>
    <row r="6107" spans="1:4" x14ac:dyDescent="0.15">
      <c r="A6107" s="51" t="s">
        <v>11693</v>
      </c>
      <c r="B6107" s="51" t="s">
        <v>170</v>
      </c>
      <c r="C6107" s="55" t="str">
        <f t="shared" si="95"/>
        <v>237040001811</v>
      </c>
      <c r="D6107" s="52" t="s">
        <v>11694</v>
      </c>
    </row>
    <row r="6108" spans="1:4" x14ac:dyDescent="0.15">
      <c r="A6108" s="51" t="s">
        <v>11693</v>
      </c>
      <c r="B6108" s="51" t="s">
        <v>188</v>
      </c>
      <c r="C6108" s="55" t="str">
        <f t="shared" si="95"/>
        <v>237040001817</v>
      </c>
      <c r="D6108" s="52" t="s">
        <v>11694</v>
      </c>
    </row>
    <row r="6109" spans="1:4" ht="18.75" x14ac:dyDescent="0.15">
      <c r="A6109" s="71" t="s">
        <v>11695</v>
      </c>
      <c r="B6109" s="71" t="s">
        <v>170</v>
      </c>
      <c r="C6109" s="55" t="str">
        <f t="shared" si="95"/>
        <v>237050003111</v>
      </c>
      <c r="D6109" s="52" t="s">
        <v>11696</v>
      </c>
    </row>
    <row r="6110" spans="1:4" x14ac:dyDescent="0.15">
      <c r="A6110" s="51" t="s">
        <v>11695</v>
      </c>
      <c r="B6110" s="51" t="s">
        <v>188</v>
      </c>
      <c r="C6110" s="55" t="str">
        <f t="shared" si="95"/>
        <v>237050003117</v>
      </c>
      <c r="D6110" s="52" t="s">
        <v>11696</v>
      </c>
    </row>
    <row r="6111" spans="1:4" x14ac:dyDescent="0.15">
      <c r="A6111" s="51" t="s">
        <v>11677</v>
      </c>
      <c r="B6111" s="51" t="s">
        <v>170</v>
      </c>
      <c r="C6111" s="55" t="str">
        <f t="shared" si="95"/>
        <v>237060002111</v>
      </c>
      <c r="D6111" s="52" t="s">
        <v>11678</v>
      </c>
    </row>
    <row r="6112" spans="1:4" x14ac:dyDescent="0.15">
      <c r="A6112" s="51" t="s">
        <v>11697</v>
      </c>
      <c r="B6112" s="51" t="s">
        <v>173</v>
      </c>
      <c r="C6112" s="55" t="str">
        <f t="shared" si="95"/>
        <v>234390114219</v>
      </c>
      <c r="D6112" s="52" t="s">
        <v>11698</v>
      </c>
    </row>
    <row r="6113" spans="1:4" ht="18.75" x14ac:dyDescent="0.15">
      <c r="A6113" s="54" t="s">
        <v>11699</v>
      </c>
      <c r="B6113" s="54" t="s">
        <v>201</v>
      </c>
      <c r="C6113" s="55" t="str">
        <f t="shared" si="95"/>
        <v>235568003006</v>
      </c>
      <c r="D6113" s="52" t="s">
        <v>11700</v>
      </c>
    </row>
    <row r="6114" spans="1:4" ht="18.75" x14ac:dyDescent="0.15">
      <c r="A6114" s="54" t="s">
        <v>11699</v>
      </c>
      <c r="B6114" s="54" t="s">
        <v>229</v>
      </c>
      <c r="C6114" s="55" t="str">
        <f t="shared" si="95"/>
        <v>235568003010</v>
      </c>
      <c r="D6114" s="52" t="s">
        <v>11700</v>
      </c>
    </row>
    <row r="6115" spans="1:4" x14ac:dyDescent="0.15">
      <c r="A6115" s="51" t="s">
        <v>11699</v>
      </c>
      <c r="B6115" s="51" t="s">
        <v>199</v>
      </c>
      <c r="C6115" s="55" t="str">
        <f t="shared" si="95"/>
        <v>235568003024</v>
      </c>
      <c r="D6115" s="52" t="s">
        <v>11700</v>
      </c>
    </row>
    <row r="6116" spans="1:4" x14ac:dyDescent="0.15">
      <c r="A6116" s="51" t="s">
        <v>11701</v>
      </c>
      <c r="B6116" s="51" t="s">
        <v>170</v>
      </c>
      <c r="C6116" s="55" t="str">
        <f t="shared" si="95"/>
        <v>237140284911</v>
      </c>
      <c r="D6116" s="52" t="s">
        <v>11702</v>
      </c>
    </row>
    <row r="6117" spans="1:4" x14ac:dyDescent="0.15">
      <c r="A6117" s="57" t="s">
        <v>9499</v>
      </c>
      <c r="B6117" s="57" t="s">
        <v>167</v>
      </c>
      <c r="C6117" s="55" t="str">
        <f t="shared" si="95"/>
        <v>239490003527</v>
      </c>
      <c r="D6117" s="52" t="s">
        <v>9500</v>
      </c>
    </row>
    <row r="6118" spans="1:4" x14ac:dyDescent="0.15">
      <c r="A6118" s="57" t="s">
        <v>11703</v>
      </c>
      <c r="B6118" s="57" t="s">
        <v>188</v>
      </c>
      <c r="C6118" s="55" t="str">
        <f t="shared" si="95"/>
        <v>237490082317</v>
      </c>
      <c r="D6118" s="52" t="s">
        <v>11704</v>
      </c>
    </row>
    <row r="6119" spans="1:4" x14ac:dyDescent="0.15">
      <c r="A6119" s="51" t="s">
        <v>11705</v>
      </c>
      <c r="B6119" s="51" t="s">
        <v>167</v>
      </c>
      <c r="C6119" s="55" t="str">
        <f t="shared" si="95"/>
        <v>237540014627</v>
      </c>
      <c r="D6119" s="52" t="s">
        <v>11706</v>
      </c>
    </row>
    <row r="6120" spans="1:4" x14ac:dyDescent="0.15">
      <c r="A6120" s="51" t="s">
        <v>11707</v>
      </c>
      <c r="B6120" s="51" t="s">
        <v>162</v>
      </c>
      <c r="C6120" s="55" t="str">
        <f t="shared" si="95"/>
        <v>237610052101</v>
      </c>
      <c r="D6120" s="52" t="s">
        <v>11708</v>
      </c>
    </row>
    <row r="6121" spans="1:4" x14ac:dyDescent="0.15">
      <c r="A6121" s="51" t="s">
        <v>11709</v>
      </c>
      <c r="B6121" s="51" t="s">
        <v>170</v>
      </c>
      <c r="C6121" s="55" t="str">
        <f t="shared" si="95"/>
        <v>237300245611</v>
      </c>
      <c r="D6121" s="52" t="s">
        <v>11710</v>
      </c>
    </row>
    <row r="6122" spans="1:4" x14ac:dyDescent="0.15">
      <c r="A6122" s="51" t="s">
        <v>11711</v>
      </c>
      <c r="B6122" s="51" t="s">
        <v>167</v>
      </c>
      <c r="C6122" s="55" t="str">
        <f t="shared" si="95"/>
        <v>237290055127</v>
      </c>
      <c r="D6122" s="52" t="s">
        <v>11712</v>
      </c>
    </row>
    <row r="6123" spans="1:4" x14ac:dyDescent="0.15">
      <c r="A6123" s="51" t="s">
        <v>11713</v>
      </c>
      <c r="B6123" s="51" t="s">
        <v>188</v>
      </c>
      <c r="C6123" s="55" t="str">
        <f t="shared" si="95"/>
        <v>237250316517</v>
      </c>
      <c r="D6123" s="52" t="s">
        <v>11714</v>
      </c>
    </row>
    <row r="6124" spans="1:4" x14ac:dyDescent="0.15">
      <c r="A6124" s="51" t="s">
        <v>11715</v>
      </c>
      <c r="B6124" s="51" t="s">
        <v>170</v>
      </c>
      <c r="C6124" s="55" t="str">
        <f t="shared" si="95"/>
        <v>237200119411</v>
      </c>
      <c r="D6124" s="52" t="s">
        <v>11716</v>
      </c>
    </row>
    <row r="6125" spans="1:4" x14ac:dyDescent="0.15">
      <c r="A6125" s="51" t="s">
        <v>11717</v>
      </c>
      <c r="B6125" s="51" t="s">
        <v>188</v>
      </c>
      <c r="C6125" s="55" t="str">
        <f t="shared" si="95"/>
        <v>237200203617</v>
      </c>
      <c r="D6125" s="52" t="s">
        <v>11718</v>
      </c>
    </row>
    <row r="6126" spans="1:4" x14ac:dyDescent="0.15">
      <c r="A6126" s="51" t="s">
        <v>11719</v>
      </c>
      <c r="B6126" s="51" t="s">
        <v>167</v>
      </c>
      <c r="C6126" s="55" t="str">
        <f t="shared" si="95"/>
        <v>239300052227</v>
      </c>
      <c r="D6126" s="52" t="s">
        <v>11720</v>
      </c>
    </row>
    <row r="6127" spans="1:4" x14ac:dyDescent="0.15">
      <c r="A6127" s="51" t="s">
        <v>11721</v>
      </c>
      <c r="B6127" s="51" t="s">
        <v>167</v>
      </c>
      <c r="C6127" s="55" t="str">
        <f t="shared" si="95"/>
        <v>239330012027</v>
      </c>
      <c r="D6127" s="52" t="s">
        <v>11722</v>
      </c>
    </row>
    <row r="6128" spans="1:4" x14ac:dyDescent="0.15">
      <c r="A6128" s="51" t="s">
        <v>11723</v>
      </c>
      <c r="B6128" s="51" t="s">
        <v>167</v>
      </c>
      <c r="C6128" s="55" t="str">
        <f t="shared" si="95"/>
        <v>239430010327</v>
      </c>
      <c r="D6128" s="52" t="s">
        <v>11724</v>
      </c>
    </row>
    <row r="6129" spans="1:4" x14ac:dyDescent="0.15">
      <c r="A6129" s="51" t="s">
        <v>11725</v>
      </c>
      <c r="B6129" s="51" t="s">
        <v>167</v>
      </c>
      <c r="C6129" s="55" t="str">
        <f t="shared" si="95"/>
        <v>239310015727</v>
      </c>
      <c r="D6129" s="52" t="s">
        <v>11726</v>
      </c>
    </row>
    <row r="6130" spans="1:4" x14ac:dyDescent="0.15">
      <c r="A6130" s="51" t="s">
        <v>11727</v>
      </c>
      <c r="B6130" s="51" t="s">
        <v>236</v>
      </c>
      <c r="C6130" s="55" t="str">
        <f t="shared" si="95"/>
        <v>236219039513</v>
      </c>
      <c r="D6130" s="52" t="s">
        <v>11728</v>
      </c>
    </row>
    <row r="6131" spans="1:4" x14ac:dyDescent="0.15">
      <c r="A6131" s="51" t="s">
        <v>11729</v>
      </c>
      <c r="B6131" s="51" t="s">
        <v>188</v>
      </c>
      <c r="C6131" s="55" t="str">
        <f t="shared" si="95"/>
        <v>237760118817</v>
      </c>
      <c r="D6131" s="52" t="s">
        <v>11730</v>
      </c>
    </row>
    <row r="6132" spans="1:4" x14ac:dyDescent="0.15">
      <c r="A6132" s="51" t="s">
        <v>11731</v>
      </c>
      <c r="B6132" s="51" t="s">
        <v>170</v>
      </c>
      <c r="C6132" s="55" t="str">
        <f t="shared" si="95"/>
        <v>237040264211</v>
      </c>
      <c r="D6132" s="52" t="s">
        <v>11732</v>
      </c>
    </row>
    <row r="6133" spans="1:4" x14ac:dyDescent="0.15">
      <c r="A6133" s="51" t="s">
        <v>11733</v>
      </c>
      <c r="B6133" s="51" t="s">
        <v>170</v>
      </c>
      <c r="C6133" s="55" t="str">
        <f t="shared" si="95"/>
        <v>237440059211</v>
      </c>
      <c r="D6133" s="52" t="s">
        <v>11734</v>
      </c>
    </row>
    <row r="6134" spans="1:4" x14ac:dyDescent="0.15">
      <c r="A6134" s="57" t="s">
        <v>11735</v>
      </c>
      <c r="B6134" s="57" t="s">
        <v>159</v>
      </c>
      <c r="C6134" s="55" t="str">
        <f t="shared" si="95"/>
        <v>237220219804</v>
      </c>
      <c r="D6134" s="52" t="s">
        <v>4893</v>
      </c>
    </row>
    <row r="6135" spans="1:4" x14ac:dyDescent="0.15">
      <c r="A6135" s="57" t="s">
        <v>11736</v>
      </c>
      <c r="B6135" s="57" t="s">
        <v>188</v>
      </c>
      <c r="C6135" s="55" t="str">
        <f t="shared" si="95"/>
        <v>237140112217</v>
      </c>
      <c r="D6135" s="52" t="s">
        <v>11737</v>
      </c>
    </row>
    <row r="6136" spans="1:4" x14ac:dyDescent="0.15">
      <c r="A6136" s="51" t="s">
        <v>11738</v>
      </c>
      <c r="B6136" s="51" t="s">
        <v>170</v>
      </c>
      <c r="C6136" s="55" t="str">
        <f t="shared" si="95"/>
        <v>237300426211</v>
      </c>
      <c r="D6136" s="52" t="s">
        <v>11739</v>
      </c>
    </row>
    <row r="6137" spans="1:4" x14ac:dyDescent="0.15">
      <c r="A6137" s="51" t="s">
        <v>11740</v>
      </c>
      <c r="B6137" s="51" t="s">
        <v>159</v>
      </c>
      <c r="C6137" s="55" t="str">
        <f t="shared" si="95"/>
        <v>239300056304</v>
      </c>
      <c r="D6137" s="52" t="s">
        <v>11741</v>
      </c>
    </row>
    <row r="6138" spans="1:4" x14ac:dyDescent="0.15">
      <c r="A6138" s="51" t="s">
        <v>11742</v>
      </c>
      <c r="B6138" s="51" t="s">
        <v>159</v>
      </c>
      <c r="C6138" s="55" t="str">
        <f t="shared" si="95"/>
        <v>239300049804</v>
      </c>
      <c r="D6138" s="52" t="s">
        <v>11743</v>
      </c>
    </row>
    <row r="6139" spans="1:4" x14ac:dyDescent="0.15">
      <c r="A6139" s="51" t="s">
        <v>11744</v>
      </c>
      <c r="B6139" s="51" t="s">
        <v>159</v>
      </c>
      <c r="C6139" s="55" t="str">
        <f t="shared" si="95"/>
        <v>237300338904</v>
      </c>
      <c r="D6139" s="52" t="s">
        <v>11745</v>
      </c>
    </row>
    <row r="6140" spans="1:4" x14ac:dyDescent="0.15">
      <c r="A6140" s="56" t="s">
        <v>11746</v>
      </c>
      <c r="B6140" s="56" t="s">
        <v>162</v>
      </c>
      <c r="C6140" s="55" t="str">
        <f t="shared" si="95"/>
        <v>237220346901</v>
      </c>
      <c r="D6140" s="52" t="s">
        <v>11747</v>
      </c>
    </row>
    <row r="6141" spans="1:4" x14ac:dyDescent="0.15">
      <c r="A6141" s="57" t="s">
        <v>11748</v>
      </c>
      <c r="B6141" s="57" t="s">
        <v>188</v>
      </c>
      <c r="C6141" s="55" t="str">
        <f t="shared" si="95"/>
        <v>237150009717</v>
      </c>
      <c r="D6141" s="52" t="s">
        <v>11749</v>
      </c>
    </row>
    <row r="6142" spans="1:4" x14ac:dyDescent="0.15">
      <c r="A6142" s="51" t="s">
        <v>11750</v>
      </c>
      <c r="B6142" s="51" t="s">
        <v>162</v>
      </c>
      <c r="C6142" s="55" t="str">
        <f t="shared" si="95"/>
        <v>237010038601</v>
      </c>
      <c r="D6142" s="52" t="s">
        <v>11751</v>
      </c>
    </row>
    <row r="6143" spans="1:4" x14ac:dyDescent="0.15">
      <c r="A6143" s="51" t="s">
        <v>11752</v>
      </c>
      <c r="B6143" s="51" t="s">
        <v>159</v>
      </c>
      <c r="C6143" s="55" t="str">
        <f t="shared" si="95"/>
        <v>237010248104</v>
      </c>
      <c r="D6143" s="52" t="s">
        <v>11753</v>
      </c>
    </row>
    <row r="6144" spans="1:4" x14ac:dyDescent="0.15">
      <c r="A6144" s="51" t="s">
        <v>11754</v>
      </c>
      <c r="B6144" s="51" t="s">
        <v>188</v>
      </c>
      <c r="C6144" s="55" t="str">
        <f t="shared" si="95"/>
        <v>237320003517</v>
      </c>
      <c r="D6144" s="52" t="s">
        <v>11755</v>
      </c>
    </row>
    <row r="6145" spans="1:4" x14ac:dyDescent="0.15">
      <c r="A6145" s="51" t="s">
        <v>11756</v>
      </c>
      <c r="B6145" s="51" t="s">
        <v>3440</v>
      </c>
      <c r="C6145" s="55" t="str">
        <f t="shared" si="95"/>
        <v>230320001430</v>
      </c>
      <c r="D6145" s="52" t="s">
        <v>11757</v>
      </c>
    </row>
    <row r="6146" spans="1:4" x14ac:dyDescent="0.15">
      <c r="A6146" s="51" t="s">
        <v>11758</v>
      </c>
      <c r="B6146" s="51" t="s">
        <v>170</v>
      </c>
      <c r="C6146" s="55" t="str">
        <f t="shared" si="95"/>
        <v>237320013411</v>
      </c>
      <c r="D6146" s="52" t="s">
        <v>11759</v>
      </c>
    </row>
    <row r="6147" spans="1:4" x14ac:dyDescent="0.15">
      <c r="A6147" s="51" t="s">
        <v>11760</v>
      </c>
      <c r="B6147" s="51" t="s">
        <v>162</v>
      </c>
      <c r="C6147" s="55" t="str">
        <f t="shared" ref="C6147:C6210" si="96">A6147&amp;B6147</f>
        <v>237320011801</v>
      </c>
      <c r="D6147" s="52" t="s">
        <v>11761</v>
      </c>
    </row>
    <row r="6148" spans="1:4" x14ac:dyDescent="0.15">
      <c r="A6148" s="51" t="s">
        <v>11762</v>
      </c>
      <c r="B6148" s="51" t="s">
        <v>159</v>
      </c>
      <c r="C6148" s="55" t="str">
        <f t="shared" si="96"/>
        <v>237320014204</v>
      </c>
      <c r="D6148" s="52" t="s">
        <v>11763</v>
      </c>
    </row>
    <row r="6149" spans="1:4" x14ac:dyDescent="0.15">
      <c r="A6149" s="51" t="s">
        <v>11764</v>
      </c>
      <c r="B6149" s="51" t="s">
        <v>188</v>
      </c>
      <c r="C6149" s="55" t="str">
        <f t="shared" si="96"/>
        <v>237590052517</v>
      </c>
      <c r="D6149" s="52" t="s">
        <v>11765</v>
      </c>
    </row>
    <row r="6150" spans="1:4" x14ac:dyDescent="0.15">
      <c r="A6150" s="51" t="s">
        <v>11766</v>
      </c>
      <c r="B6150" s="51" t="s">
        <v>170</v>
      </c>
      <c r="C6150" s="55" t="str">
        <f t="shared" si="96"/>
        <v>237590048311</v>
      </c>
      <c r="D6150" s="52" t="s">
        <v>11767</v>
      </c>
    </row>
    <row r="6151" spans="1:4" x14ac:dyDescent="0.15">
      <c r="A6151" s="51" t="s">
        <v>8099</v>
      </c>
      <c r="B6151" s="51" t="s">
        <v>1018</v>
      </c>
      <c r="C6151" s="55" t="str">
        <f t="shared" si="96"/>
        <v>237290005622</v>
      </c>
      <c r="D6151" s="52" t="s">
        <v>8100</v>
      </c>
    </row>
    <row r="6152" spans="1:4" x14ac:dyDescent="0.15">
      <c r="A6152" s="57" t="s">
        <v>11768</v>
      </c>
      <c r="B6152" s="57" t="s">
        <v>188</v>
      </c>
      <c r="C6152" s="55" t="str">
        <f t="shared" si="96"/>
        <v>237290038717</v>
      </c>
      <c r="D6152" s="52" t="s">
        <v>11769</v>
      </c>
    </row>
    <row r="6153" spans="1:4" x14ac:dyDescent="0.15">
      <c r="A6153" s="57" t="s">
        <v>11770</v>
      </c>
      <c r="B6153" s="57" t="s">
        <v>188</v>
      </c>
      <c r="C6153" s="55" t="str">
        <f t="shared" si="96"/>
        <v>237280076917</v>
      </c>
      <c r="D6153" s="52" t="s">
        <v>11771</v>
      </c>
    </row>
    <row r="6154" spans="1:4" x14ac:dyDescent="0.15">
      <c r="A6154" s="57" t="s">
        <v>11772</v>
      </c>
      <c r="B6154" s="57" t="s">
        <v>162</v>
      </c>
      <c r="C6154" s="55" t="str">
        <f t="shared" si="96"/>
        <v>237290111201</v>
      </c>
      <c r="D6154" s="52" t="s">
        <v>11773</v>
      </c>
    </row>
    <row r="6155" spans="1:4" x14ac:dyDescent="0.15">
      <c r="A6155" s="57" t="s">
        <v>11774</v>
      </c>
      <c r="B6155" s="57" t="s">
        <v>162</v>
      </c>
      <c r="C6155" s="55" t="str">
        <f t="shared" si="96"/>
        <v>237290047801</v>
      </c>
      <c r="D6155" s="52" t="s">
        <v>11775</v>
      </c>
    </row>
    <row r="6156" spans="1:4" x14ac:dyDescent="0.15">
      <c r="A6156" s="51" t="s">
        <v>11776</v>
      </c>
      <c r="B6156" s="51" t="s">
        <v>159</v>
      </c>
      <c r="C6156" s="55" t="str">
        <f t="shared" si="96"/>
        <v>237090133804</v>
      </c>
      <c r="D6156" s="52" t="s">
        <v>11777</v>
      </c>
    </row>
    <row r="6157" spans="1:4" x14ac:dyDescent="0.15">
      <c r="A6157" s="51" t="s">
        <v>11778</v>
      </c>
      <c r="B6157" s="51" t="s">
        <v>170</v>
      </c>
      <c r="C6157" s="55" t="str">
        <f t="shared" si="96"/>
        <v>237090161911</v>
      </c>
      <c r="D6157" s="52" t="s">
        <v>11779</v>
      </c>
    </row>
    <row r="6158" spans="1:4" x14ac:dyDescent="0.15">
      <c r="A6158" s="51" t="s">
        <v>11780</v>
      </c>
      <c r="B6158" s="51" t="s">
        <v>188</v>
      </c>
      <c r="C6158" s="55" t="str">
        <f t="shared" si="96"/>
        <v>237090139517</v>
      </c>
      <c r="D6158" s="52" t="s">
        <v>11781</v>
      </c>
    </row>
    <row r="6159" spans="1:4" x14ac:dyDescent="0.15">
      <c r="A6159" s="51" t="s">
        <v>11782</v>
      </c>
      <c r="B6159" s="51" t="s">
        <v>167</v>
      </c>
      <c r="C6159" s="55" t="str">
        <f t="shared" si="96"/>
        <v>239050018527</v>
      </c>
      <c r="D6159" s="52" t="s">
        <v>11783</v>
      </c>
    </row>
    <row r="6160" spans="1:4" x14ac:dyDescent="0.15">
      <c r="A6160" s="51" t="s">
        <v>11784</v>
      </c>
      <c r="B6160" s="51" t="s">
        <v>167</v>
      </c>
      <c r="C6160" s="55" t="str">
        <f t="shared" si="96"/>
        <v>239120007427</v>
      </c>
      <c r="D6160" s="52" t="s">
        <v>11785</v>
      </c>
    </row>
    <row r="6161" spans="1:4" x14ac:dyDescent="0.15">
      <c r="A6161" s="51" t="s">
        <v>11786</v>
      </c>
      <c r="B6161" s="51" t="s">
        <v>162</v>
      </c>
      <c r="C6161" s="55" t="str">
        <f t="shared" si="96"/>
        <v>237130274201</v>
      </c>
      <c r="D6161" s="52" t="s">
        <v>11787</v>
      </c>
    </row>
    <row r="6162" spans="1:4" x14ac:dyDescent="0.15">
      <c r="A6162" s="51" t="s">
        <v>11788</v>
      </c>
      <c r="B6162" s="51" t="s">
        <v>162</v>
      </c>
      <c r="C6162" s="55" t="str">
        <f t="shared" si="96"/>
        <v>237560149501</v>
      </c>
      <c r="D6162" s="52" t="s">
        <v>11789</v>
      </c>
    </row>
    <row r="6163" spans="1:4" x14ac:dyDescent="0.15">
      <c r="A6163" s="51" t="s">
        <v>11790</v>
      </c>
      <c r="B6163" s="51" t="s">
        <v>167</v>
      </c>
      <c r="C6163" s="55" t="str">
        <f t="shared" si="96"/>
        <v>237450060727</v>
      </c>
      <c r="D6163" s="52" t="s">
        <v>11791</v>
      </c>
    </row>
    <row r="6164" spans="1:4" x14ac:dyDescent="0.15">
      <c r="A6164" s="51" t="s">
        <v>11792</v>
      </c>
      <c r="B6164" s="51" t="s">
        <v>159</v>
      </c>
      <c r="C6164" s="55" t="str">
        <f t="shared" si="96"/>
        <v>237140208804</v>
      </c>
      <c r="D6164" s="52" t="s">
        <v>11793</v>
      </c>
    </row>
    <row r="6165" spans="1:4" x14ac:dyDescent="0.15">
      <c r="A6165" s="51" t="s">
        <v>11794</v>
      </c>
      <c r="B6165" s="51" t="s">
        <v>1018</v>
      </c>
      <c r="C6165" s="55" t="str">
        <f t="shared" si="96"/>
        <v>237290086622</v>
      </c>
      <c r="D6165" s="52" t="s">
        <v>11795</v>
      </c>
    </row>
    <row r="6166" spans="1:4" x14ac:dyDescent="0.15">
      <c r="A6166" s="51" t="s">
        <v>11796</v>
      </c>
      <c r="B6166" s="51" t="s">
        <v>188</v>
      </c>
      <c r="C6166" s="55" t="str">
        <f t="shared" si="96"/>
        <v>237200300017</v>
      </c>
      <c r="D6166" s="52" t="s">
        <v>11797</v>
      </c>
    </row>
    <row r="6167" spans="1:4" x14ac:dyDescent="0.15">
      <c r="A6167" s="51" t="s">
        <v>11798</v>
      </c>
      <c r="B6167" s="51" t="s">
        <v>277</v>
      </c>
      <c r="C6167" s="55" t="str">
        <f t="shared" si="96"/>
        <v>239100019320</v>
      </c>
      <c r="D6167" s="52" t="s">
        <v>11799</v>
      </c>
    </row>
    <row r="6168" spans="1:4" x14ac:dyDescent="0.15">
      <c r="A6168" s="51" t="s">
        <v>11800</v>
      </c>
      <c r="B6168" s="51" t="s">
        <v>170</v>
      </c>
      <c r="C6168" s="55" t="str">
        <f t="shared" si="96"/>
        <v>237110095511</v>
      </c>
      <c r="D6168" s="52" t="s">
        <v>11801</v>
      </c>
    </row>
    <row r="6169" spans="1:4" x14ac:dyDescent="0.15">
      <c r="A6169" s="51" t="s">
        <v>11802</v>
      </c>
      <c r="B6169" s="51" t="s">
        <v>170</v>
      </c>
      <c r="C6169" s="55" t="str">
        <f t="shared" si="96"/>
        <v>237100068411</v>
      </c>
      <c r="D6169" s="52" t="s">
        <v>11803</v>
      </c>
    </row>
    <row r="6170" spans="1:4" x14ac:dyDescent="0.15">
      <c r="A6170" s="51" t="s">
        <v>11804</v>
      </c>
      <c r="B6170" s="51" t="s">
        <v>170</v>
      </c>
      <c r="C6170" s="55" t="str">
        <f t="shared" si="96"/>
        <v>237200299411</v>
      </c>
      <c r="D6170" s="52" t="s">
        <v>11805</v>
      </c>
    </row>
    <row r="6171" spans="1:4" x14ac:dyDescent="0.15">
      <c r="A6171" s="57" t="s">
        <v>11806</v>
      </c>
      <c r="B6171" s="57" t="s">
        <v>277</v>
      </c>
      <c r="C6171" s="55" t="str">
        <f t="shared" si="96"/>
        <v>239030008120</v>
      </c>
      <c r="D6171" s="52" t="s">
        <v>11807</v>
      </c>
    </row>
    <row r="6172" spans="1:4" x14ac:dyDescent="0.15">
      <c r="A6172" s="51" t="s">
        <v>11808</v>
      </c>
      <c r="B6172" s="51" t="s">
        <v>188</v>
      </c>
      <c r="C6172" s="55" t="str">
        <f t="shared" si="96"/>
        <v>237110082317</v>
      </c>
      <c r="D6172" s="52" t="s">
        <v>11809</v>
      </c>
    </row>
    <row r="6173" spans="1:4" x14ac:dyDescent="0.15">
      <c r="A6173" s="51" t="s">
        <v>11810</v>
      </c>
      <c r="B6173" s="51" t="s">
        <v>167</v>
      </c>
      <c r="C6173" s="55" t="str">
        <f t="shared" si="96"/>
        <v>239100018527</v>
      </c>
      <c r="D6173" s="52" t="s">
        <v>11811</v>
      </c>
    </row>
    <row r="6174" spans="1:4" x14ac:dyDescent="0.15">
      <c r="A6174" s="51" t="s">
        <v>11812</v>
      </c>
      <c r="B6174" s="51" t="s">
        <v>167</v>
      </c>
      <c r="C6174" s="55" t="str">
        <f t="shared" si="96"/>
        <v>239100027627</v>
      </c>
      <c r="D6174" s="52" t="s">
        <v>11813</v>
      </c>
    </row>
    <row r="6175" spans="1:4" x14ac:dyDescent="0.15">
      <c r="A6175" s="51" t="s">
        <v>11814</v>
      </c>
      <c r="B6175" s="51" t="s">
        <v>167</v>
      </c>
      <c r="C6175" s="55" t="str">
        <f t="shared" si="96"/>
        <v>237130072027</v>
      </c>
      <c r="D6175" s="52" t="s">
        <v>11815</v>
      </c>
    </row>
    <row r="6176" spans="1:4" x14ac:dyDescent="0.15">
      <c r="A6176" s="51" t="s">
        <v>11816</v>
      </c>
      <c r="B6176" s="51" t="s">
        <v>167</v>
      </c>
      <c r="C6176" s="55" t="str">
        <f t="shared" si="96"/>
        <v>237130019127</v>
      </c>
      <c r="D6176" s="52" t="s">
        <v>11817</v>
      </c>
    </row>
    <row r="6177" spans="1:4" x14ac:dyDescent="0.15">
      <c r="A6177" s="51" t="s">
        <v>11818</v>
      </c>
      <c r="B6177" s="51" t="s">
        <v>167</v>
      </c>
      <c r="C6177" s="55" t="str">
        <f t="shared" si="96"/>
        <v>237130109027</v>
      </c>
      <c r="D6177" s="52" t="s">
        <v>11819</v>
      </c>
    </row>
    <row r="6178" spans="1:4" x14ac:dyDescent="0.15">
      <c r="A6178" s="51" t="s">
        <v>11820</v>
      </c>
      <c r="B6178" s="51" t="s">
        <v>277</v>
      </c>
      <c r="C6178" s="55" t="str">
        <f t="shared" si="96"/>
        <v>239130020520</v>
      </c>
      <c r="D6178" s="52" t="s">
        <v>11821</v>
      </c>
    </row>
    <row r="6179" spans="1:4" x14ac:dyDescent="0.15">
      <c r="A6179" s="51" t="s">
        <v>11822</v>
      </c>
      <c r="B6179" s="51" t="s">
        <v>277</v>
      </c>
      <c r="C6179" s="55" t="str">
        <f t="shared" si="96"/>
        <v>239130007220</v>
      </c>
      <c r="D6179" s="52" t="s">
        <v>11823</v>
      </c>
    </row>
    <row r="6180" spans="1:4" x14ac:dyDescent="0.15">
      <c r="A6180" s="51" t="s">
        <v>11824</v>
      </c>
      <c r="B6180" s="51" t="s">
        <v>3440</v>
      </c>
      <c r="C6180" s="55" t="str">
        <f t="shared" si="96"/>
        <v>230390001930</v>
      </c>
      <c r="D6180" s="52" t="s">
        <v>11825</v>
      </c>
    </row>
    <row r="6181" spans="1:4" x14ac:dyDescent="0.15">
      <c r="A6181" s="57" t="s">
        <v>11826</v>
      </c>
      <c r="B6181" s="57" t="s">
        <v>170</v>
      </c>
      <c r="C6181" s="55" t="str">
        <f t="shared" si="96"/>
        <v>237210239811</v>
      </c>
      <c r="D6181" s="52" t="s">
        <v>11827</v>
      </c>
    </row>
    <row r="6182" spans="1:4" x14ac:dyDescent="0.15">
      <c r="A6182" s="57" t="s">
        <v>11828</v>
      </c>
      <c r="B6182" s="57" t="s">
        <v>188</v>
      </c>
      <c r="C6182" s="55" t="str">
        <f t="shared" si="96"/>
        <v>237210299217</v>
      </c>
      <c r="D6182" s="52" t="s">
        <v>11829</v>
      </c>
    </row>
    <row r="6183" spans="1:4" x14ac:dyDescent="0.15">
      <c r="A6183" s="57" t="s">
        <v>11830</v>
      </c>
      <c r="B6183" s="57" t="s">
        <v>162</v>
      </c>
      <c r="C6183" s="55" t="str">
        <f t="shared" si="96"/>
        <v>237210298401</v>
      </c>
      <c r="D6183" s="52" t="s">
        <v>11831</v>
      </c>
    </row>
    <row r="6184" spans="1:4" x14ac:dyDescent="0.15">
      <c r="A6184" s="57" t="s">
        <v>11832</v>
      </c>
      <c r="B6184" s="57" t="s">
        <v>188</v>
      </c>
      <c r="C6184" s="55" t="str">
        <f t="shared" si="96"/>
        <v>237210252117</v>
      </c>
      <c r="D6184" s="52" t="s">
        <v>11833</v>
      </c>
    </row>
    <row r="6185" spans="1:4" x14ac:dyDescent="0.15">
      <c r="A6185" s="57" t="s">
        <v>11834</v>
      </c>
      <c r="B6185" s="57" t="s">
        <v>162</v>
      </c>
      <c r="C6185" s="55" t="str">
        <f t="shared" si="96"/>
        <v>237210245501</v>
      </c>
      <c r="D6185" s="52" t="s">
        <v>11835</v>
      </c>
    </row>
    <row r="6186" spans="1:4" x14ac:dyDescent="0.15">
      <c r="A6186" s="57" t="s">
        <v>11836</v>
      </c>
      <c r="B6186" s="57" t="s">
        <v>188</v>
      </c>
      <c r="C6186" s="55" t="str">
        <f t="shared" si="96"/>
        <v>237210253917</v>
      </c>
      <c r="D6186" s="52" t="s">
        <v>11837</v>
      </c>
    </row>
    <row r="6187" spans="1:4" x14ac:dyDescent="0.15">
      <c r="A6187" s="57" t="s">
        <v>11838</v>
      </c>
      <c r="B6187" s="57" t="s">
        <v>162</v>
      </c>
      <c r="C6187" s="55" t="str">
        <f t="shared" si="96"/>
        <v>237210246301</v>
      </c>
      <c r="D6187" s="52" t="s">
        <v>11839</v>
      </c>
    </row>
    <row r="6188" spans="1:4" x14ac:dyDescent="0.15">
      <c r="A6188" s="57" t="s">
        <v>11840</v>
      </c>
      <c r="B6188" s="57" t="s">
        <v>188</v>
      </c>
      <c r="C6188" s="55" t="str">
        <f t="shared" si="96"/>
        <v>237210251317</v>
      </c>
      <c r="D6188" s="52" t="s">
        <v>11841</v>
      </c>
    </row>
    <row r="6189" spans="1:4" x14ac:dyDescent="0.15">
      <c r="A6189" s="57" t="s">
        <v>11842</v>
      </c>
      <c r="B6189" s="57" t="s">
        <v>210</v>
      </c>
      <c r="C6189" s="55" t="str">
        <f t="shared" si="96"/>
        <v>239210007505</v>
      </c>
      <c r="D6189" s="52" t="s">
        <v>11843</v>
      </c>
    </row>
    <row r="6190" spans="1:4" x14ac:dyDescent="0.15">
      <c r="A6190" s="57" t="s">
        <v>11844</v>
      </c>
      <c r="B6190" s="57" t="s">
        <v>162</v>
      </c>
      <c r="C6190" s="55" t="str">
        <f t="shared" si="96"/>
        <v>237210244801</v>
      </c>
      <c r="D6190" s="52" t="s">
        <v>11845</v>
      </c>
    </row>
    <row r="6191" spans="1:4" x14ac:dyDescent="0.15">
      <c r="A6191" s="57" t="s">
        <v>11846</v>
      </c>
      <c r="B6191" s="57" t="s">
        <v>188</v>
      </c>
      <c r="C6191" s="55" t="str">
        <f t="shared" si="96"/>
        <v>237210250517</v>
      </c>
      <c r="D6191" s="52" t="s">
        <v>11847</v>
      </c>
    </row>
    <row r="6192" spans="1:4" x14ac:dyDescent="0.15">
      <c r="A6192" s="57" t="s">
        <v>11848</v>
      </c>
      <c r="B6192" s="57" t="s">
        <v>210</v>
      </c>
      <c r="C6192" s="55" t="str">
        <f t="shared" si="96"/>
        <v>239210040605</v>
      </c>
      <c r="D6192" s="52" t="s">
        <v>11849</v>
      </c>
    </row>
    <row r="6193" spans="1:4" x14ac:dyDescent="0.15">
      <c r="A6193" s="57" t="s">
        <v>11850</v>
      </c>
      <c r="B6193" s="57" t="s">
        <v>162</v>
      </c>
      <c r="C6193" s="55" t="str">
        <f t="shared" si="96"/>
        <v>237210243001</v>
      </c>
      <c r="D6193" s="52" t="s">
        <v>11851</v>
      </c>
    </row>
    <row r="6194" spans="1:4" x14ac:dyDescent="0.15">
      <c r="A6194" s="57" t="s">
        <v>11852</v>
      </c>
      <c r="B6194" s="57" t="s">
        <v>188</v>
      </c>
      <c r="C6194" s="55" t="str">
        <f t="shared" si="96"/>
        <v>237210254717</v>
      </c>
      <c r="D6194" s="52" t="s">
        <v>11853</v>
      </c>
    </row>
    <row r="6195" spans="1:4" x14ac:dyDescent="0.15">
      <c r="A6195" s="57" t="s">
        <v>11854</v>
      </c>
      <c r="B6195" s="57" t="s">
        <v>210</v>
      </c>
      <c r="C6195" s="55" t="str">
        <f t="shared" si="96"/>
        <v>239210001805</v>
      </c>
      <c r="D6195" s="52" t="s">
        <v>11855</v>
      </c>
    </row>
    <row r="6196" spans="1:4" x14ac:dyDescent="0.15">
      <c r="A6196" s="57" t="s">
        <v>11856</v>
      </c>
      <c r="B6196" s="57" t="s">
        <v>162</v>
      </c>
      <c r="C6196" s="55" t="str">
        <f t="shared" si="96"/>
        <v>237210247101</v>
      </c>
      <c r="D6196" s="52" t="s">
        <v>11857</v>
      </c>
    </row>
    <row r="6197" spans="1:4" x14ac:dyDescent="0.15">
      <c r="A6197" s="51" t="s">
        <v>11858</v>
      </c>
      <c r="B6197" s="51" t="s">
        <v>170</v>
      </c>
      <c r="C6197" s="55" t="str">
        <f t="shared" si="96"/>
        <v>237390032911</v>
      </c>
      <c r="D6197" s="52" t="s">
        <v>11859</v>
      </c>
    </row>
    <row r="6198" spans="1:4" x14ac:dyDescent="0.15">
      <c r="A6198" s="51" t="s">
        <v>11860</v>
      </c>
      <c r="B6198" s="51" t="s">
        <v>170</v>
      </c>
      <c r="C6198" s="55" t="str">
        <f t="shared" si="96"/>
        <v>237550010111</v>
      </c>
      <c r="D6198" s="52" t="s">
        <v>11861</v>
      </c>
    </row>
    <row r="6199" spans="1:4" x14ac:dyDescent="0.15">
      <c r="A6199" s="51" t="s">
        <v>11862</v>
      </c>
      <c r="B6199" s="51" t="s">
        <v>167</v>
      </c>
      <c r="C6199" s="55" t="str">
        <f t="shared" si="96"/>
        <v>237200238227</v>
      </c>
      <c r="D6199" s="52" t="s">
        <v>11863</v>
      </c>
    </row>
    <row r="6200" spans="1:4" x14ac:dyDescent="0.15">
      <c r="A6200" s="51" t="s">
        <v>11864</v>
      </c>
      <c r="B6200" s="51" t="s">
        <v>162</v>
      </c>
      <c r="C6200" s="55" t="str">
        <f t="shared" si="96"/>
        <v>237200470101</v>
      </c>
      <c r="D6200" s="52" t="s">
        <v>11865</v>
      </c>
    </row>
    <row r="6201" spans="1:4" x14ac:dyDescent="0.15">
      <c r="A6201" s="57" t="s">
        <v>11866</v>
      </c>
      <c r="B6201" s="57" t="s">
        <v>170</v>
      </c>
      <c r="C6201" s="55" t="str">
        <f t="shared" si="96"/>
        <v>237030423611</v>
      </c>
      <c r="D6201" s="52" t="s">
        <v>11867</v>
      </c>
    </row>
    <row r="6202" spans="1:4" x14ac:dyDescent="0.15">
      <c r="A6202" s="51" t="s">
        <v>11868</v>
      </c>
      <c r="B6202" s="51" t="s">
        <v>159</v>
      </c>
      <c r="C6202" s="55" t="str">
        <f t="shared" si="96"/>
        <v>239030033904</v>
      </c>
      <c r="D6202" s="52" t="s">
        <v>11869</v>
      </c>
    </row>
    <row r="6203" spans="1:4" x14ac:dyDescent="0.15">
      <c r="A6203" s="57" t="s">
        <v>11870</v>
      </c>
      <c r="B6203" s="57" t="s">
        <v>170</v>
      </c>
      <c r="C6203" s="55" t="str">
        <f t="shared" si="96"/>
        <v>237150277011</v>
      </c>
      <c r="D6203" s="52" t="s">
        <v>11871</v>
      </c>
    </row>
    <row r="6204" spans="1:4" x14ac:dyDescent="0.15">
      <c r="A6204" s="51" t="s">
        <v>11872</v>
      </c>
      <c r="B6204" s="51" t="s">
        <v>170</v>
      </c>
      <c r="C6204" s="55" t="str">
        <f t="shared" si="96"/>
        <v>237130383111</v>
      </c>
      <c r="D6204" s="52" t="s">
        <v>11873</v>
      </c>
    </row>
    <row r="6205" spans="1:4" x14ac:dyDescent="0.15">
      <c r="A6205" s="51" t="s">
        <v>11874</v>
      </c>
      <c r="B6205" s="51" t="s">
        <v>199</v>
      </c>
      <c r="C6205" s="55" t="str">
        <f t="shared" si="96"/>
        <v>235048002224</v>
      </c>
      <c r="D6205" s="52" t="s">
        <v>11875</v>
      </c>
    </row>
    <row r="6206" spans="1:4" x14ac:dyDescent="0.15">
      <c r="A6206" s="51" t="s">
        <v>11876</v>
      </c>
      <c r="B6206" s="51" t="s">
        <v>162</v>
      </c>
      <c r="C6206" s="55" t="str">
        <f t="shared" si="96"/>
        <v>237420072901</v>
      </c>
      <c r="D6206" s="52" t="s">
        <v>11877</v>
      </c>
    </row>
    <row r="6207" spans="1:4" x14ac:dyDescent="0.15">
      <c r="A6207" s="51" t="s">
        <v>11878</v>
      </c>
      <c r="B6207" s="51" t="s">
        <v>188</v>
      </c>
      <c r="C6207" s="55" t="str">
        <f t="shared" si="96"/>
        <v>237220240417</v>
      </c>
      <c r="D6207" s="52" t="s">
        <v>11879</v>
      </c>
    </row>
    <row r="6208" spans="1:4" x14ac:dyDescent="0.15">
      <c r="A6208" s="56" t="s">
        <v>11880</v>
      </c>
      <c r="B6208" s="56" t="s">
        <v>236</v>
      </c>
      <c r="C6208" s="55" t="str">
        <f t="shared" si="96"/>
        <v>236229006213</v>
      </c>
      <c r="D6208" s="52" t="s">
        <v>11881</v>
      </c>
    </row>
    <row r="6209" spans="1:4" x14ac:dyDescent="0.15">
      <c r="A6209" s="51" t="s">
        <v>11882</v>
      </c>
      <c r="B6209" s="51" t="s">
        <v>170</v>
      </c>
      <c r="C6209" s="55" t="str">
        <f t="shared" si="96"/>
        <v>237220069711</v>
      </c>
      <c r="D6209" s="52" t="s">
        <v>11883</v>
      </c>
    </row>
    <row r="6210" spans="1:4" x14ac:dyDescent="0.15">
      <c r="A6210" s="51" t="s">
        <v>11884</v>
      </c>
      <c r="B6210" s="51" t="s">
        <v>162</v>
      </c>
      <c r="C6210" s="55" t="str">
        <f t="shared" si="96"/>
        <v>237290062701</v>
      </c>
      <c r="D6210" s="52" t="s">
        <v>11885</v>
      </c>
    </row>
    <row r="6211" spans="1:4" x14ac:dyDescent="0.15">
      <c r="A6211" s="51" t="s">
        <v>11886</v>
      </c>
      <c r="B6211" s="51" t="s">
        <v>170</v>
      </c>
      <c r="C6211" s="55" t="str">
        <f t="shared" ref="C6211:C6274" si="97">A6211&amp;B6211</f>
        <v>237250548311</v>
      </c>
      <c r="D6211" s="52" t="s">
        <v>11887</v>
      </c>
    </row>
    <row r="6212" spans="1:4" x14ac:dyDescent="0.15">
      <c r="A6212" s="51" t="s">
        <v>11888</v>
      </c>
      <c r="B6212" s="51" t="s">
        <v>188</v>
      </c>
      <c r="C6212" s="55" t="str">
        <f t="shared" si="97"/>
        <v>237100277117</v>
      </c>
      <c r="D6212" s="52" t="s">
        <v>11889</v>
      </c>
    </row>
    <row r="6213" spans="1:4" x14ac:dyDescent="0.15">
      <c r="A6213" s="51" t="s">
        <v>11890</v>
      </c>
      <c r="B6213" s="51" t="s">
        <v>156</v>
      </c>
      <c r="C6213" s="55" t="str">
        <f t="shared" si="97"/>
        <v>237080081118</v>
      </c>
      <c r="D6213" s="52" t="s">
        <v>11891</v>
      </c>
    </row>
    <row r="6214" spans="1:4" x14ac:dyDescent="0.15">
      <c r="A6214" s="56" t="s">
        <v>11892</v>
      </c>
      <c r="B6214" s="56" t="s">
        <v>188</v>
      </c>
      <c r="C6214" s="55" t="str">
        <f t="shared" si="97"/>
        <v>237080141317</v>
      </c>
      <c r="D6214" s="52" t="s">
        <v>11893</v>
      </c>
    </row>
    <row r="6215" spans="1:4" x14ac:dyDescent="0.15">
      <c r="A6215" s="56" t="s">
        <v>11894</v>
      </c>
      <c r="B6215" s="56" t="s">
        <v>170</v>
      </c>
      <c r="C6215" s="55" t="str">
        <f t="shared" si="97"/>
        <v>237080053011</v>
      </c>
      <c r="D6215" s="52" t="s">
        <v>11895</v>
      </c>
    </row>
    <row r="6216" spans="1:4" x14ac:dyDescent="0.15">
      <c r="A6216" s="57" t="s">
        <v>11896</v>
      </c>
      <c r="B6216" s="57" t="s">
        <v>302</v>
      </c>
      <c r="C6216" s="55" t="str">
        <f t="shared" si="97"/>
        <v>237720029612</v>
      </c>
      <c r="D6216" s="52" t="s">
        <v>11897</v>
      </c>
    </row>
    <row r="6217" spans="1:4" x14ac:dyDescent="0.15">
      <c r="A6217" s="51" t="s">
        <v>11898</v>
      </c>
      <c r="B6217" s="51" t="s">
        <v>188</v>
      </c>
      <c r="C6217" s="55" t="str">
        <f t="shared" si="97"/>
        <v>237560095017</v>
      </c>
      <c r="D6217" s="52" t="s">
        <v>11899</v>
      </c>
    </row>
    <row r="6218" spans="1:4" x14ac:dyDescent="0.15">
      <c r="A6218" s="51" t="s">
        <v>11900</v>
      </c>
      <c r="B6218" s="51" t="s">
        <v>170</v>
      </c>
      <c r="C6218" s="55" t="str">
        <f t="shared" si="97"/>
        <v>237560097611</v>
      </c>
      <c r="D6218" s="52" t="s">
        <v>11899</v>
      </c>
    </row>
    <row r="6219" spans="1:4" x14ac:dyDescent="0.15">
      <c r="A6219" s="51" t="s">
        <v>11901</v>
      </c>
      <c r="B6219" s="51" t="s">
        <v>156</v>
      </c>
      <c r="C6219" s="55" t="str">
        <f t="shared" si="97"/>
        <v>237390027918</v>
      </c>
      <c r="D6219" s="52" t="s">
        <v>11902</v>
      </c>
    </row>
    <row r="6220" spans="1:4" x14ac:dyDescent="0.15">
      <c r="A6220" s="51" t="s">
        <v>11903</v>
      </c>
      <c r="B6220" s="51" t="s">
        <v>188</v>
      </c>
      <c r="C6220" s="55" t="str">
        <f t="shared" si="97"/>
        <v>237390001417</v>
      </c>
      <c r="D6220" s="52" t="s">
        <v>11904</v>
      </c>
    </row>
    <row r="6221" spans="1:4" x14ac:dyDescent="0.15">
      <c r="A6221" s="51" t="s">
        <v>11901</v>
      </c>
      <c r="B6221" s="51" t="s">
        <v>170</v>
      </c>
      <c r="C6221" s="55" t="str">
        <f t="shared" si="97"/>
        <v>237390027911</v>
      </c>
      <c r="D6221" s="52" t="s">
        <v>11902</v>
      </c>
    </row>
    <row r="6222" spans="1:4" x14ac:dyDescent="0.15">
      <c r="A6222" s="51" t="s">
        <v>11905</v>
      </c>
      <c r="B6222" s="51" t="s">
        <v>302</v>
      </c>
      <c r="C6222" s="55" t="str">
        <f t="shared" si="97"/>
        <v>237220556312</v>
      </c>
      <c r="D6222" s="52" t="s">
        <v>11906</v>
      </c>
    </row>
    <row r="6223" spans="1:4" x14ac:dyDescent="0.15">
      <c r="A6223" s="51" t="s">
        <v>11907</v>
      </c>
      <c r="B6223" s="51" t="s">
        <v>188</v>
      </c>
      <c r="C6223" s="55" t="str">
        <f t="shared" si="97"/>
        <v>237260066417</v>
      </c>
      <c r="D6223" s="52" t="s">
        <v>11908</v>
      </c>
    </row>
    <row r="6224" spans="1:4" x14ac:dyDescent="0.15">
      <c r="A6224" s="51" t="s">
        <v>11907</v>
      </c>
      <c r="B6224" s="51" t="s">
        <v>302</v>
      </c>
      <c r="C6224" s="55" t="str">
        <f t="shared" si="97"/>
        <v>237260066412</v>
      </c>
      <c r="D6224" s="52" t="s">
        <v>11908</v>
      </c>
    </row>
    <row r="6225" spans="1:4" x14ac:dyDescent="0.15">
      <c r="A6225" s="57" t="s">
        <v>11909</v>
      </c>
      <c r="B6225" s="57" t="s">
        <v>188</v>
      </c>
      <c r="C6225" s="55" t="str">
        <f t="shared" si="97"/>
        <v>237160010317</v>
      </c>
      <c r="D6225" s="52" t="s">
        <v>11910</v>
      </c>
    </row>
    <row r="6226" spans="1:4" x14ac:dyDescent="0.15">
      <c r="A6226" s="51" t="s">
        <v>11911</v>
      </c>
      <c r="B6226" s="51" t="s">
        <v>188</v>
      </c>
      <c r="C6226" s="55" t="str">
        <f t="shared" si="97"/>
        <v>237520002517</v>
      </c>
      <c r="D6226" s="52" t="s">
        <v>11912</v>
      </c>
    </row>
    <row r="6227" spans="1:4" x14ac:dyDescent="0.15">
      <c r="A6227" s="51" t="s">
        <v>11913</v>
      </c>
      <c r="B6227" s="51" t="s">
        <v>188</v>
      </c>
      <c r="C6227" s="55" t="str">
        <f t="shared" si="97"/>
        <v>237740013617</v>
      </c>
      <c r="D6227" s="52" t="s">
        <v>11914</v>
      </c>
    </row>
    <row r="6228" spans="1:4" x14ac:dyDescent="0.15">
      <c r="A6228" s="51" t="s">
        <v>11915</v>
      </c>
      <c r="B6228" s="51" t="s">
        <v>307</v>
      </c>
      <c r="C6228" s="55" t="str">
        <f t="shared" si="97"/>
        <v>237740025009</v>
      </c>
      <c r="D6228" s="52" t="s">
        <v>11916</v>
      </c>
    </row>
    <row r="6229" spans="1:4" x14ac:dyDescent="0.15">
      <c r="A6229" s="51" t="s">
        <v>11917</v>
      </c>
      <c r="B6229" s="51" t="s">
        <v>307</v>
      </c>
      <c r="C6229" s="55" t="str">
        <f t="shared" si="97"/>
        <v>237740024309</v>
      </c>
      <c r="D6229" s="52" t="s">
        <v>11918</v>
      </c>
    </row>
    <row r="6230" spans="1:4" x14ac:dyDescent="0.15">
      <c r="A6230" s="61" t="s">
        <v>11919</v>
      </c>
      <c r="B6230" s="61" t="s">
        <v>916</v>
      </c>
      <c r="C6230" s="55" t="str">
        <f t="shared" si="97"/>
        <v>237230272500</v>
      </c>
      <c r="D6230" s="52" t="e">
        <v>#N/A</v>
      </c>
    </row>
    <row r="6231" spans="1:4" x14ac:dyDescent="0.15">
      <c r="A6231" s="51" t="s">
        <v>11920</v>
      </c>
      <c r="B6231" s="51" t="s">
        <v>170</v>
      </c>
      <c r="C6231" s="55" t="str">
        <f t="shared" si="97"/>
        <v>237250025211</v>
      </c>
      <c r="D6231" s="52" t="s">
        <v>11921</v>
      </c>
    </row>
    <row r="6232" spans="1:4" x14ac:dyDescent="0.15">
      <c r="A6232" s="51" t="s">
        <v>11922</v>
      </c>
      <c r="B6232" s="51" t="s">
        <v>188</v>
      </c>
      <c r="C6232" s="55" t="str">
        <f t="shared" si="97"/>
        <v>237250026017</v>
      </c>
      <c r="D6232" s="52" t="s">
        <v>11923</v>
      </c>
    </row>
    <row r="6233" spans="1:4" x14ac:dyDescent="0.15">
      <c r="A6233" s="51" t="s">
        <v>11924</v>
      </c>
      <c r="B6233" s="51" t="s">
        <v>159</v>
      </c>
      <c r="C6233" s="55" t="str">
        <f t="shared" si="97"/>
        <v>237250272004</v>
      </c>
      <c r="D6233" s="52" t="s">
        <v>11925</v>
      </c>
    </row>
    <row r="6234" spans="1:4" x14ac:dyDescent="0.15">
      <c r="A6234" s="57" t="s">
        <v>11926</v>
      </c>
      <c r="B6234" s="57" t="s">
        <v>210</v>
      </c>
      <c r="C6234" s="55" t="str">
        <f t="shared" si="97"/>
        <v>239210026505</v>
      </c>
      <c r="D6234" s="52" t="s">
        <v>11927</v>
      </c>
    </row>
    <row r="6235" spans="1:4" x14ac:dyDescent="0.15">
      <c r="A6235" s="51" t="s">
        <v>11928</v>
      </c>
      <c r="B6235" s="51" t="s">
        <v>170</v>
      </c>
      <c r="C6235" s="55" t="str">
        <f t="shared" si="97"/>
        <v>237210101011</v>
      </c>
      <c r="D6235" s="52" t="s">
        <v>11929</v>
      </c>
    </row>
    <row r="6236" spans="1:4" x14ac:dyDescent="0.15">
      <c r="A6236" s="51" t="s">
        <v>11930</v>
      </c>
      <c r="B6236" s="51" t="s">
        <v>159</v>
      </c>
      <c r="C6236" s="55" t="str">
        <f t="shared" si="97"/>
        <v>237210108504</v>
      </c>
      <c r="D6236" s="52" t="s">
        <v>11931</v>
      </c>
    </row>
    <row r="6237" spans="1:4" x14ac:dyDescent="0.15">
      <c r="A6237" s="51" t="s">
        <v>11932</v>
      </c>
      <c r="B6237" s="51" t="s">
        <v>188</v>
      </c>
      <c r="C6237" s="55" t="str">
        <f t="shared" si="97"/>
        <v>237130133017</v>
      </c>
      <c r="D6237" s="52" t="s">
        <v>11933</v>
      </c>
    </row>
    <row r="6238" spans="1:4" x14ac:dyDescent="0.15">
      <c r="A6238" s="51" t="s">
        <v>11934</v>
      </c>
      <c r="B6238" s="51" t="s">
        <v>159</v>
      </c>
      <c r="C6238" s="55" t="str">
        <f t="shared" si="97"/>
        <v>237130293204</v>
      </c>
      <c r="D6238" s="52" t="s">
        <v>11935</v>
      </c>
    </row>
    <row r="6239" spans="1:4" x14ac:dyDescent="0.15">
      <c r="A6239" s="51" t="s">
        <v>11936</v>
      </c>
      <c r="B6239" s="51" t="s">
        <v>2893</v>
      </c>
      <c r="C6239" s="55" t="str">
        <f t="shared" si="97"/>
        <v>23A130072328</v>
      </c>
      <c r="D6239" s="52" t="s">
        <v>11937</v>
      </c>
    </row>
    <row r="6240" spans="1:4" x14ac:dyDescent="0.15">
      <c r="A6240" s="51" t="s">
        <v>11938</v>
      </c>
      <c r="B6240" s="51" t="s">
        <v>170</v>
      </c>
      <c r="C6240" s="55" t="str">
        <f t="shared" si="97"/>
        <v>237130082911</v>
      </c>
      <c r="D6240" s="52" t="s">
        <v>11937</v>
      </c>
    </row>
    <row r="6241" spans="1:4" x14ac:dyDescent="0.15">
      <c r="A6241" s="51" t="s">
        <v>11939</v>
      </c>
      <c r="B6241" s="51" t="s">
        <v>188</v>
      </c>
      <c r="C6241" s="55" t="str">
        <f t="shared" si="97"/>
        <v>237210195217</v>
      </c>
      <c r="D6241" s="52" t="s">
        <v>11940</v>
      </c>
    </row>
    <row r="6242" spans="1:4" x14ac:dyDescent="0.15">
      <c r="A6242" s="51" t="s">
        <v>11941</v>
      </c>
      <c r="B6242" s="51" t="s">
        <v>159</v>
      </c>
      <c r="C6242" s="55" t="str">
        <f t="shared" si="97"/>
        <v>237220457404</v>
      </c>
      <c r="D6242" s="52" t="s">
        <v>11942</v>
      </c>
    </row>
    <row r="6243" spans="1:4" x14ac:dyDescent="0.15">
      <c r="A6243" s="51" t="s">
        <v>11943</v>
      </c>
      <c r="B6243" s="51" t="s">
        <v>170</v>
      </c>
      <c r="C6243" s="55" t="str">
        <f t="shared" si="97"/>
        <v>237300253011</v>
      </c>
      <c r="D6243" s="52" t="s">
        <v>11944</v>
      </c>
    </row>
    <row r="6244" spans="1:4" x14ac:dyDescent="0.15">
      <c r="A6244" s="51" t="s">
        <v>11945</v>
      </c>
      <c r="B6244" s="51" t="s">
        <v>188</v>
      </c>
      <c r="C6244" s="55" t="str">
        <f t="shared" si="97"/>
        <v>237220511817</v>
      </c>
      <c r="D6244" s="52" t="s">
        <v>11946</v>
      </c>
    </row>
    <row r="6245" spans="1:4" x14ac:dyDescent="0.15">
      <c r="A6245" s="51" t="s">
        <v>11947</v>
      </c>
      <c r="B6245" s="51" t="s">
        <v>307</v>
      </c>
      <c r="C6245" s="55" t="str">
        <f t="shared" si="97"/>
        <v>237530016309</v>
      </c>
      <c r="D6245" s="52" t="s">
        <v>11948</v>
      </c>
    </row>
    <row r="6246" spans="1:4" x14ac:dyDescent="0.15">
      <c r="A6246" s="51" t="s">
        <v>11949</v>
      </c>
      <c r="B6246" s="51" t="s">
        <v>1018</v>
      </c>
      <c r="C6246" s="55" t="str">
        <f t="shared" si="97"/>
        <v>237530012222</v>
      </c>
      <c r="D6246" s="52" t="s">
        <v>11950</v>
      </c>
    </row>
    <row r="6247" spans="1:4" x14ac:dyDescent="0.15">
      <c r="A6247" s="57" t="s">
        <v>11951</v>
      </c>
      <c r="B6247" s="57" t="s">
        <v>170</v>
      </c>
      <c r="C6247" s="55" t="str">
        <f t="shared" si="97"/>
        <v>237160180411</v>
      </c>
      <c r="D6247" s="52" t="s">
        <v>11952</v>
      </c>
    </row>
    <row r="6248" spans="1:4" x14ac:dyDescent="0.15">
      <c r="A6248" s="57" t="s">
        <v>11953</v>
      </c>
      <c r="B6248" s="57" t="s">
        <v>188</v>
      </c>
      <c r="C6248" s="55" t="str">
        <f t="shared" si="97"/>
        <v>237380018017</v>
      </c>
      <c r="D6248" s="52" t="s">
        <v>11954</v>
      </c>
    </row>
    <row r="6249" spans="1:4" x14ac:dyDescent="0.15">
      <c r="A6249" s="57" t="s">
        <v>11955</v>
      </c>
      <c r="B6249" s="57" t="s">
        <v>201</v>
      </c>
      <c r="C6249" s="55" t="str">
        <f t="shared" si="97"/>
        <v>235388001206</v>
      </c>
      <c r="D6249" s="52" t="s">
        <v>11956</v>
      </c>
    </row>
    <row r="6250" spans="1:4" x14ac:dyDescent="0.15">
      <c r="A6250" s="57" t="s">
        <v>11955</v>
      </c>
      <c r="B6250" s="57" t="s">
        <v>229</v>
      </c>
      <c r="C6250" s="55" t="str">
        <f t="shared" si="97"/>
        <v>235388001210</v>
      </c>
      <c r="D6250" s="52" t="s">
        <v>11956</v>
      </c>
    </row>
    <row r="6251" spans="1:4" x14ac:dyDescent="0.15">
      <c r="A6251" s="51" t="s">
        <v>11955</v>
      </c>
      <c r="B6251" s="51" t="s">
        <v>199</v>
      </c>
      <c r="C6251" s="55" t="str">
        <f t="shared" si="97"/>
        <v>235388001224</v>
      </c>
      <c r="D6251" s="52" t="s">
        <v>11956</v>
      </c>
    </row>
    <row r="6252" spans="1:4" x14ac:dyDescent="0.15">
      <c r="A6252" s="57" t="s">
        <v>11957</v>
      </c>
      <c r="B6252" s="57" t="s">
        <v>162</v>
      </c>
      <c r="C6252" s="55" t="str">
        <f t="shared" si="97"/>
        <v>237060063301</v>
      </c>
      <c r="D6252" s="52" t="s">
        <v>11958</v>
      </c>
    </row>
    <row r="6253" spans="1:4" x14ac:dyDescent="0.15">
      <c r="A6253" s="51" t="s">
        <v>11959</v>
      </c>
      <c r="B6253" s="51" t="s">
        <v>167</v>
      </c>
      <c r="C6253" s="55" t="str">
        <f t="shared" si="97"/>
        <v>237160093927</v>
      </c>
      <c r="D6253" s="52" t="s">
        <v>11960</v>
      </c>
    </row>
    <row r="6254" spans="1:4" x14ac:dyDescent="0.15">
      <c r="A6254" s="57" t="s">
        <v>11961</v>
      </c>
      <c r="B6254" s="57" t="s">
        <v>170</v>
      </c>
      <c r="C6254" s="55" t="str">
        <f t="shared" si="97"/>
        <v>237160024411</v>
      </c>
      <c r="D6254" s="52" t="s">
        <v>11962</v>
      </c>
    </row>
    <row r="6255" spans="1:4" x14ac:dyDescent="0.15">
      <c r="A6255" s="51" t="s">
        <v>11963</v>
      </c>
      <c r="B6255" s="51" t="s">
        <v>307</v>
      </c>
      <c r="C6255" s="55" t="str">
        <f t="shared" si="97"/>
        <v>237160026909</v>
      </c>
      <c r="D6255" s="52" t="s">
        <v>11964</v>
      </c>
    </row>
    <row r="6256" spans="1:4" x14ac:dyDescent="0.15">
      <c r="A6256" s="51" t="s">
        <v>11965</v>
      </c>
      <c r="B6256" s="51" t="s">
        <v>1018</v>
      </c>
      <c r="C6256" s="55" t="str">
        <f t="shared" si="97"/>
        <v>237160013722</v>
      </c>
      <c r="D6256" s="52" t="s">
        <v>11966</v>
      </c>
    </row>
    <row r="6257" spans="1:4" x14ac:dyDescent="0.15">
      <c r="A6257" s="57" t="s">
        <v>11967</v>
      </c>
      <c r="B6257" s="57" t="s">
        <v>840</v>
      </c>
      <c r="C6257" s="55" t="str">
        <f t="shared" si="97"/>
        <v>237060242302</v>
      </c>
      <c r="D6257" s="52" t="s">
        <v>11968</v>
      </c>
    </row>
    <row r="6258" spans="1:4" x14ac:dyDescent="0.15">
      <c r="A6258" s="51" t="s">
        <v>11969</v>
      </c>
      <c r="B6258" s="51" t="s">
        <v>156</v>
      </c>
      <c r="C6258" s="55" t="str">
        <f t="shared" si="97"/>
        <v>237030448318</v>
      </c>
      <c r="D6258" s="52" t="s">
        <v>11970</v>
      </c>
    </row>
    <row r="6259" spans="1:4" x14ac:dyDescent="0.15">
      <c r="A6259" s="51" t="s">
        <v>11971</v>
      </c>
      <c r="B6259" s="51" t="s">
        <v>170</v>
      </c>
      <c r="C6259" s="55" t="str">
        <f t="shared" si="97"/>
        <v>237220551411</v>
      </c>
      <c r="D6259" s="52" t="s">
        <v>11972</v>
      </c>
    </row>
    <row r="6260" spans="1:4" x14ac:dyDescent="0.15">
      <c r="A6260" s="57" t="s">
        <v>11973</v>
      </c>
      <c r="B6260" s="57" t="s">
        <v>188</v>
      </c>
      <c r="C6260" s="55" t="str">
        <f t="shared" si="97"/>
        <v>237530009817</v>
      </c>
      <c r="D6260" s="52" t="s">
        <v>11974</v>
      </c>
    </row>
    <row r="6261" spans="1:4" x14ac:dyDescent="0.15">
      <c r="A6261" s="51" t="s">
        <v>11975</v>
      </c>
      <c r="B6261" s="51" t="s">
        <v>167</v>
      </c>
      <c r="C6261" s="55" t="str">
        <f t="shared" si="97"/>
        <v>237530021327</v>
      </c>
      <c r="D6261" s="52" t="s">
        <v>11976</v>
      </c>
    </row>
    <row r="6262" spans="1:4" x14ac:dyDescent="0.15">
      <c r="A6262" s="57" t="s">
        <v>11977</v>
      </c>
      <c r="B6262" s="57" t="s">
        <v>162</v>
      </c>
      <c r="C6262" s="55" t="str">
        <f t="shared" si="97"/>
        <v>237530015501</v>
      </c>
      <c r="D6262" s="52" t="s">
        <v>11978</v>
      </c>
    </row>
    <row r="6263" spans="1:4" x14ac:dyDescent="0.15">
      <c r="A6263" s="51" t="s">
        <v>11979</v>
      </c>
      <c r="B6263" s="51" t="s">
        <v>188</v>
      </c>
      <c r="C6263" s="55" t="str">
        <f t="shared" si="97"/>
        <v>237080212217</v>
      </c>
      <c r="D6263" s="52" t="s">
        <v>11980</v>
      </c>
    </row>
    <row r="6264" spans="1:4" x14ac:dyDescent="0.15">
      <c r="A6264" s="51" t="s">
        <v>11981</v>
      </c>
      <c r="B6264" s="51" t="s">
        <v>201</v>
      </c>
      <c r="C6264" s="55" t="str">
        <f t="shared" si="97"/>
        <v>235128004106</v>
      </c>
      <c r="D6264" s="52" t="s">
        <v>11982</v>
      </c>
    </row>
    <row r="6265" spans="1:4" x14ac:dyDescent="0.15">
      <c r="A6265" s="51" t="s">
        <v>11981</v>
      </c>
      <c r="B6265" s="51" t="s">
        <v>199</v>
      </c>
      <c r="C6265" s="55" t="str">
        <f t="shared" si="97"/>
        <v>235128004124</v>
      </c>
      <c r="D6265" s="52" t="s">
        <v>11982</v>
      </c>
    </row>
    <row r="6266" spans="1:4" x14ac:dyDescent="0.15">
      <c r="A6266" s="51" t="s">
        <v>11983</v>
      </c>
      <c r="B6266" s="51" t="s">
        <v>307</v>
      </c>
      <c r="C6266" s="55" t="str">
        <f t="shared" si="97"/>
        <v>237110173009</v>
      </c>
      <c r="D6266" s="52" t="s">
        <v>11984</v>
      </c>
    </row>
    <row r="6267" spans="1:4" x14ac:dyDescent="0.15">
      <c r="A6267" s="51" t="s">
        <v>11985</v>
      </c>
      <c r="B6267" s="51" t="s">
        <v>159</v>
      </c>
      <c r="C6267" s="55" t="str">
        <f t="shared" si="97"/>
        <v>237070165404</v>
      </c>
      <c r="D6267" s="52" t="s">
        <v>11986</v>
      </c>
    </row>
    <row r="6268" spans="1:4" x14ac:dyDescent="0.15">
      <c r="A6268" s="51" t="s">
        <v>5936</v>
      </c>
      <c r="B6268" s="51" t="s">
        <v>201</v>
      </c>
      <c r="C6268" s="55" t="str">
        <f t="shared" si="97"/>
        <v>235138003106</v>
      </c>
      <c r="D6268" s="52" t="s">
        <v>5937</v>
      </c>
    </row>
    <row r="6269" spans="1:4" x14ac:dyDescent="0.15">
      <c r="A6269" s="51" t="s">
        <v>11987</v>
      </c>
      <c r="B6269" s="51" t="s">
        <v>229</v>
      </c>
      <c r="C6269" s="55" t="str">
        <f t="shared" si="97"/>
        <v>235158004410</v>
      </c>
      <c r="D6269" s="52" t="s">
        <v>11988</v>
      </c>
    </row>
    <row r="6270" spans="1:4" x14ac:dyDescent="0.15">
      <c r="A6270" s="51" t="s">
        <v>11987</v>
      </c>
      <c r="B6270" s="51" t="s">
        <v>199</v>
      </c>
      <c r="C6270" s="55" t="str">
        <f t="shared" si="97"/>
        <v>235158004424</v>
      </c>
      <c r="D6270" s="52" t="s">
        <v>11988</v>
      </c>
    </row>
    <row r="6271" spans="1:4" x14ac:dyDescent="0.15">
      <c r="A6271" s="51" t="s">
        <v>11989</v>
      </c>
      <c r="B6271" s="51" t="s">
        <v>188</v>
      </c>
      <c r="C6271" s="55" t="str">
        <f t="shared" si="97"/>
        <v>237010335617</v>
      </c>
      <c r="D6271" s="52" t="s">
        <v>11990</v>
      </c>
    </row>
    <row r="6272" spans="1:4" x14ac:dyDescent="0.15">
      <c r="A6272" s="51" t="s">
        <v>11991</v>
      </c>
      <c r="B6272" s="51" t="s">
        <v>170</v>
      </c>
      <c r="C6272" s="55" t="str">
        <f t="shared" si="97"/>
        <v>237010316611</v>
      </c>
      <c r="D6272" s="52" t="s">
        <v>11992</v>
      </c>
    </row>
    <row r="6273" spans="1:4" x14ac:dyDescent="0.15">
      <c r="A6273" s="51" t="s">
        <v>11993</v>
      </c>
      <c r="B6273" s="51" t="s">
        <v>236</v>
      </c>
      <c r="C6273" s="55" t="str">
        <f t="shared" si="97"/>
        <v>236019034813</v>
      </c>
      <c r="D6273" s="52" t="s">
        <v>11994</v>
      </c>
    </row>
    <row r="6274" spans="1:4" x14ac:dyDescent="0.15">
      <c r="A6274" s="51" t="s">
        <v>11995</v>
      </c>
      <c r="B6274" s="51" t="s">
        <v>199</v>
      </c>
      <c r="C6274" s="55" t="str">
        <f t="shared" si="97"/>
        <v>235458000924</v>
      </c>
      <c r="D6274" s="52" t="s">
        <v>11996</v>
      </c>
    </row>
    <row r="6275" spans="1:4" x14ac:dyDescent="0.15">
      <c r="A6275" s="51" t="s">
        <v>11995</v>
      </c>
      <c r="B6275" s="51" t="s">
        <v>328</v>
      </c>
      <c r="C6275" s="55" t="str">
        <f t="shared" ref="C6275:C6338" si="98">A6275&amp;B6275</f>
        <v>235458000907</v>
      </c>
      <c r="D6275" s="52" t="s">
        <v>11996</v>
      </c>
    </row>
    <row r="6276" spans="1:4" x14ac:dyDescent="0.15">
      <c r="A6276" s="51" t="s">
        <v>11995</v>
      </c>
      <c r="B6276" s="51" t="s">
        <v>229</v>
      </c>
      <c r="C6276" s="55" t="str">
        <f t="shared" si="98"/>
        <v>235458000910</v>
      </c>
      <c r="D6276" s="52" t="s">
        <v>11996</v>
      </c>
    </row>
    <row r="6277" spans="1:4" x14ac:dyDescent="0.15">
      <c r="A6277" s="51" t="s">
        <v>11997</v>
      </c>
      <c r="B6277" s="51" t="s">
        <v>307</v>
      </c>
      <c r="C6277" s="55" t="str">
        <f t="shared" si="98"/>
        <v>237420088509</v>
      </c>
      <c r="D6277" s="52" t="s">
        <v>11998</v>
      </c>
    </row>
    <row r="6278" spans="1:4" x14ac:dyDescent="0.15">
      <c r="A6278" s="51" t="s">
        <v>11999</v>
      </c>
      <c r="B6278" s="51" t="s">
        <v>1018</v>
      </c>
      <c r="C6278" s="55" t="str">
        <f t="shared" si="98"/>
        <v>237420092722</v>
      </c>
      <c r="D6278" s="52" t="s">
        <v>11998</v>
      </c>
    </row>
    <row r="6279" spans="1:4" x14ac:dyDescent="0.15">
      <c r="A6279" s="51" t="s">
        <v>12000</v>
      </c>
      <c r="B6279" s="51" t="s">
        <v>162</v>
      </c>
      <c r="C6279" s="55" t="str">
        <f t="shared" si="98"/>
        <v>237300110201</v>
      </c>
      <c r="D6279" s="52" t="s">
        <v>12001</v>
      </c>
    </row>
    <row r="6280" spans="1:4" x14ac:dyDescent="0.15">
      <c r="A6280" s="51" t="s">
        <v>12002</v>
      </c>
      <c r="B6280" s="51" t="s">
        <v>162</v>
      </c>
      <c r="C6280" s="55" t="str">
        <f t="shared" si="98"/>
        <v>237390191301</v>
      </c>
      <c r="D6280" s="52" t="s">
        <v>12003</v>
      </c>
    </row>
    <row r="6281" spans="1:4" x14ac:dyDescent="0.15">
      <c r="A6281" s="51" t="s">
        <v>12004</v>
      </c>
      <c r="B6281" s="51" t="s">
        <v>159</v>
      </c>
      <c r="C6281" s="55" t="str">
        <f t="shared" si="98"/>
        <v>239030037004</v>
      </c>
      <c r="D6281" s="52" t="s">
        <v>12005</v>
      </c>
    </row>
    <row r="6282" spans="1:4" x14ac:dyDescent="0.15">
      <c r="A6282" s="51" t="s">
        <v>12006</v>
      </c>
      <c r="B6282" s="51" t="s">
        <v>1018</v>
      </c>
      <c r="C6282" s="55" t="str">
        <f t="shared" si="98"/>
        <v>237280007422</v>
      </c>
      <c r="D6282" s="52" t="s">
        <v>12007</v>
      </c>
    </row>
    <row r="6283" spans="1:4" x14ac:dyDescent="0.15">
      <c r="A6283" s="51" t="s">
        <v>12008</v>
      </c>
      <c r="B6283" s="51" t="s">
        <v>159</v>
      </c>
      <c r="C6283" s="55" t="str">
        <f t="shared" si="98"/>
        <v>237020125904</v>
      </c>
      <c r="D6283" s="52" t="s">
        <v>12009</v>
      </c>
    </row>
    <row r="6284" spans="1:4" x14ac:dyDescent="0.15">
      <c r="A6284" s="51" t="s">
        <v>12010</v>
      </c>
      <c r="B6284" s="51" t="s">
        <v>307</v>
      </c>
      <c r="C6284" s="55" t="str">
        <f t="shared" si="98"/>
        <v>237200437009</v>
      </c>
      <c r="D6284" s="52" t="s">
        <v>12011</v>
      </c>
    </row>
    <row r="6285" spans="1:4" x14ac:dyDescent="0.15">
      <c r="A6285" s="51" t="s">
        <v>12012</v>
      </c>
      <c r="B6285" s="51" t="s">
        <v>207</v>
      </c>
      <c r="C6285" s="55" t="str">
        <f t="shared" si="98"/>
        <v>237200425503</v>
      </c>
      <c r="D6285" s="52" t="s">
        <v>12013</v>
      </c>
    </row>
    <row r="6286" spans="1:4" x14ac:dyDescent="0.15">
      <c r="A6286" s="51" t="s">
        <v>12014</v>
      </c>
      <c r="B6286" s="51" t="s">
        <v>849</v>
      </c>
      <c r="C6286" s="55" t="str">
        <f t="shared" si="98"/>
        <v>239110011823</v>
      </c>
      <c r="D6286" s="52" t="s">
        <v>12015</v>
      </c>
    </row>
    <row r="6287" spans="1:4" x14ac:dyDescent="0.15">
      <c r="A6287" s="51" t="s">
        <v>12016</v>
      </c>
      <c r="B6287" s="51" t="s">
        <v>188</v>
      </c>
      <c r="C6287" s="55" t="str">
        <f t="shared" si="98"/>
        <v>237300218317</v>
      </c>
      <c r="D6287" s="52" t="s">
        <v>12017</v>
      </c>
    </row>
    <row r="6288" spans="1:4" x14ac:dyDescent="0.15">
      <c r="A6288" s="51" t="s">
        <v>12018</v>
      </c>
      <c r="B6288" s="51" t="s">
        <v>170</v>
      </c>
      <c r="C6288" s="55" t="str">
        <f t="shared" si="98"/>
        <v>237300227411</v>
      </c>
      <c r="D6288" s="52" t="s">
        <v>12019</v>
      </c>
    </row>
    <row r="6289" spans="1:4" x14ac:dyDescent="0.15">
      <c r="A6289" s="51" t="s">
        <v>12020</v>
      </c>
      <c r="B6289" s="51" t="s">
        <v>210</v>
      </c>
      <c r="C6289" s="55" t="str">
        <f t="shared" si="98"/>
        <v>239300007605</v>
      </c>
      <c r="D6289" s="52" t="s">
        <v>12021</v>
      </c>
    </row>
    <row r="6290" spans="1:4" x14ac:dyDescent="0.15">
      <c r="A6290" s="51" t="s">
        <v>12022</v>
      </c>
      <c r="B6290" s="51" t="s">
        <v>162</v>
      </c>
      <c r="C6290" s="55" t="str">
        <f t="shared" si="98"/>
        <v>237300221701</v>
      </c>
      <c r="D6290" s="52" t="s">
        <v>12021</v>
      </c>
    </row>
    <row r="6291" spans="1:4" x14ac:dyDescent="0.15">
      <c r="A6291" s="51" t="s">
        <v>12023</v>
      </c>
      <c r="B6291" s="51" t="s">
        <v>307</v>
      </c>
      <c r="C6291" s="55" t="str">
        <f t="shared" si="98"/>
        <v>237300222509</v>
      </c>
      <c r="D6291" s="52" t="s">
        <v>12024</v>
      </c>
    </row>
    <row r="6292" spans="1:4" x14ac:dyDescent="0.15">
      <c r="A6292" s="51" t="s">
        <v>12025</v>
      </c>
      <c r="B6292" s="51" t="s">
        <v>1018</v>
      </c>
      <c r="C6292" s="55" t="str">
        <f t="shared" si="98"/>
        <v>237300219122</v>
      </c>
      <c r="D6292" s="52" t="s">
        <v>12024</v>
      </c>
    </row>
    <row r="6293" spans="1:4" x14ac:dyDescent="0.15">
      <c r="A6293" s="51" t="s">
        <v>12026</v>
      </c>
      <c r="B6293" s="51" t="s">
        <v>162</v>
      </c>
      <c r="C6293" s="55" t="str">
        <f t="shared" si="98"/>
        <v>237300124301</v>
      </c>
      <c r="D6293" s="52" t="s">
        <v>12027</v>
      </c>
    </row>
    <row r="6294" spans="1:4" x14ac:dyDescent="0.15">
      <c r="A6294" s="51" t="s">
        <v>12028</v>
      </c>
      <c r="B6294" s="51" t="s">
        <v>188</v>
      </c>
      <c r="C6294" s="55" t="str">
        <f t="shared" si="98"/>
        <v>237420089317</v>
      </c>
      <c r="D6294" s="52" t="s">
        <v>12029</v>
      </c>
    </row>
    <row r="6295" spans="1:4" x14ac:dyDescent="0.15">
      <c r="A6295" s="51" t="s">
        <v>12030</v>
      </c>
      <c r="B6295" s="51" t="s">
        <v>210</v>
      </c>
      <c r="C6295" s="55" t="str">
        <f t="shared" si="98"/>
        <v>239420007105</v>
      </c>
      <c r="D6295" s="52" t="s">
        <v>12031</v>
      </c>
    </row>
    <row r="6296" spans="1:4" x14ac:dyDescent="0.15">
      <c r="A6296" s="51" t="s">
        <v>12032</v>
      </c>
      <c r="B6296" s="51" t="s">
        <v>162</v>
      </c>
      <c r="C6296" s="55" t="str">
        <f t="shared" si="98"/>
        <v>237420087701</v>
      </c>
      <c r="D6296" s="52" t="s">
        <v>12031</v>
      </c>
    </row>
    <row r="6297" spans="1:4" x14ac:dyDescent="0.15">
      <c r="A6297" s="51" t="s">
        <v>12033</v>
      </c>
      <c r="B6297" s="51" t="s">
        <v>2893</v>
      </c>
      <c r="C6297" s="55" t="str">
        <f t="shared" si="98"/>
        <v>237300044328</v>
      </c>
      <c r="D6297" s="52" t="s">
        <v>12034</v>
      </c>
    </row>
    <row r="6298" spans="1:4" x14ac:dyDescent="0.15">
      <c r="A6298" s="51" t="s">
        <v>12035</v>
      </c>
      <c r="B6298" s="51" t="s">
        <v>210</v>
      </c>
      <c r="C6298" s="55" t="str">
        <f t="shared" si="98"/>
        <v>237300045005</v>
      </c>
      <c r="D6298" s="52" t="s">
        <v>12036</v>
      </c>
    </row>
    <row r="6299" spans="1:4" x14ac:dyDescent="0.15">
      <c r="A6299" s="51" t="s">
        <v>12035</v>
      </c>
      <c r="B6299" s="51" t="s">
        <v>207</v>
      </c>
      <c r="C6299" s="55" t="str">
        <f t="shared" si="98"/>
        <v>237300045003</v>
      </c>
      <c r="D6299" s="52" t="s">
        <v>12036</v>
      </c>
    </row>
    <row r="6300" spans="1:4" x14ac:dyDescent="0.15">
      <c r="A6300" s="51" t="s">
        <v>12037</v>
      </c>
      <c r="B6300" s="51" t="s">
        <v>307</v>
      </c>
      <c r="C6300" s="55" t="str">
        <f t="shared" si="98"/>
        <v>237300023709</v>
      </c>
      <c r="D6300" s="52" t="s">
        <v>12038</v>
      </c>
    </row>
    <row r="6301" spans="1:4" x14ac:dyDescent="0.15">
      <c r="A6301" s="51" t="s">
        <v>12037</v>
      </c>
      <c r="B6301" s="51" t="s">
        <v>1018</v>
      </c>
      <c r="C6301" s="55" t="str">
        <f t="shared" si="98"/>
        <v>237300023722</v>
      </c>
      <c r="D6301" s="52" t="s">
        <v>12038</v>
      </c>
    </row>
    <row r="6302" spans="1:4" x14ac:dyDescent="0.15">
      <c r="A6302" s="51" t="s">
        <v>12039</v>
      </c>
      <c r="B6302" s="51" t="s">
        <v>188</v>
      </c>
      <c r="C6302" s="55" t="str">
        <f t="shared" si="98"/>
        <v>237250220917</v>
      </c>
      <c r="D6302" s="52" t="s">
        <v>12040</v>
      </c>
    </row>
    <row r="6303" spans="1:4" x14ac:dyDescent="0.15">
      <c r="A6303" s="51" t="s">
        <v>12041</v>
      </c>
      <c r="B6303" s="51" t="s">
        <v>3440</v>
      </c>
      <c r="C6303" s="55" t="str">
        <f t="shared" si="98"/>
        <v>230250016630</v>
      </c>
      <c r="D6303" s="52" t="s">
        <v>12042</v>
      </c>
    </row>
    <row r="6304" spans="1:4" x14ac:dyDescent="0.15">
      <c r="A6304" s="51" t="s">
        <v>12043</v>
      </c>
      <c r="B6304" s="51" t="s">
        <v>3440</v>
      </c>
      <c r="C6304" s="55" t="str">
        <f t="shared" si="98"/>
        <v>230300023230</v>
      </c>
      <c r="D6304" s="52" t="s">
        <v>12044</v>
      </c>
    </row>
    <row r="6305" spans="1:4" x14ac:dyDescent="0.15">
      <c r="A6305" s="51" t="s">
        <v>12045</v>
      </c>
      <c r="B6305" s="51" t="s">
        <v>188</v>
      </c>
      <c r="C6305" s="55" t="str">
        <f t="shared" si="98"/>
        <v>237300294417</v>
      </c>
      <c r="D6305" s="52" t="s">
        <v>12046</v>
      </c>
    </row>
    <row r="6306" spans="1:4" x14ac:dyDescent="0.15">
      <c r="A6306" s="51" t="s">
        <v>12047</v>
      </c>
      <c r="B6306" s="51" t="s">
        <v>849</v>
      </c>
      <c r="C6306" s="55" t="str">
        <f t="shared" si="98"/>
        <v>239300027423</v>
      </c>
      <c r="D6306" s="52" t="s">
        <v>12048</v>
      </c>
    </row>
    <row r="6307" spans="1:4" x14ac:dyDescent="0.15">
      <c r="A6307" s="51" t="s">
        <v>12049</v>
      </c>
      <c r="B6307" s="51" t="s">
        <v>162</v>
      </c>
      <c r="C6307" s="55" t="str">
        <f t="shared" si="98"/>
        <v>237130035701</v>
      </c>
      <c r="D6307" s="52" t="s">
        <v>12050</v>
      </c>
    </row>
    <row r="6308" spans="1:4" x14ac:dyDescent="0.15">
      <c r="A6308" s="51" t="s">
        <v>12051</v>
      </c>
      <c r="B6308" s="51" t="s">
        <v>307</v>
      </c>
      <c r="C6308" s="55" t="str">
        <f t="shared" si="98"/>
        <v>237200027909</v>
      </c>
      <c r="D6308" s="52" t="s">
        <v>12052</v>
      </c>
    </row>
    <row r="6309" spans="1:4" x14ac:dyDescent="0.15">
      <c r="A6309" s="51" t="s">
        <v>12051</v>
      </c>
      <c r="B6309" s="51" t="s">
        <v>1018</v>
      </c>
      <c r="C6309" s="55" t="str">
        <f t="shared" si="98"/>
        <v>237200027922</v>
      </c>
      <c r="D6309" s="52" t="s">
        <v>12052</v>
      </c>
    </row>
    <row r="6310" spans="1:4" x14ac:dyDescent="0.15">
      <c r="A6310" s="51" t="s">
        <v>12053</v>
      </c>
      <c r="B6310" s="51" t="s">
        <v>3440</v>
      </c>
      <c r="C6310" s="55" t="str">
        <f t="shared" si="98"/>
        <v>230200014230</v>
      </c>
      <c r="D6310" s="52" t="s">
        <v>12054</v>
      </c>
    </row>
    <row r="6311" spans="1:4" x14ac:dyDescent="0.15">
      <c r="A6311" s="51" t="s">
        <v>12055</v>
      </c>
      <c r="B6311" s="51" t="s">
        <v>188</v>
      </c>
      <c r="C6311" s="55" t="str">
        <f t="shared" si="98"/>
        <v>237200010517</v>
      </c>
      <c r="D6311" s="52" t="s">
        <v>12056</v>
      </c>
    </row>
    <row r="6312" spans="1:4" x14ac:dyDescent="0.15">
      <c r="A6312" s="51" t="s">
        <v>12057</v>
      </c>
      <c r="B6312" s="51" t="s">
        <v>170</v>
      </c>
      <c r="C6312" s="55" t="str">
        <f t="shared" si="98"/>
        <v>237200055011</v>
      </c>
      <c r="D6312" s="52" t="s">
        <v>12058</v>
      </c>
    </row>
    <row r="6313" spans="1:4" x14ac:dyDescent="0.15">
      <c r="A6313" s="51" t="s">
        <v>12059</v>
      </c>
      <c r="B6313" s="51" t="s">
        <v>162</v>
      </c>
      <c r="C6313" s="55" t="str">
        <f t="shared" si="98"/>
        <v>237200038601</v>
      </c>
      <c r="D6313" s="52" t="s">
        <v>12060</v>
      </c>
    </row>
    <row r="6314" spans="1:4" x14ac:dyDescent="0.15">
      <c r="A6314" s="51" t="s">
        <v>12061</v>
      </c>
      <c r="B6314" s="51" t="s">
        <v>3440</v>
      </c>
      <c r="C6314" s="55" t="str">
        <f t="shared" si="98"/>
        <v>230300005930</v>
      </c>
      <c r="D6314" s="52" t="s">
        <v>12062</v>
      </c>
    </row>
    <row r="6315" spans="1:4" x14ac:dyDescent="0.15">
      <c r="A6315" s="51" t="s">
        <v>12063</v>
      </c>
      <c r="B6315" s="51" t="s">
        <v>156</v>
      </c>
      <c r="C6315" s="55" t="str">
        <f t="shared" si="98"/>
        <v>237300155718</v>
      </c>
      <c r="D6315" s="52" t="s">
        <v>12064</v>
      </c>
    </row>
    <row r="6316" spans="1:4" x14ac:dyDescent="0.15">
      <c r="A6316" s="51" t="s">
        <v>12065</v>
      </c>
      <c r="B6316" s="51" t="s">
        <v>1018</v>
      </c>
      <c r="C6316" s="55" t="str">
        <f t="shared" si="98"/>
        <v>237130401122</v>
      </c>
      <c r="D6316" s="52" t="s">
        <v>12066</v>
      </c>
    </row>
    <row r="6317" spans="1:4" x14ac:dyDescent="0.15">
      <c r="A6317" s="60" t="s">
        <v>12067</v>
      </c>
      <c r="B6317" s="60" t="s">
        <v>671</v>
      </c>
      <c r="C6317" s="55" t="str">
        <f t="shared" si="98"/>
        <v>237130406000</v>
      </c>
      <c r="D6317" s="52" t="e">
        <v>#N/A</v>
      </c>
    </row>
    <row r="6318" spans="1:4" x14ac:dyDescent="0.15">
      <c r="A6318" s="60" t="s">
        <v>12068</v>
      </c>
      <c r="B6318" s="60" t="s">
        <v>671</v>
      </c>
      <c r="C6318" s="55" t="str">
        <f t="shared" si="98"/>
        <v>237130400300</v>
      </c>
      <c r="D6318" s="52" t="e">
        <v>#N/A</v>
      </c>
    </row>
    <row r="6319" spans="1:4" ht="18.75" x14ac:dyDescent="0.15">
      <c r="A6319" s="61" t="s">
        <v>12069</v>
      </c>
      <c r="B6319" s="74" t="s">
        <v>671</v>
      </c>
      <c r="C6319" s="55" t="str">
        <f t="shared" si="98"/>
        <v>239130033800</v>
      </c>
      <c r="D6319" s="52" t="e">
        <v>#N/A</v>
      </c>
    </row>
    <row r="6320" spans="1:4" x14ac:dyDescent="0.15">
      <c r="A6320" s="60" t="s">
        <v>12070</v>
      </c>
      <c r="B6320" s="60" t="s">
        <v>671</v>
      </c>
      <c r="C6320" s="55" t="str">
        <f t="shared" si="98"/>
        <v>237130396300</v>
      </c>
      <c r="D6320" s="52" t="e">
        <v>#N/A</v>
      </c>
    </row>
    <row r="6321" spans="1:4" x14ac:dyDescent="0.15">
      <c r="A6321" s="51" t="s">
        <v>12071</v>
      </c>
      <c r="B6321" s="51" t="s">
        <v>167</v>
      </c>
      <c r="C6321" s="55" t="str">
        <f t="shared" si="98"/>
        <v>237220110927</v>
      </c>
      <c r="D6321" s="52" t="s">
        <v>12072</v>
      </c>
    </row>
    <row r="6322" spans="1:4" x14ac:dyDescent="0.15">
      <c r="A6322" s="51" t="s">
        <v>12073</v>
      </c>
      <c r="B6322" s="51" t="s">
        <v>167</v>
      </c>
      <c r="C6322" s="55" t="str">
        <f t="shared" si="98"/>
        <v>237220138027</v>
      </c>
      <c r="D6322" s="52" t="s">
        <v>12074</v>
      </c>
    </row>
    <row r="6323" spans="1:4" x14ac:dyDescent="0.15">
      <c r="A6323" s="51" t="s">
        <v>12075</v>
      </c>
      <c r="B6323" s="51" t="s">
        <v>277</v>
      </c>
      <c r="C6323" s="55" t="str">
        <f t="shared" si="98"/>
        <v>239220038820</v>
      </c>
      <c r="D6323" s="52" t="s">
        <v>12076</v>
      </c>
    </row>
    <row r="6324" spans="1:4" x14ac:dyDescent="0.15">
      <c r="A6324" s="51" t="s">
        <v>12077</v>
      </c>
      <c r="B6324" s="51" t="s">
        <v>167</v>
      </c>
      <c r="C6324" s="55" t="str">
        <f t="shared" si="98"/>
        <v>239220008127</v>
      </c>
      <c r="D6324" s="52" t="s">
        <v>12078</v>
      </c>
    </row>
    <row r="6325" spans="1:4" x14ac:dyDescent="0.15">
      <c r="A6325" s="51" t="s">
        <v>12079</v>
      </c>
      <c r="B6325" s="51" t="s">
        <v>277</v>
      </c>
      <c r="C6325" s="55" t="str">
        <f t="shared" si="98"/>
        <v>239220009920</v>
      </c>
      <c r="D6325" s="52" t="s">
        <v>12080</v>
      </c>
    </row>
    <row r="6326" spans="1:4" x14ac:dyDescent="0.15">
      <c r="A6326" s="51" t="s">
        <v>12081</v>
      </c>
      <c r="B6326" s="51" t="s">
        <v>170</v>
      </c>
      <c r="C6326" s="55" t="str">
        <f t="shared" si="98"/>
        <v>237140405011</v>
      </c>
      <c r="D6326" s="52" t="s">
        <v>12082</v>
      </c>
    </row>
    <row r="6327" spans="1:4" x14ac:dyDescent="0.15">
      <c r="A6327" s="51" t="s">
        <v>12083</v>
      </c>
      <c r="B6327" s="51" t="s">
        <v>170</v>
      </c>
      <c r="C6327" s="55" t="str">
        <f t="shared" si="98"/>
        <v>237050357111</v>
      </c>
      <c r="D6327" s="52" t="s">
        <v>12084</v>
      </c>
    </row>
    <row r="6328" spans="1:4" x14ac:dyDescent="0.15">
      <c r="A6328" s="51" t="s">
        <v>12085</v>
      </c>
      <c r="B6328" s="51" t="s">
        <v>2362</v>
      </c>
      <c r="C6328" s="55" t="str">
        <f t="shared" si="98"/>
        <v>237070020129</v>
      </c>
      <c r="D6328" s="52" t="s">
        <v>12086</v>
      </c>
    </row>
    <row r="6329" spans="1:4" x14ac:dyDescent="0.15">
      <c r="A6329" s="51" t="s">
        <v>12087</v>
      </c>
      <c r="B6329" s="51" t="s">
        <v>201</v>
      </c>
      <c r="C6329" s="55" t="str">
        <f t="shared" si="98"/>
        <v>231220462706</v>
      </c>
      <c r="D6329" s="52" t="s">
        <v>12088</v>
      </c>
    </row>
    <row r="6330" spans="1:4" x14ac:dyDescent="0.15">
      <c r="A6330" s="51" t="s">
        <v>12089</v>
      </c>
      <c r="B6330" s="51" t="s">
        <v>156</v>
      </c>
      <c r="C6330" s="55" t="str">
        <f t="shared" si="98"/>
        <v>237300382718</v>
      </c>
      <c r="D6330" s="52" t="s">
        <v>12090</v>
      </c>
    </row>
    <row r="6331" spans="1:4" x14ac:dyDescent="0.15">
      <c r="A6331" s="51" t="s">
        <v>12091</v>
      </c>
      <c r="B6331" s="51" t="s">
        <v>188</v>
      </c>
      <c r="C6331" s="55" t="str">
        <f t="shared" si="98"/>
        <v>237300354617</v>
      </c>
      <c r="D6331" s="52" t="s">
        <v>12092</v>
      </c>
    </row>
    <row r="6332" spans="1:4" x14ac:dyDescent="0.15">
      <c r="A6332" s="51" t="s">
        <v>12093</v>
      </c>
      <c r="B6332" s="51" t="s">
        <v>162</v>
      </c>
      <c r="C6332" s="55" t="str">
        <f t="shared" si="98"/>
        <v>237260203301</v>
      </c>
      <c r="D6332" s="52" t="s">
        <v>12094</v>
      </c>
    </row>
    <row r="6333" spans="1:4" x14ac:dyDescent="0.15">
      <c r="A6333" s="51" t="s">
        <v>12095</v>
      </c>
      <c r="B6333" s="51" t="s">
        <v>170</v>
      </c>
      <c r="C6333" s="55" t="str">
        <f t="shared" si="98"/>
        <v>237260204111</v>
      </c>
      <c r="D6333" s="52" t="s">
        <v>12096</v>
      </c>
    </row>
    <row r="6334" spans="1:4" x14ac:dyDescent="0.15">
      <c r="A6334" s="51" t="s">
        <v>12097</v>
      </c>
      <c r="B6334" s="51" t="s">
        <v>159</v>
      </c>
      <c r="C6334" s="55" t="str">
        <f t="shared" si="98"/>
        <v>237230180004</v>
      </c>
      <c r="D6334" s="52" t="s">
        <v>12098</v>
      </c>
    </row>
    <row r="6335" spans="1:4" x14ac:dyDescent="0.15">
      <c r="A6335" s="51" t="s">
        <v>12099</v>
      </c>
      <c r="B6335" s="51" t="s">
        <v>170</v>
      </c>
      <c r="C6335" s="55" t="str">
        <f t="shared" si="98"/>
        <v>237230066111</v>
      </c>
      <c r="D6335" s="52" t="s">
        <v>12100</v>
      </c>
    </row>
    <row r="6336" spans="1:4" x14ac:dyDescent="0.15">
      <c r="A6336" s="51" t="s">
        <v>12101</v>
      </c>
      <c r="B6336" s="51" t="s">
        <v>173</v>
      </c>
      <c r="C6336" s="55" t="str">
        <f t="shared" si="98"/>
        <v>234210335119</v>
      </c>
      <c r="D6336" s="52" t="s">
        <v>12102</v>
      </c>
    </row>
    <row r="6337" spans="1:4" x14ac:dyDescent="0.15">
      <c r="A6337" s="51" t="s">
        <v>12103</v>
      </c>
      <c r="B6337" s="51" t="s">
        <v>170</v>
      </c>
      <c r="C6337" s="55" t="str">
        <f t="shared" si="98"/>
        <v>237160359411</v>
      </c>
      <c r="D6337" s="52" t="s">
        <v>12104</v>
      </c>
    </row>
    <row r="6338" spans="1:4" x14ac:dyDescent="0.15">
      <c r="A6338" s="51" t="s">
        <v>12105</v>
      </c>
      <c r="B6338" s="51" t="s">
        <v>159</v>
      </c>
      <c r="C6338" s="55" t="str">
        <f t="shared" si="98"/>
        <v>239010040804</v>
      </c>
      <c r="D6338" s="52" t="s">
        <v>12106</v>
      </c>
    </row>
    <row r="6339" spans="1:4" x14ac:dyDescent="0.15">
      <c r="A6339" s="51" t="s">
        <v>12107</v>
      </c>
      <c r="B6339" s="51" t="s">
        <v>159</v>
      </c>
      <c r="C6339" s="55" t="str">
        <f t="shared" ref="C6339:C6402" si="99">A6339&amp;B6339</f>
        <v>237160218204</v>
      </c>
      <c r="D6339" s="52" t="s">
        <v>12108</v>
      </c>
    </row>
    <row r="6340" spans="1:4" x14ac:dyDescent="0.15">
      <c r="A6340" s="57" t="s">
        <v>12109</v>
      </c>
      <c r="B6340" s="57" t="s">
        <v>170</v>
      </c>
      <c r="C6340" s="55" t="str">
        <f t="shared" si="99"/>
        <v>237260015111</v>
      </c>
      <c r="D6340" s="52" t="s">
        <v>12110</v>
      </c>
    </row>
    <row r="6341" spans="1:4" x14ac:dyDescent="0.15">
      <c r="A6341" s="57" t="s">
        <v>12111</v>
      </c>
      <c r="B6341" s="57" t="s">
        <v>156</v>
      </c>
      <c r="C6341" s="55" t="str">
        <f t="shared" si="99"/>
        <v>237260016918</v>
      </c>
      <c r="D6341" s="52" t="s">
        <v>12112</v>
      </c>
    </row>
    <row r="6342" spans="1:4" x14ac:dyDescent="0.15">
      <c r="A6342" s="51" t="s">
        <v>12113</v>
      </c>
      <c r="B6342" s="51" t="s">
        <v>236</v>
      </c>
      <c r="C6342" s="55" t="str">
        <f t="shared" si="99"/>
        <v>236269022013</v>
      </c>
      <c r="D6342" s="52" t="s">
        <v>12114</v>
      </c>
    </row>
    <row r="6343" spans="1:4" x14ac:dyDescent="0.15">
      <c r="A6343" s="57" t="s">
        <v>12115</v>
      </c>
      <c r="B6343" s="57" t="s">
        <v>162</v>
      </c>
      <c r="C6343" s="55" t="str">
        <f t="shared" si="99"/>
        <v>237390188901</v>
      </c>
      <c r="D6343" s="52" t="s">
        <v>12116</v>
      </c>
    </row>
    <row r="6344" spans="1:4" x14ac:dyDescent="0.15">
      <c r="A6344" s="57" t="s">
        <v>12117</v>
      </c>
      <c r="B6344" s="57" t="s">
        <v>307</v>
      </c>
      <c r="C6344" s="55" t="str">
        <f t="shared" si="99"/>
        <v>237390189709</v>
      </c>
      <c r="D6344" s="52" t="s">
        <v>12118</v>
      </c>
    </row>
    <row r="6345" spans="1:4" x14ac:dyDescent="0.15">
      <c r="A6345" s="51" t="s">
        <v>12119</v>
      </c>
      <c r="B6345" s="51" t="s">
        <v>3440</v>
      </c>
      <c r="C6345" s="55" t="str">
        <f t="shared" si="99"/>
        <v>230130002230</v>
      </c>
      <c r="D6345" s="52" t="s">
        <v>12120</v>
      </c>
    </row>
    <row r="6346" spans="1:4" x14ac:dyDescent="0.15">
      <c r="A6346" s="51" t="s">
        <v>12121</v>
      </c>
      <c r="B6346" s="51" t="s">
        <v>188</v>
      </c>
      <c r="C6346" s="55" t="str">
        <f t="shared" si="99"/>
        <v>237130008417</v>
      </c>
      <c r="D6346" s="52" t="s">
        <v>12122</v>
      </c>
    </row>
    <row r="6347" spans="1:4" x14ac:dyDescent="0.15">
      <c r="A6347" s="57" t="s">
        <v>12123</v>
      </c>
      <c r="B6347" s="57" t="s">
        <v>1018</v>
      </c>
      <c r="C6347" s="55" t="str">
        <f t="shared" si="99"/>
        <v>237240066922</v>
      </c>
      <c r="D6347" s="52" t="s">
        <v>12124</v>
      </c>
    </row>
    <row r="6348" spans="1:4" x14ac:dyDescent="0.15">
      <c r="A6348" s="57" t="s">
        <v>12125</v>
      </c>
      <c r="B6348" s="57" t="s">
        <v>162</v>
      </c>
      <c r="C6348" s="55" t="str">
        <f t="shared" si="99"/>
        <v>237360126501</v>
      </c>
      <c r="D6348" s="52" t="s">
        <v>12126</v>
      </c>
    </row>
    <row r="6349" spans="1:4" x14ac:dyDescent="0.15">
      <c r="A6349" s="57" t="s">
        <v>12127</v>
      </c>
      <c r="B6349" s="57" t="s">
        <v>307</v>
      </c>
      <c r="C6349" s="55" t="str">
        <f t="shared" si="99"/>
        <v>237240140209</v>
      </c>
      <c r="D6349" s="52" t="s">
        <v>12128</v>
      </c>
    </row>
    <row r="6350" spans="1:4" x14ac:dyDescent="0.15">
      <c r="A6350" s="57" t="s">
        <v>12127</v>
      </c>
      <c r="B6350" s="57" t="s">
        <v>1018</v>
      </c>
      <c r="C6350" s="55" t="str">
        <f t="shared" si="99"/>
        <v>237240140222</v>
      </c>
      <c r="D6350" s="52" t="s">
        <v>12128</v>
      </c>
    </row>
    <row r="6351" spans="1:4" x14ac:dyDescent="0.15">
      <c r="A6351" s="51" t="s">
        <v>12129</v>
      </c>
      <c r="B6351" s="51" t="s">
        <v>236</v>
      </c>
      <c r="C6351" s="55" t="str">
        <f t="shared" si="99"/>
        <v>236429011013</v>
      </c>
      <c r="D6351" s="52" t="s">
        <v>12130</v>
      </c>
    </row>
    <row r="6352" spans="1:4" x14ac:dyDescent="0.15">
      <c r="A6352" s="51" t="s">
        <v>12131</v>
      </c>
      <c r="B6352" s="51" t="s">
        <v>210</v>
      </c>
      <c r="C6352" s="55" t="str">
        <f t="shared" si="99"/>
        <v>239130016305</v>
      </c>
      <c r="D6352" s="52" t="s">
        <v>12132</v>
      </c>
    </row>
    <row r="6353" spans="1:4" x14ac:dyDescent="0.15">
      <c r="A6353" s="57" t="s">
        <v>12133</v>
      </c>
      <c r="B6353" s="57" t="s">
        <v>1018</v>
      </c>
      <c r="C6353" s="55" t="str">
        <f t="shared" si="99"/>
        <v>237240014922</v>
      </c>
      <c r="D6353" s="52" t="s">
        <v>12134</v>
      </c>
    </row>
    <row r="6354" spans="1:4" x14ac:dyDescent="0.15">
      <c r="A6354" s="51" t="s">
        <v>12135</v>
      </c>
      <c r="B6354" s="51" t="s">
        <v>173</v>
      </c>
      <c r="C6354" s="55" t="str">
        <f t="shared" si="99"/>
        <v>234460025519</v>
      </c>
      <c r="D6354" s="52" t="s">
        <v>12136</v>
      </c>
    </row>
    <row r="6355" spans="1:4" x14ac:dyDescent="0.15">
      <c r="A6355" s="57" t="s">
        <v>12137</v>
      </c>
      <c r="B6355" s="57" t="s">
        <v>162</v>
      </c>
      <c r="C6355" s="55" t="str">
        <f t="shared" si="99"/>
        <v>237410129901</v>
      </c>
      <c r="D6355" s="52" t="s">
        <v>12138</v>
      </c>
    </row>
    <row r="6356" spans="1:4" x14ac:dyDescent="0.15">
      <c r="A6356" s="57" t="s">
        <v>12139</v>
      </c>
      <c r="B6356" s="57" t="s">
        <v>170</v>
      </c>
      <c r="C6356" s="55" t="str">
        <f t="shared" si="99"/>
        <v>237410127311</v>
      </c>
      <c r="D6356" s="52" t="s">
        <v>12140</v>
      </c>
    </row>
    <row r="6357" spans="1:4" x14ac:dyDescent="0.15">
      <c r="A6357" s="57" t="s">
        <v>12141</v>
      </c>
      <c r="B6357" s="57" t="s">
        <v>188</v>
      </c>
      <c r="C6357" s="55" t="str">
        <f t="shared" si="99"/>
        <v>237410134917</v>
      </c>
      <c r="D6357" s="52" t="s">
        <v>12142</v>
      </c>
    </row>
    <row r="6358" spans="1:4" x14ac:dyDescent="0.15">
      <c r="A6358" s="57" t="s">
        <v>12143</v>
      </c>
      <c r="B6358" s="57" t="s">
        <v>3440</v>
      </c>
      <c r="C6358" s="55" t="str">
        <f t="shared" si="99"/>
        <v>230410004930</v>
      </c>
      <c r="D6358" s="52" t="s">
        <v>12144</v>
      </c>
    </row>
    <row r="6359" spans="1:4" x14ac:dyDescent="0.15">
      <c r="A6359" s="51" t="s">
        <v>12145</v>
      </c>
      <c r="B6359" s="51" t="s">
        <v>162</v>
      </c>
      <c r="C6359" s="55" t="str">
        <f t="shared" si="99"/>
        <v>237410130701</v>
      </c>
      <c r="D6359" s="52" t="s">
        <v>12146</v>
      </c>
    </row>
    <row r="6360" spans="1:4" x14ac:dyDescent="0.15">
      <c r="A6360" s="51" t="s">
        <v>12147</v>
      </c>
      <c r="B6360" s="51" t="s">
        <v>173</v>
      </c>
      <c r="C6360" s="55" t="str">
        <f t="shared" si="99"/>
        <v>234210542219</v>
      </c>
      <c r="D6360" s="52" t="s">
        <v>12148</v>
      </c>
    </row>
    <row r="6361" spans="1:4" x14ac:dyDescent="0.15">
      <c r="A6361" s="57" t="s">
        <v>12149</v>
      </c>
      <c r="B6361" s="57" t="s">
        <v>307</v>
      </c>
      <c r="C6361" s="55" t="str">
        <f t="shared" si="99"/>
        <v>237240159209</v>
      </c>
      <c r="D6361" s="52" t="s">
        <v>12150</v>
      </c>
    </row>
    <row r="6362" spans="1:4" x14ac:dyDescent="0.15">
      <c r="A6362" s="57" t="s">
        <v>12151</v>
      </c>
      <c r="B6362" s="57" t="s">
        <v>307</v>
      </c>
      <c r="C6362" s="55" t="str">
        <f t="shared" si="99"/>
        <v>237240163409</v>
      </c>
      <c r="D6362" s="52" t="s">
        <v>12150</v>
      </c>
    </row>
    <row r="6363" spans="1:4" x14ac:dyDescent="0.15">
      <c r="A6363" s="57" t="s">
        <v>12149</v>
      </c>
      <c r="B6363" s="57" t="s">
        <v>1018</v>
      </c>
      <c r="C6363" s="55" t="str">
        <f t="shared" si="99"/>
        <v>237240159222</v>
      </c>
      <c r="D6363" s="52" t="s">
        <v>12150</v>
      </c>
    </row>
    <row r="6364" spans="1:4" x14ac:dyDescent="0.15">
      <c r="A6364" s="57" t="s">
        <v>12152</v>
      </c>
      <c r="B6364" s="57" t="s">
        <v>162</v>
      </c>
      <c r="C6364" s="55" t="str">
        <f t="shared" si="99"/>
        <v>237240071901</v>
      </c>
      <c r="D6364" s="52" t="s">
        <v>12153</v>
      </c>
    </row>
    <row r="6365" spans="1:4" x14ac:dyDescent="0.15">
      <c r="A6365" s="57" t="s">
        <v>12154</v>
      </c>
      <c r="B6365" s="57" t="s">
        <v>331</v>
      </c>
      <c r="C6365" s="55" t="str">
        <f t="shared" si="99"/>
        <v>231220354614</v>
      </c>
      <c r="D6365" s="52" t="s">
        <v>12155</v>
      </c>
    </row>
    <row r="6366" spans="1:4" x14ac:dyDescent="0.15">
      <c r="A6366" s="51" t="s">
        <v>12156</v>
      </c>
      <c r="B6366" s="51" t="s">
        <v>170</v>
      </c>
      <c r="C6366" s="55" t="str">
        <f t="shared" si="99"/>
        <v>237050373811</v>
      </c>
      <c r="D6366" s="52" t="s">
        <v>12157</v>
      </c>
    </row>
    <row r="6367" spans="1:4" x14ac:dyDescent="0.15">
      <c r="A6367" s="51" t="s">
        <v>12158</v>
      </c>
      <c r="B6367" s="51" t="s">
        <v>167</v>
      </c>
      <c r="C6367" s="55" t="str">
        <f t="shared" si="99"/>
        <v>239080026227</v>
      </c>
      <c r="D6367" s="52" t="s">
        <v>12159</v>
      </c>
    </row>
    <row r="6368" spans="1:4" x14ac:dyDescent="0.15">
      <c r="A6368" s="51" t="s">
        <v>12160</v>
      </c>
      <c r="B6368" s="51" t="s">
        <v>236</v>
      </c>
      <c r="C6368" s="55" t="str">
        <f t="shared" si="99"/>
        <v>236139040013</v>
      </c>
      <c r="D6368" s="52" t="s">
        <v>12161</v>
      </c>
    </row>
    <row r="6369" spans="1:4" x14ac:dyDescent="0.15">
      <c r="A6369" s="51" t="s">
        <v>12162</v>
      </c>
      <c r="B6369" s="51" t="s">
        <v>170</v>
      </c>
      <c r="C6369" s="55" t="str">
        <f t="shared" si="99"/>
        <v>237070213211</v>
      </c>
      <c r="D6369" s="52" t="s">
        <v>12163</v>
      </c>
    </row>
    <row r="6370" spans="1:4" x14ac:dyDescent="0.15">
      <c r="A6370" s="51" t="s">
        <v>12164</v>
      </c>
      <c r="B6370" s="51" t="s">
        <v>1018</v>
      </c>
      <c r="C6370" s="55" t="str">
        <f t="shared" si="99"/>
        <v>237120203322</v>
      </c>
      <c r="D6370" s="52" t="s">
        <v>12165</v>
      </c>
    </row>
    <row r="6371" spans="1:4" x14ac:dyDescent="0.15">
      <c r="A6371" s="51" t="s">
        <v>12166</v>
      </c>
      <c r="B6371" s="51" t="s">
        <v>162</v>
      </c>
      <c r="C6371" s="55" t="str">
        <f t="shared" si="99"/>
        <v>237050028801</v>
      </c>
      <c r="D6371" s="52" t="s">
        <v>12167</v>
      </c>
    </row>
    <row r="6372" spans="1:4" ht="18.75" x14ac:dyDescent="0.15">
      <c r="A6372" s="54" t="s">
        <v>12168</v>
      </c>
      <c r="B6372" s="54" t="s">
        <v>188</v>
      </c>
      <c r="C6372" s="55" t="str">
        <f t="shared" si="99"/>
        <v>237050005617</v>
      </c>
      <c r="D6372" s="52" t="s">
        <v>12169</v>
      </c>
    </row>
    <row r="6373" spans="1:4" x14ac:dyDescent="0.15">
      <c r="A6373" s="51" t="s">
        <v>12170</v>
      </c>
      <c r="B6373" s="51" t="s">
        <v>307</v>
      </c>
      <c r="C6373" s="55" t="str">
        <f t="shared" si="99"/>
        <v>237050012209</v>
      </c>
      <c r="D6373" s="52" t="s">
        <v>12171</v>
      </c>
    </row>
    <row r="6374" spans="1:4" x14ac:dyDescent="0.15">
      <c r="A6374" s="51" t="s">
        <v>12170</v>
      </c>
      <c r="B6374" s="51" t="s">
        <v>1018</v>
      </c>
      <c r="C6374" s="55" t="str">
        <f t="shared" si="99"/>
        <v>237050012222</v>
      </c>
      <c r="D6374" s="52" t="s">
        <v>12171</v>
      </c>
    </row>
    <row r="6375" spans="1:4" x14ac:dyDescent="0.15">
      <c r="A6375" s="51" t="s">
        <v>12172</v>
      </c>
      <c r="B6375" s="51" t="s">
        <v>159</v>
      </c>
      <c r="C6375" s="55" t="str">
        <f t="shared" si="99"/>
        <v>237260132404</v>
      </c>
      <c r="D6375" s="52" t="s">
        <v>12173</v>
      </c>
    </row>
    <row r="6376" spans="1:4" x14ac:dyDescent="0.15">
      <c r="A6376" s="51" t="s">
        <v>12174</v>
      </c>
      <c r="B6376" s="51" t="s">
        <v>236</v>
      </c>
      <c r="C6376" s="55" t="str">
        <f t="shared" si="99"/>
        <v>236139024413</v>
      </c>
      <c r="D6376" s="52" t="s">
        <v>12175</v>
      </c>
    </row>
    <row r="6377" spans="1:4" x14ac:dyDescent="0.15">
      <c r="A6377" s="51" t="s">
        <v>12176</v>
      </c>
      <c r="B6377" s="51" t="s">
        <v>170</v>
      </c>
      <c r="C6377" s="55" t="str">
        <f t="shared" si="99"/>
        <v>237130414411</v>
      </c>
      <c r="D6377" s="52" t="s">
        <v>12177</v>
      </c>
    </row>
    <row r="6378" spans="1:4" x14ac:dyDescent="0.15">
      <c r="A6378" s="51" t="s">
        <v>12178</v>
      </c>
      <c r="B6378" s="51" t="s">
        <v>170</v>
      </c>
      <c r="C6378" s="55" t="str">
        <f t="shared" si="99"/>
        <v>237300401511</v>
      </c>
      <c r="D6378" s="52" t="s">
        <v>12179</v>
      </c>
    </row>
    <row r="6379" spans="1:4" x14ac:dyDescent="0.15">
      <c r="A6379" s="51" t="s">
        <v>12180</v>
      </c>
      <c r="B6379" s="51" t="s">
        <v>188</v>
      </c>
      <c r="C6379" s="55" t="str">
        <f t="shared" si="99"/>
        <v>237130366617</v>
      </c>
      <c r="D6379" s="52" t="s">
        <v>12181</v>
      </c>
    </row>
    <row r="6380" spans="1:4" x14ac:dyDescent="0.15">
      <c r="A6380" s="51" t="s">
        <v>12182</v>
      </c>
      <c r="B6380" s="51" t="s">
        <v>170</v>
      </c>
      <c r="C6380" s="55" t="str">
        <f t="shared" si="99"/>
        <v>237160240611</v>
      </c>
      <c r="D6380" s="52" t="s">
        <v>12183</v>
      </c>
    </row>
    <row r="6381" spans="1:4" x14ac:dyDescent="0.15">
      <c r="A6381" s="51" t="s">
        <v>12184</v>
      </c>
      <c r="B6381" s="51" t="s">
        <v>167</v>
      </c>
      <c r="C6381" s="55" t="str">
        <f t="shared" si="99"/>
        <v>237530026227</v>
      </c>
      <c r="D6381" s="52" t="s">
        <v>12185</v>
      </c>
    </row>
    <row r="6382" spans="1:4" x14ac:dyDescent="0.15">
      <c r="A6382" s="51" t="s">
        <v>12186</v>
      </c>
      <c r="B6382" s="51" t="s">
        <v>167</v>
      </c>
      <c r="C6382" s="55" t="str">
        <f t="shared" si="99"/>
        <v>237360042427</v>
      </c>
      <c r="D6382" s="52" t="s">
        <v>12187</v>
      </c>
    </row>
    <row r="6383" spans="1:4" x14ac:dyDescent="0.15">
      <c r="A6383" s="51" t="s">
        <v>12188</v>
      </c>
      <c r="B6383" s="51" t="s">
        <v>167</v>
      </c>
      <c r="C6383" s="55" t="str">
        <f t="shared" si="99"/>
        <v>239340009427</v>
      </c>
      <c r="D6383" s="52" t="s">
        <v>12189</v>
      </c>
    </row>
    <row r="6384" spans="1:4" x14ac:dyDescent="0.15">
      <c r="A6384" s="51" t="s">
        <v>12190</v>
      </c>
      <c r="B6384" s="51" t="s">
        <v>236</v>
      </c>
      <c r="C6384" s="55" t="str">
        <f t="shared" si="99"/>
        <v>236059010913</v>
      </c>
      <c r="D6384" s="52" t="s">
        <v>3564</v>
      </c>
    </row>
    <row r="6385" spans="1:4" x14ac:dyDescent="0.15">
      <c r="A6385" s="51" t="s">
        <v>12191</v>
      </c>
      <c r="B6385" s="51" t="s">
        <v>156</v>
      </c>
      <c r="C6385" s="55" t="str">
        <f t="shared" si="99"/>
        <v>237050263118</v>
      </c>
      <c r="D6385" s="52" t="s">
        <v>12192</v>
      </c>
    </row>
    <row r="6386" spans="1:4" x14ac:dyDescent="0.15">
      <c r="A6386" s="51" t="s">
        <v>12193</v>
      </c>
      <c r="B6386" s="51" t="s">
        <v>849</v>
      </c>
      <c r="C6386" s="55" t="str">
        <f t="shared" si="99"/>
        <v>239030028923</v>
      </c>
      <c r="D6386" s="52" t="s">
        <v>12194</v>
      </c>
    </row>
    <row r="6387" spans="1:4" x14ac:dyDescent="0.15">
      <c r="A6387" s="51" t="s">
        <v>12195</v>
      </c>
      <c r="B6387" s="51" t="s">
        <v>173</v>
      </c>
      <c r="C6387" s="55" t="str">
        <f t="shared" si="99"/>
        <v>234220285619</v>
      </c>
      <c r="D6387" s="52" t="s">
        <v>12196</v>
      </c>
    </row>
    <row r="6388" spans="1:4" x14ac:dyDescent="0.15">
      <c r="A6388" s="51" t="s">
        <v>12197</v>
      </c>
      <c r="B6388" s="51" t="s">
        <v>173</v>
      </c>
      <c r="C6388" s="55" t="str">
        <f t="shared" si="99"/>
        <v>234250281819</v>
      </c>
      <c r="D6388" s="52" t="s">
        <v>12198</v>
      </c>
    </row>
    <row r="6389" spans="1:4" x14ac:dyDescent="0.15">
      <c r="A6389" s="51" t="s">
        <v>12199</v>
      </c>
      <c r="B6389" s="51" t="s">
        <v>201</v>
      </c>
      <c r="C6389" s="55" t="str">
        <f t="shared" si="99"/>
        <v>231200037106</v>
      </c>
      <c r="D6389" s="52" t="s">
        <v>12200</v>
      </c>
    </row>
    <row r="6390" spans="1:4" x14ac:dyDescent="0.15">
      <c r="A6390" s="51" t="s">
        <v>12199</v>
      </c>
      <c r="B6390" s="51" t="s">
        <v>331</v>
      </c>
      <c r="C6390" s="55" t="str">
        <f t="shared" si="99"/>
        <v>231200037114</v>
      </c>
      <c r="D6390" s="52" t="s">
        <v>12200</v>
      </c>
    </row>
    <row r="6391" spans="1:4" x14ac:dyDescent="0.15">
      <c r="A6391" s="51" t="s">
        <v>12201</v>
      </c>
      <c r="B6391" s="51" t="s">
        <v>201</v>
      </c>
      <c r="C6391" s="55" t="str">
        <f t="shared" si="99"/>
        <v>231200444906</v>
      </c>
      <c r="D6391" s="52" t="s">
        <v>12202</v>
      </c>
    </row>
    <row r="6392" spans="1:4" x14ac:dyDescent="0.15">
      <c r="A6392" s="51" t="s">
        <v>12201</v>
      </c>
      <c r="B6392" s="51" t="s">
        <v>331</v>
      </c>
      <c r="C6392" s="55" t="str">
        <f t="shared" si="99"/>
        <v>231200444914</v>
      </c>
      <c r="D6392" s="52" t="s">
        <v>12202</v>
      </c>
    </row>
    <row r="6393" spans="1:4" x14ac:dyDescent="0.15">
      <c r="A6393" s="51" t="s">
        <v>12203</v>
      </c>
      <c r="B6393" s="51" t="s">
        <v>201</v>
      </c>
      <c r="C6393" s="55" t="str">
        <f t="shared" si="99"/>
        <v>231200492806</v>
      </c>
      <c r="D6393" s="52" t="s">
        <v>12204</v>
      </c>
    </row>
    <row r="6394" spans="1:4" x14ac:dyDescent="0.15">
      <c r="A6394" s="51" t="s">
        <v>12203</v>
      </c>
      <c r="B6394" s="51" t="s">
        <v>331</v>
      </c>
      <c r="C6394" s="55" t="str">
        <f t="shared" si="99"/>
        <v>231200492814</v>
      </c>
      <c r="D6394" s="52" t="s">
        <v>12204</v>
      </c>
    </row>
    <row r="6395" spans="1:4" x14ac:dyDescent="0.15">
      <c r="A6395" s="51" t="s">
        <v>12205</v>
      </c>
      <c r="B6395" s="51" t="s">
        <v>162</v>
      </c>
      <c r="C6395" s="55" t="str">
        <f t="shared" si="99"/>
        <v>237200421401</v>
      </c>
      <c r="D6395" s="52" t="s">
        <v>12206</v>
      </c>
    </row>
    <row r="6396" spans="1:4" x14ac:dyDescent="0.15">
      <c r="A6396" s="51" t="s">
        <v>12207</v>
      </c>
      <c r="B6396" s="51" t="s">
        <v>307</v>
      </c>
      <c r="C6396" s="55" t="str">
        <f t="shared" si="99"/>
        <v>237030405309</v>
      </c>
      <c r="D6396" s="52" t="s">
        <v>12208</v>
      </c>
    </row>
    <row r="6397" spans="1:4" x14ac:dyDescent="0.15">
      <c r="A6397" s="51" t="s">
        <v>12209</v>
      </c>
      <c r="B6397" s="51" t="s">
        <v>159</v>
      </c>
      <c r="C6397" s="55" t="str">
        <f t="shared" si="99"/>
        <v>239030027104</v>
      </c>
      <c r="D6397" s="52" t="s">
        <v>12210</v>
      </c>
    </row>
    <row r="6398" spans="1:4" x14ac:dyDescent="0.15">
      <c r="A6398" s="51" t="s">
        <v>12211</v>
      </c>
      <c r="B6398" s="51" t="s">
        <v>3440</v>
      </c>
      <c r="C6398" s="55" t="str">
        <f t="shared" si="99"/>
        <v>230020001730</v>
      </c>
      <c r="D6398" s="52" t="s">
        <v>12212</v>
      </c>
    </row>
    <row r="6399" spans="1:4" x14ac:dyDescent="0.15">
      <c r="A6399" s="51" t="s">
        <v>12213</v>
      </c>
      <c r="B6399" s="51" t="s">
        <v>3440</v>
      </c>
      <c r="C6399" s="55" t="str">
        <f t="shared" si="99"/>
        <v>230030003130</v>
      </c>
      <c r="D6399" s="52" t="s">
        <v>12214</v>
      </c>
    </row>
    <row r="6400" spans="1:4" x14ac:dyDescent="0.15">
      <c r="A6400" s="57" t="s">
        <v>12215</v>
      </c>
      <c r="B6400" s="57" t="s">
        <v>3440</v>
      </c>
      <c r="C6400" s="55" t="str">
        <f t="shared" si="99"/>
        <v>230030002330</v>
      </c>
      <c r="D6400" s="52" t="s">
        <v>12216</v>
      </c>
    </row>
    <row r="6401" spans="1:4" x14ac:dyDescent="0.15">
      <c r="A6401" s="51" t="s">
        <v>12217</v>
      </c>
      <c r="B6401" s="51" t="s">
        <v>3440</v>
      </c>
      <c r="C6401" s="55" t="str">
        <f t="shared" si="99"/>
        <v>230040002130</v>
      </c>
      <c r="D6401" s="52" t="s">
        <v>12218</v>
      </c>
    </row>
    <row r="6402" spans="1:4" x14ac:dyDescent="0.15">
      <c r="A6402" s="51" t="s">
        <v>12219</v>
      </c>
      <c r="B6402" s="51" t="s">
        <v>3440</v>
      </c>
      <c r="C6402" s="55" t="str">
        <f t="shared" si="99"/>
        <v>230050001030</v>
      </c>
      <c r="D6402" s="52" t="s">
        <v>12220</v>
      </c>
    </row>
    <row r="6403" spans="1:4" x14ac:dyDescent="0.15">
      <c r="A6403" s="51" t="s">
        <v>12221</v>
      </c>
      <c r="B6403" s="51" t="s">
        <v>3440</v>
      </c>
      <c r="C6403" s="55" t="str">
        <f t="shared" ref="C6403:C6466" si="100">A6403&amp;B6403</f>
        <v>230080001430</v>
      </c>
      <c r="D6403" s="52" t="s">
        <v>12222</v>
      </c>
    </row>
    <row r="6404" spans="1:4" x14ac:dyDescent="0.15">
      <c r="A6404" s="51" t="s">
        <v>12223</v>
      </c>
      <c r="B6404" s="51" t="s">
        <v>3440</v>
      </c>
      <c r="C6404" s="55" t="str">
        <f t="shared" si="100"/>
        <v>230070002430</v>
      </c>
      <c r="D6404" s="52" t="s">
        <v>12224</v>
      </c>
    </row>
    <row r="6405" spans="1:4" x14ac:dyDescent="0.15">
      <c r="A6405" s="51" t="s">
        <v>12225</v>
      </c>
      <c r="B6405" s="51" t="s">
        <v>3440</v>
      </c>
      <c r="C6405" s="55" t="str">
        <f t="shared" si="100"/>
        <v>230060001830</v>
      </c>
      <c r="D6405" s="52" t="s">
        <v>12226</v>
      </c>
    </row>
    <row r="6406" spans="1:4" x14ac:dyDescent="0.15">
      <c r="A6406" s="51" t="s">
        <v>12227</v>
      </c>
      <c r="B6406" s="51" t="s">
        <v>3440</v>
      </c>
      <c r="C6406" s="55" t="str">
        <f t="shared" si="100"/>
        <v>230080002230</v>
      </c>
      <c r="D6406" s="52" t="s">
        <v>12228</v>
      </c>
    </row>
    <row r="6407" spans="1:4" x14ac:dyDescent="0.15">
      <c r="A6407" s="51" t="s">
        <v>12229</v>
      </c>
      <c r="B6407" s="51" t="s">
        <v>3440</v>
      </c>
      <c r="C6407" s="55" t="str">
        <f t="shared" si="100"/>
        <v>230090001230</v>
      </c>
      <c r="D6407" s="52" t="s">
        <v>12230</v>
      </c>
    </row>
    <row r="6408" spans="1:4" x14ac:dyDescent="0.15">
      <c r="A6408" s="51" t="s">
        <v>12231</v>
      </c>
      <c r="B6408" s="51" t="s">
        <v>3440</v>
      </c>
      <c r="C6408" s="55" t="str">
        <f t="shared" si="100"/>
        <v>230100002830</v>
      </c>
      <c r="D6408" s="52" t="s">
        <v>12232</v>
      </c>
    </row>
    <row r="6409" spans="1:4" x14ac:dyDescent="0.15">
      <c r="A6409" s="51" t="s">
        <v>12233</v>
      </c>
      <c r="B6409" s="51" t="s">
        <v>3440</v>
      </c>
      <c r="C6409" s="55" t="str">
        <f t="shared" si="100"/>
        <v>230110001830</v>
      </c>
      <c r="D6409" s="52" t="s">
        <v>12234</v>
      </c>
    </row>
    <row r="6410" spans="1:4" x14ac:dyDescent="0.15">
      <c r="A6410" s="51" t="s">
        <v>12235</v>
      </c>
      <c r="B6410" s="51" t="s">
        <v>3440</v>
      </c>
      <c r="C6410" s="55" t="str">
        <f t="shared" si="100"/>
        <v>230120002430</v>
      </c>
      <c r="D6410" s="52" t="s">
        <v>12236</v>
      </c>
    </row>
    <row r="6411" spans="1:4" x14ac:dyDescent="0.15">
      <c r="A6411" s="51" t="s">
        <v>12237</v>
      </c>
      <c r="B6411" s="51" t="s">
        <v>3440</v>
      </c>
      <c r="C6411" s="55" t="str">
        <f t="shared" si="100"/>
        <v>230130001430</v>
      </c>
      <c r="D6411" s="52" t="s">
        <v>12238</v>
      </c>
    </row>
    <row r="6412" spans="1:4" x14ac:dyDescent="0.15">
      <c r="A6412" s="51" t="s">
        <v>12239</v>
      </c>
      <c r="B6412" s="51" t="s">
        <v>3440</v>
      </c>
      <c r="C6412" s="55" t="str">
        <f t="shared" si="100"/>
        <v>230140001230</v>
      </c>
      <c r="D6412" s="52" t="s">
        <v>12240</v>
      </c>
    </row>
    <row r="6413" spans="1:4" x14ac:dyDescent="0.15">
      <c r="A6413" s="51" t="s">
        <v>12241</v>
      </c>
      <c r="B6413" s="51" t="s">
        <v>3440</v>
      </c>
      <c r="C6413" s="55" t="str">
        <f t="shared" si="100"/>
        <v>230150001930</v>
      </c>
      <c r="D6413" s="52" t="s">
        <v>12242</v>
      </c>
    </row>
    <row r="6414" spans="1:4" x14ac:dyDescent="0.15">
      <c r="A6414" s="51" t="s">
        <v>12243</v>
      </c>
      <c r="B6414" s="51" t="s">
        <v>3440</v>
      </c>
      <c r="C6414" s="55" t="str">
        <f t="shared" si="100"/>
        <v>230160001730</v>
      </c>
      <c r="D6414" s="52" t="s">
        <v>12244</v>
      </c>
    </row>
    <row r="6415" spans="1:4" x14ac:dyDescent="0.15">
      <c r="A6415" s="51" t="s">
        <v>11687</v>
      </c>
      <c r="B6415" s="51" t="s">
        <v>170</v>
      </c>
      <c r="C6415" s="55" t="str">
        <f t="shared" si="100"/>
        <v>237010002211</v>
      </c>
      <c r="D6415" s="52" t="s">
        <v>11688</v>
      </c>
    </row>
    <row r="6416" spans="1:4" x14ac:dyDescent="0.15">
      <c r="A6416" s="51" t="s">
        <v>12245</v>
      </c>
      <c r="B6416" s="51" t="s">
        <v>199</v>
      </c>
      <c r="C6416" s="55" t="str">
        <f t="shared" si="100"/>
        <v>235248001224</v>
      </c>
      <c r="D6416" s="52" t="s">
        <v>12246</v>
      </c>
    </row>
    <row r="6417" spans="1:4" x14ac:dyDescent="0.15">
      <c r="A6417" s="57" t="s">
        <v>12247</v>
      </c>
      <c r="B6417" s="57" t="s">
        <v>210</v>
      </c>
      <c r="C6417" s="55" t="str">
        <f t="shared" si="100"/>
        <v>239570028505</v>
      </c>
      <c r="D6417" s="52" t="s">
        <v>12248</v>
      </c>
    </row>
    <row r="6418" spans="1:4" x14ac:dyDescent="0.15">
      <c r="A6418" s="57" t="s">
        <v>12249</v>
      </c>
      <c r="B6418" s="57" t="s">
        <v>167</v>
      </c>
      <c r="C6418" s="55" t="str">
        <f t="shared" si="100"/>
        <v>239570012927</v>
      </c>
      <c r="D6418" s="52" t="s">
        <v>12250</v>
      </c>
    </row>
    <row r="6419" spans="1:4" x14ac:dyDescent="0.15">
      <c r="A6419" s="57" t="s">
        <v>12251</v>
      </c>
      <c r="B6419" s="57" t="s">
        <v>277</v>
      </c>
      <c r="C6419" s="55" t="str">
        <f t="shared" si="100"/>
        <v>239570010320</v>
      </c>
      <c r="D6419" s="52" t="s">
        <v>12252</v>
      </c>
    </row>
    <row r="6420" spans="1:4" x14ac:dyDescent="0.15">
      <c r="A6420" s="51" t="s">
        <v>12253</v>
      </c>
      <c r="B6420" s="51" t="s">
        <v>162</v>
      </c>
      <c r="C6420" s="55" t="str">
        <f t="shared" si="100"/>
        <v>237160243001</v>
      </c>
      <c r="D6420" s="52" t="s">
        <v>12254</v>
      </c>
    </row>
    <row r="6421" spans="1:4" x14ac:dyDescent="0.15">
      <c r="A6421" s="51" t="s">
        <v>12255</v>
      </c>
      <c r="B6421" s="51" t="s">
        <v>849</v>
      </c>
      <c r="C6421" s="55" t="str">
        <f t="shared" si="100"/>
        <v>239160021623</v>
      </c>
      <c r="D6421" s="52" t="s">
        <v>12256</v>
      </c>
    </row>
    <row r="6422" spans="1:4" x14ac:dyDescent="0.15">
      <c r="A6422" s="57" t="s">
        <v>12257</v>
      </c>
      <c r="B6422" s="57" t="s">
        <v>236</v>
      </c>
      <c r="C6422" s="55" t="str">
        <f t="shared" si="100"/>
        <v>236249003513</v>
      </c>
      <c r="D6422" s="52" t="s">
        <v>12258</v>
      </c>
    </row>
    <row r="6423" spans="1:4" x14ac:dyDescent="0.15">
      <c r="A6423" s="57" t="s">
        <v>12259</v>
      </c>
      <c r="B6423" s="57" t="s">
        <v>188</v>
      </c>
      <c r="C6423" s="55" t="str">
        <f t="shared" si="100"/>
        <v>237240166717</v>
      </c>
      <c r="D6423" s="52" t="s">
        <v>12260</v>
      </c>
    </row>
    <row r="6424" spans="1:4" x14ac:dyDescent="0.15">
      <c r="A6424" s="51" t="s">
        <v>12261</v>
      </c>
      <c r="B6424" s="51" t="s">
        <v>210</v>
      </c>
      <c r="C6424" s="55" t="str">
        <f t="shared" si="100"/>
        <v>239240021005</v>
      </c>
      <c r="D6424" s="52" t="s">
        <v>12262</v>
      </c>
    </row>
    <row r="6425" spans="1:4" x14ac:dyDescent="0.15">
      <c r="A6425" s="57" t="s">
        <v>12263</v>
      </c>
      <c r="B6425" s="57" t="s">
        <v>277</v>
      </c>
      <c r="C6425" s="55" t="str">
        <f t="shared" si="100"/>
        <v>239240017820</v>
      </c>
      <c r="D6425" s="52" t="s">
        <v>12264</v>
      </c>
    </row>
    <row r="6426" spans="1:4" x14ac:dyDescent="0.15">
      <c r="A6426" s="57" t="s">
        <v>12265</v>
      </c>
      <c r="B6426" s="57" t="s">
        <v>210</v>
      </c>
      <c r="C6426" s="55" t="str">
        <f t="shared" si="100"/>
        <v>239240026905</v>
      </c>
      <c r="D6426" s="52" t="s">
        <v>12266</v>
      </c>
    </row>
    <row r="6427" spans="1:4" x14ac:dyDescent="0.15">
      <c r="A6427" s="57" t="s">
        <v>12267</v>
      </c>
      <c r="B6427" s="57" t="s">
        <v>167</v>
      </c>
      <c r="C6427" s="55" t="str">
        <f t="shared" si="100"/>
        <v>239240012927</v>
      </c>
      <c r="D6427" s="52" t="s">
        <v>12268</v>
      </c>
    </row>
    <row r="6428" spans="1:4" x14ac:dyDescent="0.15">
      <c r="A6428" s="51" t="s">
        <v>12269</v>
      </c>
      <c r="B6428" s="51" t="s">
        <v>167</v>
      </c>
      <c r="C6428" s="55" t="str">
        <f t="shared" si="100"/>
        <v>237240041227</v>
      </c>
      <c r="D6428" s="52" t="s">
        <v>12270</v>
      </c>
    </row>
    <row r="6429" spans="1:4" ht="18.75" x14ac:dyDescent="0.15">
      <c r="A6429" s="54" t="s">
        <v>12271</v>
      </c>
      <c r="B6429" s="54" t="s">
        <v>210</v>
      </c>
      <c r="C6429" s="55" t="str">
        <f t="shared" si="100"/>
        <v>239240013705</v>
      </c>
      <c r="D6429" s="52" t="s">
        <v>12272</v>
      </c>
    </row>
    <row r="6430" spans="1:4" x14ac:dyDescent="0.15">
      <c r="A6430" s="51" t="s">
        <v>12273</v>
      </c>
      <c r="B6430" s="51" t="s">
        <v>236</v>
      </c>
      <c r="C6430" s="55" t="str">
        <f t="shared" si="100"/>
        <v>236579003513</v>
      </c>
      <c r="D6430" s="52" t="s">
        <v>12274</v>
      </c>
    </row>
    <row r="6431" spans="1:4" x14ac:dyDescent="0.15">
      <c r="A6431" s="51" t="s">
        <v>12275</v>
      </c>
      <c r="B6431" s="51" t="s">
        <v>188</v>
      </c>
      <c r="C6431" s="55" t="str">
        <f t="shared" si="100"/>
        <v>237160325517</v>
      </c>
      <c r="D6431" s="52" t="s">
        <v>12276</v>
      </c>
    </row>
    <row r="6432" spans="1:4" x14ac:dyDescent="0.15">
      <c r="A6432" s="51" t="s">
        <v>12277</v>
      </c>
      <c r="B6432" s="51" t="s">
        <v>236</v>
      </c>
      <c r="C6432" s="55" t="str">
        <f t="shared" si="100"/>
        <v>236169033813</v>
      </c>
      <c r="D6432" s="52" t="s">
        <v>12278</v>
      </c>
    </row>
    <row r="6433" spans="1:4" x14ac:dyDescent="0.15">
      <c r="A6433" s="51" t="s">
        <v>12279</v>
      </c>
      <c r="B6433" s="51" t="s">
        <v>236</v>
      </c>
      <c r="C6433" s="55" t="str">
        <f t="shared" si="100"/>
        <v>236169025413</v>
      </c>
      <c r="D6433" s="52" t="s">
        <v>12280</v>
      </c>
    </row>
    <row r="6434" spans="1:4" ht="18.75" x14ac:dyDescent="0.15">
      <c r="A6434" s="54" t="s">
        <v>12281</v>
      </c>
      <c r="B6434" s="54" t="s">
        <v>307</v>
      </c>
      <c r="C6434" s="55" t="str">
        <f t="shared" si="100"/>
        <v>237160273709</v>
      </c>
      <c r="D6434" s="52" t="s">
        <v>8623</v>
      </c>
    </row>
    <row r="6435" spans="1:4" x14ac:dyDescent="0.15">
      <c r="A6435" s="51" t="s">
        <v>12282</v>
      </c>
      <c r="B6435" s="51" t="s">
        <v>188</v>
      </c>
      <c r="C6435" s="55" t="str">
        <f t="shared" si="100"/>
        <v>237570002417</v>
      </c>
      <c r="D6435" s="52" t="s">
        <v>12283</v>
      </c>
    </row>
    <row r="6436" spans="1:4" x14ac:dyDescent="0.15">
      <c r="A6436" s="51" t="s">
        <v>12284</v>
      </c>
      <c r="B6436" s="51" t="s">
        <v>162</v>
      </c>
      <c r="C6436" s="55" t="str">
        <f t="shared" si="100"/>
        <v>237570229301</v>
      </c>
      <c r="D6436" s="52" t="s">
        <v>12285</v>
      </c>
    </row>
    <row r="6437" spans="1:4" x14ac:dyDescent="0.15">
      <c r="A6437" s="51" t="s">
        <v>12286</v>
      </c>
      <c r="B6437" s="51" t="s">
        <v>162</v>
      </c>
      <c r="C6437" s="55" t="str">
        <f t="shared" si="100"/>
        <v>237090158501</v>
      </c>
      <c r="D6437" s="52" t="s">
        <v>12287</v>
      </c>
    </row>
    <row r="6438" spans="1:4" x14ac:dyDescent="0.15">
      <c r="A6438" s="51" t="s">
        <v>12288</v>
      </c>
      <c r="B6438" s="51" t="s">
        <v>307</v>
      </c>
      <c r="C6438" s="55" t="str">
        <f t="shared" si="100"/>
        <v>237090159309</v>
      </c>
      <c r="D6438" s="52" t="s">
        <v>12287</v>
      </c>
    </row>
    <row r="6439" spans="1:4" x14ac:dyDescent="0.15">
      <c r="A6439" s="51" t="s">
        <v>12288</v>
      </c>
      <c r="B6439" s="51" t="s">
        <v>1018</v>
      </c>
      <c r="C6439" s="55" t="str">
        <f t="shared" si="100"/>
        <v>237090159322</v>
      </c>
      <c r="D6439" s="52" t="s">
        <v>12287</v>
      </c>
    </row>
    <row r="6440" spans="1:4" ht="18.75" x14ac:dyDescent="0.15">
      <c r="A6440" s="54" t="s">
        <v>12289</v>
      </c>
      <c r="B6440" s="54" t="s">
        <v>173</v>
      </c>
      <c r="C6440" s="55" t="str">
        <f t="shared" si="100"/>
        <v>234030202119</v>
      </c>
      <c r="D6440" s="52" t="s">
        <v>12290</v>
      </c>
    </row>
    <row r="6441" spans="1:4" x14ac:dyDescent="0.15">
      <c r="A6441" s="51" t="s">
        <v>12291</v>
      </c>
      <c r="B6441" s="51" t="s">
        <v>173</v>
      </c>
      <c r="C6441" s="55" t="str">
        <f t="shared" si="100"/>
        <v>234080122019</v>
      </c>
      <c r="D6441" s="52" t="s">
        <v>12292</v>
      </c>
    </row>
    <row r="6442" spans="1:4" ht="18.75" x14ac:dyDescent="0.15">
      <c r="A6442" s="54" t="s">
        <v>12293</v>
      </c>
      <c r="B6442" s="54" t="s">
        <v>173</v>
      </c>
      <c r="C6442" s="55" t="str">
        <f t="shared" si="100"/>
        <v>234130109719</v>
      </c>
      <c r="D6442" s="52" t="s">
        <v>12294</v>
      </c>
    </row>
    <row r="6443" spans="1:4" ht="18.75" x14ac:dyDescent="0.15">
      <c r="A6443" s="54" t="s">
        <v>12295</v>
      </c>
      <c r="B6443" s="54" t="s">
        <v>173</v>
      </c>
      <c r="C6443" s="55" t="str">
        <f t="shared" si="100"/>
        <v>234100174719</v>
      </c>
      <c r="D6443" s="52" t="s">
        <v>12296</v>
      </c>
    </row>
    <row r="6444" spans="1:4" ht="18.75" x14ac:dyDescent="0.15">
      <c r="A6444" s="54" t="s">
        <v>12297</v>
      </c>
      <c r="B6444" s="54" t="s">
        <v>173</v>
      </c>
      <c r="C6444" s="55" t="str">
        <f t="shared" si="100"/>
        <v>234230101319</v>
      </c>
      <c r="D6444" s="52" t="s">
        <v>12298</v>
      </c>
    </row>
    <row r="6445" spans="1:4" ht="18.75" x14ac:dyDescent="0.15">
      <c r="A6445" s="54" t="s">
        <v>12299</v>
      </c>
      <c r="B6445" s="54" t="s">
        <v>173</v>
      </c>
      <c r="C6445" s="55" t="str">
        <f t="shared" si="100"/>
        <v>234020119919</v>
      </c>
      <c r="D6445" s="52" t="s">
        <v>12300</v>
      </c>
    </row>
    <row r="6446" spans="1:4" x14ac:dyDescent="0.15">
      <c r="A6446" s="51" t="s">
        <v>12301</v>
      </c>
      <c r="B6446" s="51" t="s">
        <v>307</v>
      </c>
      <c r="C6446" s="55" t="str">
        <f t="shared" si="100"/>
        <v>237120204109</v>
      </c>
      <c r="D6446" s="52" t="s">
        <v>12302</v>
      </c>
    </row>
    <row r="6447" spans="1:4" x14ac:dyDescent="0.15">
      <c r="A6447" s="51" t="s">
        <v>12303</v>
      </c>
      <c r="B6447" s="51" t="s">
        <v>1018</v>
      </c>
      <c r="C6447" s="55" t="str">
        <f t="shared" si="100"/>
        <v>237410105922</v>
      </c>
      <c r="D6447" s="52" t="s">
        <v>12304</v>
      </c>
    </row>
    <row r="6448" spans="1:4" x14ac:dyDescent="0.15">
      <c r="A6448" s="51" t="s">
        <v>12305</v>
      </c>
      <c r="B6448" s="51" t="s">
        <v>159</v>
      </c>
      <c r="C6448" s="55" t="str">
        <f t="shared" si="100"/>
        <v>239030032104</v>
      </c>
      <c r="D6448" s="52" t="s">
        <v>12306</v>
      </c>
    </row>
    <row r="6449" spans="1:4" x14ac:dyDescent="0.15">
      <c r="A6449" s="51" t="s">
        <v>12307</v>
      </c>
      <c r="B6449" s="51" t="s">
        <v>159</v>
      </c>
      <c r="C6449" s="55" t="str">
        <f t="shared" si="100"/>
        <v>239010033304</v>
      </c>
      <c r="D6449" s="52" t="s">
        <v>12308</v>
      </c>
    </row>
    <row r="6450" spans="1:4" x14ac:dyDescent="0.15">
      <c r="A6450" s="51" t="s">
        <v>12309</v>
      </c>
      <c r="B6450" s="51" t="s">
        <v>159</v>
      </c>
      <c r="C6450" s="55" t="str">
        <f t="shared" si="100"/>
        <v>239090017904</v>
      </c>
      <c r="D6450" s="52" t="s">
        <v>12310</v>
      </c>
    </row>
    <row r="6451" spans="1:4" x14ac:dyDescent="0.15">
      <c r="A6451" s="51" t="s">
        <v>12311</v>
      </c>
      <c r="B6451" s="51" t="s">
        <v>170</v>
      </c>
      <c r="C6451" s="55" t="str">
        <f t="shared" si="100"/>
        <v>237450049011</v>
      </c>
      <c r="D6451" s="52" t="s">
        <v>12312</v>
      </c>
    </row>
    <row r="6452" spans="1:4" x14ac:dyDescent="0.15">
      <c r="A6452" s="51" t="s">
        <v>12313</v>
      </c>
      <c r="B6452" s="51" t="s">
        <v>188</v>
      </c>
      <c r="C6452" s="55" t="str">
        <f t="shared" si="100"/>
        <v>237300186217</v>
      </c>
      <c r="D6452" s="52" t="s">
        <v>12314</v>
      </c>
    </row>
    <row r="6453" spans="1:4" x14ac:dyDescent="0.15">
      <c r="A6453" s="51" t="s">
        <v>12315</v>
      </c>
      <c r="B6453" s="51" t="s">
        <v>159</v>
      </c>
      <c r="C6453" s="55" t="str">
        <f t="shared" si="100"/>
        <v>237610027304</v>
      </c>
      <c r="D6453" s="52" t="s">
        <v>12316</v>
      </c>
    </row>
    <row r="6454" spans="1:4" x14ac:dyDescent="0.15">
      <c r="A6454" s="51" t="s">
        <v>12317</v>
      </c>
      <c r="B6454" s="51" t="s">
        <v>170</v>
      </c>
      <c r="C6454" s="55" t="str">
        <f t="shared" si="100"/>
        <v>237050174011</v>
      </c>
      <c r="D6454" s="52" t="s">
        <v>12318</v>
      </c>
    </row>
    <row r="6455" spans="1:4" x14ac:dyDescent="0.15">
      <c r="A6455" s="51" t="s">
        <v>12319</v>
      </c>
      <c r="B6455" s="51" t="s">
        <v>159</v>
      </c>
      <c r="C6455" s="55" t="str">
        <f t="shared" si="100"/>
        <v>237050167404</v>
      </c>
      <c r="D6455" s="52" t="s">
        <v>12320</v>
      </c>
    </row>
    <row r="6456" spans="1:4" x14ac:dyDescent="0.15">
      <c r="A6456" s="51" t="s">
        <v>12321</v>
      </c>
      <c r="B6456" s="51" t="s">
        <v>162</v>
      </c>
      <c r="C6456" s="55" t="str">
        <f t="shared" si="100"/>
        <v>237560206301</v>
      </c>
      <c r="D6456" s="52" t="s">
        <v>12322</v>
      </c>
    </row>
    <row r="6457" spans="1:4" x14ac:dyDescent="0.15">
      <c r="A6457" s="51" t="s">
        <v>12323</v>
      </c>
      <c r="B6457" s="51" t="s">
        <v>159</v>
      </c>
      <c r="C6457" s="55" t="str">
        <f t="shared" si="100"/>
        <v>237360107504</v>
      </c>
      <c r="D6457" s="52" t="s">
        <v>12324</v>
      </c>
    </row>
    <row r="6458" spans="1:4" x14ac:dyDescent="0.15">
      <c r="A6458" s="57" t="s">
        <v>12325</v>
      </c>
      <c r="B6458" s="57" t="s">
        <v>188</v>
      </c>
      <c r="C6458" s="55" t="str">
        <f t="shared" si="100"/>
        <v>237010179817</v>
      </c>
      <c r="D6458" s="52" t="s">
        <v>12326</v>
      </c>
    </row>
    <row r="6459" spans="1:4" x14ac:dyDescent="0.15">
      <c r="A6459" s="57" t="s">
        <v>12327</v>
      </c>
      <c r="B6459" s="57" t="s">
        <v>188</v>
      </c>
      <c r="C6459" s="55" t="str">
        <f t="shared" si="100"/>
        <v>237080065417</v>
      </c>
      <c r="D6459" s="52" t="s">
        <v>12328</v>
      </c>
    </row>
    <row r="6460" spans="1:4" x14ac:dyDescent="0.15">
      <c r="A6460" s="51" t="s">
        <v>12329</v>
      </c>
      <c r="B6460" s="51" t="s">
        <v>199</v>
      </c>
      <c r="C6460" s="55" t="str">
        <f t="shared" si="100"/>
        <v>235218003424</v>
      </c>
      <c r="D6460" s="52" t="s">
        <v>12330</v>
      </c>
    </row>
    <row r="6461" spans="1:4" x14ac:dyDescent="0.15">
      <c r="A6461" s="51" t="s">
        <v>12331</v>
      </c>
      <c r="B6461" s="51" t="s">
        <v>199</v>
      </c>
      <c r="C6461" s="55" t="str">
        <f t="shared" si="100"/>
        <v>235508002524</v>
      </c>
      <c r="D6461" s="52" t="s">
        <v>12332</v>
      </c>
    </row>
    <row r="6462" spans="1:4" x14ac:dyDescent="0.15">
      <c r="A6462" s="51" t="s">
        <v>12333</v>
      </c>
      <c r="B6462" s="51" t="s">
        <v>199</v>
      </c>
      <c r="C6462" s="55" t="str">
        <f t="shared" si="100"/>
        <v>235508001724</v>
      </c>
      <c r="D6462" s="52" t="s">
        <v>12334</v>
      </c>
    </row>
    <row r="6463" spans="1:4" x14ac:dyDescent="0.15">
      <c r="A6463" s="51" t="s">
        <v>12335</v>
      </c>
      <c r="B6463" s="51" t="s">
        <v>167</v>
      </c>
      <c r="C6463" s="55" t="str">
        <f t="shared" si="100"/>
        <v>237040099227</v>
      </c>
      <c r="D6463" s="52" t="s">
        <v>12336</v>
      </c>
    </row>
    <row r="6464" spans="1:4" x14ac:dyDescent="0.15">
      <c r="A6464" s="51" t="s">
        <v>12337</v>
      </c>
      <c r="B6464" s="51" t="s">
        <v>162</v>
      </c>
      <c r="C6464" s="55" t="str">
        <f t="shared" si="100"/>
        <v>237040155201</v>
      </c>
      <c r="D6464" s="52" t="s">
        <v>12338</v>
      </c>
    </row>
    <row r="6465" spans="1:4" x14ac:dyDescent="0.15">
      <c r="A6465" s="51" t="s">
        <v>12339</v>
      </c>
      <c r="B6465" s="51" t="s">
        <v>170</v>
      </c>
      <c r="C6465" s="55" t="str">
        <f t="shared" si="100"/>
        <v>237040250111</v>
      </c>
      <c r="D6465" s="52" t="s">
        <v>12340</v>
      </c>
    </row>
    <row r="6466" spans="1:4" x14ac:dyDescent="0.15">
      <c r="A6466" s="57" t="s">
        <v>12341</v>
      </c>
      <c r="B6466" s="57" t="s">
        <v>188</v>
      </c>
      <c r="C6466" s="55" t="str">
        <f t="shared" si="100"/>
        <v>237220179417</v>
      </c>
      <c r="D6466" s="52" t="s">
        <v>12342</v>
      </c>
    </row>
    <row r="6467" spans="1:4" x14ac:dyDescent="0.15">
      <c r="A6467" s="51" t="s">
        <v>12343</v>
      </c>
      <c r="B6467" s="51" t="s">
        <v>159</v>
      </c>
      <c r="C6467" s="55" t="str">
        <f t="shared" ref="C6467:C6530" si="101">A6467&amp;B6467</f>
        <v>237570188104</v>
      </c>
      <c r="D6467" s="52" t="s">
        <v>12344</v>
      </c>
    </row>
    <row r="6468" spans="1:4" x14ac:dyDescent="0.15">
      <c r="A6468" s="51" t="s">
        <v>12345</v>
      </c>
      <c r="B6468" s="51" t="s">
        <v>167</v>
      </c>
      <c r="C6468" s="55" t="str">
        <f t="shared" si="101"/>
        <v>237570069327</v>
      </c>
      <c r="D6468" s="52" t="s">
        <v>12346</v>
      </c>
    </row>
    <row r="6469" spans="1:4" x14ac:dyDescent="0.15">
      <c r="A6469" s="51" t="s">
        <v>12347</v>
      </c>
      <c r="B6469" s="51" t="s">
        <v>188</v>
      </c>
      <c r="C6469" s="55" t="str">
        <f t="shared" si="101"/>
        <v>237570013117</v>
      </c>
      <c r="D6469" s="52" t="s">
        <v>12348</v>
      </c>
    </row>
    <row r="6470" spans="1:4" x14ac:dyDescent="0.15">
      <c r="A6470" s="51" t="s">
        <v>12349</v>
      </c>
      <c r="B6470" s="51" t="s">
        <v>170</v>
      </c>
      <c r="C6470" s="55" t="str">
        <f t="shared" si="101"/>
        <v>237570034711</v>
      </c>
      <c r="D6470" s="52" t="s">
        <v>12350</v>
      </c>
    </row>
    <row r="6471" spans="1:4" x14ac:dyDescent="0.15">
      <c r="A6471" s="51" t="s">
        <v>12351</v>
      </c>
      <c r="B6471" s="51" t="s">
        <v>3440</v>
      </c>
      <c r="C6471" s="55" t="str">
        <f t="shared" si="101"/>
        <v>230570002930</v>
      </c>
      <c r="D6471" s="52" t="s">
        <v>12352</v>
      </c>
    </row>
    <row r="6472" spans="1:4" x14ac:dyDescent="0.15">
      <c r="A6472" s="51" t="s">
        <v>12353</v>
      </c>
      <c r="B6472" s="51" t="s">
        <v>173</v>
      </c>
      <c r="C6472" s="55" t="str">
        <f t="shared" si="101"/>
        <v>234150099519</v>
      </c>
      <c r="D6472" s="52" t="s">
        <v>12354</v>
      </c>
    </row>
    <row r="6473" spans="1:4" x14ac:dyDescent="0.15">
      <c r="A6473" s="51" t="s">
        <v>12355</v>
      </c>
      <c r="B6473" s="51" t="s">
        <v>173</v>
      </c>
      <c r="C6473" s="55" t="str">
        <f t="shared" si="101"/>
        <v>234020158719</v>
      </c>
      <c r="D6473" s="52" t="s">
        <v>12356</v>
      </c>
    </row>
    <row r="6474" spans="1:4" x14ac:dyDescent="0.15">
      <c r="A6474" s="51" t="s">
        <v>12357</v>
      </c>
      <c r="B6474" s="51" t="s">
        <v>173</v>
      </c>
      <c r="C6474" s="55" t="str">
        <f t="shared" si="101"/>
        <v>234380072419</v>
      </c>
      <c r="D6474" s="52" t="s">
        <v>12358</v>
      </c>
    </row>
    <row r="6475" spans="1:4" x14ac:dyDescent="0.15">
      <c r="A6475" s="51" t="s">
        <v>12359</v>
      </c>
      <c r="B6475" s="51" t="s">
        <v>173</v>
      </c>
      <c r="C6475" s="55" t="str">
        <f t="shared" si="101"/>
        <v>234250466519</v>
      </c>
      <c r="D6475" s="52" t="s">
        <v>12360</v>
      </c>
    </row>
    <row r="6476" spans="1:4" x14ac:dyDescent="0.15">
      <c r="A6476" s="51" t="s">
        <v>12361</v>
      </c>
      <c r="B6476" s="51" t="s">
        <v>173</v>
      </c>
      <c r="C6476" s="55" t="str">
        <f t="shared" si="101"/>
        <v>234250272719</v>
      </c>
      <c r="D6476" s="52" t="s">
        <v>12362</v>
      </c>
    </row>
    <row r="6477" spans="1:4" x14ac:dyDescent="0.15">
      <c r="A6477" s="51" t="s">
        <v>12363</v>
      </c>
      <c r="B6477" s="51" t="s">
        <v>201</v>
      </c>
      <c r="C6477" s="55" t="str">
        <f t="shared" si="101"/>
        <v>237320022506</v>
      </c>
      <c r="D6477" s="52" t="s">
        <v>12364</v>
      </c>
    </row>
    <row r="6478" spans="1:4" x14ac:dyDescent="0.15">
      <c r="A6478" s="57" t="s">
        <v>12365</v>
      </c>
      <c r="B6478" s="57" t="s">
        <v>236</v>
      </c>
      <c r="C6478" s="55" t="str">
        <f t="shared" si="101"/>
        <v>236329002013</v>
      </c>
      <c r="D6478" s="52" t="s">
        <v>12366</v>
      </c>
    </row>
    <row r="6479" spans="1:4" x14ac:dyDescent="0.15">
      <c r="A6479" s="51" t="s">
        <v>12367</v>
      </c>
      <c r="B6479" s="51" t="s">
        <v>170</v>
      </c>
      <c r="C6479" s="55" t="str">
        <f t="shared" si="101"/>
        <v>237320021711</v>
      </c>
      <c r="D6479" s="52" t="s">
        <v>12368</v>
      </c>
    </row>
    <row r="6480" spans="1:4" x14ac:dyDescent="0.15">
      <c r="A6480" s="57" t="s">
        <v>12369</v>
      </c>
      <c r="B6480" s="57" t="s">
        <v>188</v>
      </c>
      <c r="C6480" s="55" t="str">
        <f t="shared" si="101"/>
        <v>237320002717</v>
      </c>
      <c r="D6480" s="52" t="s">
        <v>12370</v>
      </c>
    </row>
    <row r="6481" spans="1:4" x14ac:dyDescent="0.15">
      <c r="A6481" s="57" t="s">
        <v>12371</v>
      </c>
      <c r="B6481" s="57" t="s">
        <v>3440</v>
      </c>
      <c r="C6481" s="55" t="str">
        <f t="shared" si="101"/>
        <v>230320003030</v>
      </c>
      <c r="D6481" s="52" t="s">
        <v>12372</v>
      </c>
    </row>
    <row r="6482" spans="1:4" x14ac:dyDescent="0.15">
      <c r="A6482" s="51" t="s">
        <v>12373</v>
      </c>
      <c r="B6482" s="51" t="s">
        <v>173</v>
      </c>
      <c r="C6482" s="55" t="str">
        <f t="shared" si="101"/>
        <v>234130177419</v>
      </c>
      <c r="D6482" s="52" t="s">
        <v>12374</v>
      </c>
    </row>
    <row r="6483" spans="1:4" x14ac:dyDescent="0.15">
      <c r="A6483" s="51" t="s">
        <v>12375</v>
      </c>
      <c r="B6483" s="51" t="s">
        <v>173</v>
      </c>
      <c r="C6483" s="55" t="str">
        <f t="shared" si="101"/>
        <v>234130105519</v>
      </c>
      <c r="D6483" s="52" t="s">
        <v>12376</v>
      </c>
    </row>
    <row r="6484" spans="1:4" x14ac:dyDescent="0.15">
      <c r="A6484" s="51" t="s">
        <v>12377</v>
      </c>
      <c r="B6484" s="51" t="s">
        <v>173</v>
      </c>
      <c r="C6484" s="55" t="str">
        <f t="shared" si="101"/>
        <v>234020159519</v>
      </c>
      <c r="D6484" s="52" t="s">
        <v>12378</v>
      </c>
    </row>
    <row r="6485" spans="1:4" x14ac:dyDescent="0.15">
      <c r="A6485" s="51" t="s">
        <v>12379</v>
      </c>
      <c r="B6485" s="51" t="s">
        <v>173</v>
      </c>
      <c r="C6485" s="55" t="str">
        <f t="shared" si="101"/>
        <v>234250253719</v>
      </c>
      <c r="D6485" s="52" t="s">
        <v>12380</v>
      </c>
    </row>
    <row r="6486" spans="1:4" x14ac:dyDescent="0.15">
      <c r="A6486" s="51" t="s">
        <v>12381</v>
      </c>
      <c r="B6486" s="51" t="s">
        <v>162</v>
      </c>
      <c r="C6486" s="55" t="str">
        <f t="shared" si="101"/>
        <v>237130384901</v>
      </c>
      <c r="D6486" s="52" t="s">
        <v>12382</v>
      </c>
    </row>
    <row r="6487" spans="1:4" x14ac:dyDescent="0.15">
      <c r="A6487" s="51" t="s">
        <v>12383</v>
      </c>
      <c r="B6487" s="51" t="s">
        <v>236</v>
      </c>
      <c r="C6487" s="55" t="str">
        <f t="shared" si="101"/>
        <v>236159048813</v>
      </c>
      <c r="D6487" s="52" t="s">
        <v>12384</v>
      </c>
    </row>
    <row r="6488" spans="1:4" x14ac:dyDescent="0.15">
      <c r="A6488" s="51" t="s">
        <v>12385</v>
      </c>
      <c r="B6488" s="51" t="s">
        <v>156</v>
      </c>
      <c r="C6488" s="55" t="str">
        <f t="shared" si="101"/>
        <v>237150362018</v>
      </c>
      <c r="D6488" s="52" t="s">
        <v>12386</v>
      </c>
    </row>
    <row r="6489" spans="1:4" x14ac:dyDescent="0.15">
      <c r="A6489" s="57" t="s">
        <v>12387</v>
      </c>
      <c r="B6489" s="57" t="s">
        <v>201</v>
      </c>
      <c r="C6489" s="55" t="str">
        <f t="shared" si="101"/>
        <v>235328002306</v>
      </c>
      <c r="D6489" s="52" t="s">
        <v>12388</v>
      </c>
    </row>
    <row r="6490" spans="1:4" x14ac:dyDescent="0.15">
      <c r="A6490" s="51" t="s">
        <v>12389</v>
      </c>
      <c r="B6490" s="51" t="s">
        <v>159</v>
      </c>
      <c r="C6490" s="55" t="str">
        <f t="shared" si="101"/>
        <v>237010209304</v>
      </c>
      <c r="D6490" s="52" t="s">
        <v>12390</v>
      </c>
    </row>
    <row r="6491" spans="1:4" x14ac:dyDescent="0.15">
      <c r="A6491" s="51" t="s">
        <v>12391</v>
      </c>
      <c r="B6491" s="51" t="s">
        <v>159</v>
      </c>
      <c r="C6491" s="55" t="str">
        <f t="shared" si="101"/>
        <v>237010235804</v>
      </c>
      <c r="D6491" s="52" t="s">
        <v>12392</v>
      </c>
    </row>
    <row r="6492" spans="1:4" x14ac:dyDescent="0.15">
      <c r="A6492" s="51" t="s">
        <v>12393</v>
      </c>
      <c r="B6492" s="51" t="s">
        <v>156</v>
      </c>
      <c r="C6492" s="55" t="str">
        <f t="shared" si="101"/>
        <v>237160014518</v>
      </c>
      <c r="D6492" s="52" t="s">
        <v>12394</v>
      </c>
    </row>
    <row r="6493" spans="1:4" x14ac:dyDescent="0.15">
      <c r="A6493" s="51" t="s">
        <v>12395</v>
      </c>
      <c r="B6493" s="51" t="s">
        <v>188</v>
      </c>
      <c r="C6493" s="55" t="str">
        <f t="shared" si="101"/>
        <v>237160062417</v>
      </c>
      <c r="D6493" s="52" t="s">
        <v>12396</v>
      </c>
    </row>
    <row r="6494" spans="1:4" x14ac:dyDescent="0.15">
      <c r="A6494" s="51" t="s">
        <v>12397</v>
      </c>
      <c r="B6494" s="51" t="s">
        <v>170</v>
      </c>
      <c r="C6494" s="55" t="str">
        <f t="shared" si="101"/>
        <v>237160051711</v>
      </c>
      <c r="D6494" s="52" t="s">
        <v>12398</v>
      </c>
    </row>
    <row r="6495" spans="1:4" x14ac:dyDescent="0.15">
      <c r="A6495" s="51" t="s">
        <v>12399</v>
      </c>
      <c r="B6495" s="51" t="s">
        <v>167</v>
      </c>
      <c r="C6495" s="55" t="str">
        <f t="shared" si="101"/>
        <v>237160042627</v>
      </c>
      <c r="D6495" s="52" t="s">
        <v>12400</v>
      </c>
    </row>
    <row r="6496" spans="1:4" x14ac:dyDescent="0.15">
      <c r="A6496" s="51" t="s">
        <v>12401</v>
      </c>
      <c r="B6496" s="51" t="s">
        <v>277</v>
      </c>
      <c r="C6496" s="55" t="str">
        <f t="shared" si="101"/>
        <v>239160001820</v>
      </c>
      <c r="D6496" s="52" t="s">
        <v>12402</v>
      </c>
    </row>
    <row r="6497" spans="1:4" x14ac:dyDescent="0.15">
      <c r="A6497" s="57" t="s">
        <v>12403</v>
      </c>
      <c r="B6497" s="57" t="s">
        <v>159</v>
      </c>
      <c r="C6497" s="55" t="str">
        <f t="shared" si="101"/>
        <v>239260029804</v>
      </c>
      <c r="D6497" s="52" t="s">
        <v>12404</v>
      </c>
    </row>
    <row r="6498" spans="1:4" x14ac:dyDescent="0.15">
      <c r="A6498" s="51" t="s">
        <v>12405</v>
      </c>
      <c r="B6498" s="51" t="s">
        <v>167</v>
      </c>
      <c r="C6498" s="55" t="str">
        <f t="shared" si="101"/>
        <v>237160073127</v>
      </c>
      <c r="D6498" s="52" t="s">
        <v>12406</v>
      </c>
    </row>
    <row r="6499" spans="1:4" x14ac:dyDescent="0.15">
      <c r="A6499" s="51" t="s">
        <v>12407</v>
      </c>
      <c r="B6499" s="51" t="s">
        <v>159</v>
      </c>
      <c r="C6499" s="55" t="str">
        <f t="shared" si="101"/>
        <v>237160074904</v>
      </c>
      <c r="D6499" s="52" t="s">
        <v>12408</v>
      </c>
    </row>
    <row r="6500" spans="1:4" x14ac:dyDescent="0.15">
      <c r="A6500" s="51" t="s">
        <v>12409</v>
      </c>
      <c r="B6500" s="51" t="s">
        <v>167</v>
      </c>
      <c r="C6500" s="55" t="str">
        <f t="shared" si="101"/>
        <v>237160118427</v>
      </c>
      <c r="D6500" s="52" t="s">
        <v>12410</v>
      </c>
    </row>
    <row r="6501" spans="1:4" x14ac:dyDescent="0.15">
      <c r="A6501" s="51" t="s">
        <v>12411</v>
      </c>
      <c r="B6501" s="51" t="s">
        <v>277</v>
      </c>
      <c r="C6501" s="55" t="str">
        <f t="shared" si="101"/>
        <v>239140010420</v>
      </c>
      <c r="D6501" s="52" t="s">
        <v>12412</v>
      </c>
    </row>
    <row r="6502" spans="1:4" x14ac:dyDescent="0.15">
      <c r="A6502" s="51" t="s">
        <v>12413</v>
      </c>
      <c r="B6502" s="51" t="s">
        <v>167</v>
      </c>
      <c r="C6502" s="55" t="str">
        <f t="shared" si="101"/>
        <v>239160015827</v>
      </c>
      <c r="D6502" s="52" t="s">
        <v>12414</v>
      </c>
    </row>
    <row r="6503" spans="1:4" x14ac:dyDescent="0.15">
      <c r="A6503" s="51" t="s">
        <v>12415</v>
      </c>
      <c r="B6503" s="51" t="s">
        <v>277</v>
      </c>
      <c r="C6503" s="55" t="str">
        <f t="shared" si="101"/>
        <v>239160014120</v>
      </c>
      <c r="D6503" s="52" t="s">
        <v>12416</v>
      </c>
    </row>
    <row r="6504" spans="1:4" x14ac:dyDescent="0.15">
      <c r="A6504" s="51" t="s">
        <v>12417</v>
      </c>
      <c r="B6504" s="51" t="s">
        <v>277</v>
      </c>
      <c r="C6504" s="55" t="str">
        <f t="shared" si="101"/>
        <v>239140016120</v>
      </c>
      <c r="D6504" s="52" t="s">
        <v>12418</v>
      </c>
    </row>
    <row r="6505" spans="1:4" x14ac:dyDescent="0.15">
      <c r="A6505" s="51" t="s">
        <v>12419</v>
      </c>
      <c r="B6505" s="51" t="s">
        <v>188</v>
      </c>
      <c r="C6505" s="55" t="str">
        <f t="shared" si="101"/>
        <v>237200450317</v>
      </c>
      <c r="D6505" s="52" t="s">
        <v>12420</v>
      </c>
    </row>
    <row r="6506" spans="1:4" x14ac:dyDescent="0.15">
      <c r="A6506" s="51" t="s">
        <v>12421</v>
      </c>
      <c r="B6506" s="51" t="s">
        <v>162</v>
      </c>
      <c r="C6506" s="55" t="str">
        <f t="shared" si="101"/>
        <v>237200479201</v>
      </c>
      <c r="D6506" s="52" t="s">
        <v>12422</v>
      </c>
    </row>
    <row r="6507" spans="1:4" x14ac:dyDescent="0.15">
      <c r="A6507" s="51" t="s">
        <v>12423</v>
      </c>
      <c r="B6507" s="51" t="s">
        <v>188</v>
      </c>
      <c r="C6507" s="55" t="str">
        <f t="shared" si="101"/>
        <v>237570171717</v>
      </c>
      <c r="D6507" s="52" t="s">
        <v>12424</v>
      </c>
    </row>
    <row r="6508" spans="1:4" x14ac:dyDescent="0.15">
      <c r="A6508" s="51" t="s">
        <v>12425</v>
      </c>
      <c r="B6508" s="51" t="s">
        <v>207</v>
      </c>
      <c r="C6508" s="55" t="str">
        <f t="shared" si="101"/>
        <v>237220290903</v>
      </c>
      <c r="D6508" s="52" t="s">
        <v>12426</v>
      </c>
    </row>
    <row r="6509" spans="1:4" x14ac:dyDescent="0.15">
      <c r="A6509" s="51" t="s">
        <v>12427</v>
      </c>
      <c r="B6509" s="51" t="s">
        <v>162</v>
      </c>
      <c r="C6509" s="55" t="str">
        <f t="shared" si="101"/>
        <v>237220488901</v>
      </c>
      <c r="D6509" s="52" t="s">
        <v>12428</v>
      </c>
    </row>
    <row r="6510" spans="1:4" x14ac:dyDescent="0.15">
      <c r="A6510" s="51" t="s">
        <v>12429</v>
      </c>
      <c r="B6510" s="51" t="s">
        <v>207</v>
      </c>
      <c r="C6510" s="55" t="str">
        <f t="shared" si="101"/>
        <v>237220398003</v>
      </c>
      <c r="D6510" s="52" t="s">
        <v>12430</v>
      </c>
    </row>
    <row r="6511" spans="1:4" x14ac:dyDescent="0.15">
      <c r="A6511" s="51" t="s">
        <v>12431</v>
      </c>
      <c r="B6511" s="51" t="s">
        <v>170</v>
      </c>
      <c r="C6511" s="55" t="str">
        <f t="shared" si="101"/>
        <v>237340077511</v>
      </c>
      <c r="D6511" s="52" t="s">
        <v>12432</v>
      </c>
    </row>
    <row r="6512" spans="1:4" x14ac:dyDescent="0.15">
      <c r="A6512" s="51" t="s">
        <v>12433</v>
      </c>
      <c r="B6512" s="51" t="s">
        <v>3735</v>
      </c>
      <c r="C6512" s="55" t="str">
        <f t="shared" si="101"/>
        <v>239340016915</v>
      </c>
      <c r="D6512" s="52" t="s">
        <v>12434</v>
      </c>
    </row>
    <row r="6513" spans="1:4" x14ac:dyDescent="0.15">
      <c r="A6513" s="51" t="s">
        <v>12435</v>
      </c>
      <c r="B6513" s="51" t="s">
        <v>162</v>
      </c>
      <c r="C6513" s="55" t="str">
        <f t="shared" si="101"/>
        <v>237340078301</v>
      </c>
      <c r="D6513" s="52" t="s">
        <v>12436</v>
      </c>
    </row>
    <row r="6514" spans="1:4" x14ac:dyDescent="0.15">
      <c r="A6514" s="51" t="s">
        <v>12437</v>
      </c>
      <c r="B6514" s="51" t="s">
        <v>188</v>
      </c>
      <c r="C6514" s="55" t="str">
        <f t="shared" si="101"/>
        <v>237340079117</v>
      </c>
      <c r="D6514" s="52" t="s">
        <v>12438</v>
      </c>
    </row>
    <row r="6515" spans="1:4" x14ac:dyDescent="0.15">
      <c r="A6515" s="51" t="s">
        <v>12439</v>
      </c>
      <c r="B6515" s="51" t="s">
        <v>236</v>
      </c>
      <c r="C6515" s="55" t="str">
        <f t="shared" si="101"/>
        <v>236349007513</v>
      </c>
      <c r="D6515" s="52" t="s">
        <v>12440</v>
      </c>
    </row>
    <row r="6516" spans="1:4" x14ac:dyDescent="0.15">
      <c r="A6516" s="51" t="s">
        <v>12441</v>
      </c>
      <c r="B6516" s="51" t="s">
        <v>159</v>
      </c>
      <c r="C6516" s="55" t="str">
        <f t="shared" si="101"/>
        <v>237240151904</v>
      </c>
      <c r="D6516" s="52" t="s">
        <v>12442</v>
      </c>
    </row>
    <row r="6517" spans="1:4" x14ac:dyDescent="0.15">
      <c r="A6517" s="51" t="s">
        <v>12443</v>
      </c>
      <c r="B6517" s="51" t="s">
        <v>236</v>
      </c>
      <c r="C6517" s="55" t="str">
        <f t="shared" si="101"/>
        <v>236019036313</v>
      </c>
      <c r="D6517" s="52" t="s">
        <v>12444</v>
      </c>
    </row>
    <row r="6518" spans="1:4" x14ac:dyDescent="0.15">
      <c r="A6518" s="51" t="s">
        <v>12445</v>
      </c>
      <c r="B6518" s="51" t="s">
        <v>207</v>
      </c>
      <c r="C6518" s="55" t="str">
        <f t="shared" si="101"/>
        <v>237310108403</v>
      </c>
      <c r="D6518" s="52" t="s">
        <v>12446</v>
      </c>
    </row>
    <row r="6519" spans="1:4" x14ac:dyDescent="0.15">
      <c r="A6519" s="51" t="s">
        <v>12447</v>
      </c>
      <c r="B6519" s="51" t="s">
        <v>170</v>
      </c>
      <c r="C6519" s="55" t="str">
        <f t="shared" si="101"/>
        <v>237380209511</v>
      </c>
      <c r="D6519" s="52" t="s">
        <v>12448</v>
      </c>
    </row>
    <row r="6520" spans="1:4" x14ac:dyDescent="0.15">
      <c r="A6520" s="51" t="s">
        <v>12449</v>
      </c>
      <c r="B6520" s="51" t="s">
        <v>173</v>
      </c>
      <c r="C6520" s="55" t="str">
        <f t="shared" si="101"/>
        <v>234140081619</v>
      </c>
      <c r="D6520" s="52" t="s">
        <v>12450</v>
      </c>
    </row>
    <row r="6521" spans="1:4" x14ac:dyDescent="0.15">
      <c r="A6521" s="51" t="s">
        <v>12451</v>
      </c>
      <c r="B6521" s="51" t="s">
        <v>170</v>
      </c>
      <c r="C6521" s="55" t="str">
        <f t="shared" si="101"/>
        <v>237570154311</v>
      </c>
      <c r="D6521" s="52" t="s">
        <v>12452</v>
      </c>
    </row>
    <row r="6522" spans="1:4" x14ac:dyDescent="0.15">
      <c r="A6522" s="51" t="s">
        <v>12453</v>
      </c>
      <c r="B6522" s="51" t="s">
        <v>173</v>
      </c>
      <c r="C6522" s="55" t="str">
        <f t="shared" si="101"/>
        <v>234040230019</v>
      </c>
      <c r="D6522" s="52" t="s">
        <v>12450</v>
      </c>
    </row>
    <row r="6523" spans="1:4" x14ac:dyDescent="0.15">
      <c r="A6523" s="51" t="s">
        <v>12454</v>
      </c>
      <c r="B6523" s="51" t="s">
        <v>173</v>
      </c>
      <c r="C6523" s="55" t="str">
        <f t="shared" si="101"/>
        <v>234130122019</v>
      </c>
      <c r="D6523" s="52" t="s">
        <v>12450</v>
      </c>
    </row>
    <row r="6524" spans="1:4" x14ac:dyDescent="0.15">
      <c r="A6524" s="51" t="s">
        <v>12455</v>
      </c>
      <c r="B6524" s="51" t="s">
        <v>162</v>
      </c>
      <c r="C6524" s="55" t="str">
        <f t="shared" si="101"/>
        <v>237570221001</v>
      </c>
      <c r="D6524" s="52" t="s">
        <v>12456</v>
      </c>
    </row>
    <row r="6525" spans="1:4" x14ac:dyDescent="0.15">
      <c r="A6525" s="51" t="s">
        <v>12457</v>
      </c>
      <c r="B6525" s="51" t="s">
        <v>210</v>
      </c>
      <c r="C6525" s="55" t="str">
        <f t="shared" si="101"/>
        <v>239100012805</v>
      </c>
      <c r="D6525" s="52" t="s">
        <v>12458</v>
      </c>
    </row>
    <row r="6526" spans="1:4" x14ac:dyDescent="0.15">
      <c r="A6526" s="51" t="s">
        <v>12459</v>
      </c>
      <c r="B6526" s="51" t="s">
        <v>159</v>
      </c>
      <c r="C6526" s="55" t="str">
        <f t="shared" si="101"/>
        <v>237610057004</v>
      </c>
      <c r="D6526" s="52" t="s">
        <v>12460</v>
      </c>
    </row>
    <row r="6527" spans="1:4" x14ac:dyDescent="0.15">
      <c r="A6527" s="51" t="s">
        <v>12461</v>
      </c>
      <c r="B6527" s="51" t="s">
        <v>210</v>
      </c>
      <c r="C6527" s="55" t="str">
        <f t="shared" si="101"/>
        <v>239100032605</v>
      </c>
      <c r="D6527" s="52" t="s">
        <v>12462</v>
      </c>
    </row>
    <row r="6528" spans="1:4" x14ac:dyDescent="0.15">
      <c r="A6528" s="51" t="s">
        <v>12463</v>
      </c>
      <c r="B6528" s="51" t="s">
        <v>188</v>
      </c>
      <c r="C6528" s="55" t="str">
        <f t="shared" si="101"/>
        <v>237100015517</v>
      </c>
      <c r="D6528" s="52" t="s">
        <v>12464</v>
      </c>
    </row>
    <row r="6529" spans="1:4" x14ac:dyDescent="0.15">
      <c r="A6529" s="51" t="s">
        <v>12465</v>
      </c>
      <c r="B6529" s="51" t="s">
        <v>236</v>
      </c>
      <c r="C6529" s="55" t="str">
        <f t="shared" si="101"/>
        <v>236109005913</v>
      </c>
      <c r="D6529" s="52" t="s">
        <v>12466</v>
      </c>
    </row>
    <row r="6530" spans="1:4" x14ac:dyDescent="0.15">
      <c r="A6530" s="57" t="s">
        <v>12467</v>
      </c>
      <c r="B6530" s="57" t="s">
        <v>277</v>
      </c>
      <c r="C6530" s="55" t="str">
        <f t="shared" si="101"/>
        <v>239220045320</v>
      </c>
      <c r="D6530" s="52" t="s">
        <v>12468</v>
      </c>
    </row>
    <row r="6531" spans="1:4" x14ac:dyDescent="0.15">
      <c r="A6531" s="57" t="s">
        <v>12469</v>
      </c>
      <c r="B6531" s="57" t="s">
        <v>167</v>
      </c>
      <c r="C6531" s="55" t="str">
        <f t="shared" ref="C6531:C6594" si="102">A6531&amp;B6531</f>
        <v>239220046127</v>
      </c>
      <c r="D6531" s="52" t="s">
        <v>12468</v>
      </c>
    </row>
    <row r="6532" spans="1:4" x14ac:dyDescent="0.15">
      <c r="A6532" s="57" t="s">
        <v>12470</v>
      </c>
      <c r="B6532" s="57" t="s">
        <v>236</v>
      </c>
      <c r="C6532" s="55" t="str">
        <f t="shared" si="102"/>
        <v>236129034513</v>
      </c>
      <c r="D6532" s="52" t="s">
        <v>12471</v>
      </c>
    </row>
    <row r="6533" spans="1:4" x14ac:dyDescent="0.15">
      <c r="A6533" s="51" t="s">
        <v>12472</v>
      </c>
      <c r="B6533" s="51" t="s">
        <v>188</v>
      </c>
      <c r="C6533" s="55" t="str">
        <f t="shared" si="102"/>
        <v>237590001217</v>
      </c>
      <c r="D6533" s="52" t="s">
        <v>12473</v>
      </c>
    </row>
    <row r="6534" spans="1:4" x14ac:dyDescent="0.15">
      <c r="A6534" s="57" t="s">
        <v>12474</v>
      </c>
      <c r="B6534" s="57" t="s">
        <v>170</v>
      </c>
      <c r="C6534" s="55" t="str">
        <f t="shared" si="102"/>
        <v>237590012911</v>
      </c>
      <c r="D6534" s="52" t="s">
        <v>12475</v>
      </c>
    </row>
    <row r="6535" spans="1:4" x14ac:dyDescent="0.15">
      <c r="A6535" s="51" t="s">
        <v>12476</v>
      </c>
      <c r="B6535" s="51" t="s">
        <v>159</v>
      </c>
      <c r="C6535" s="55" t="str">
        <f t="shared" si="102"/>
        <v>237590007904</v>
      </c>
      <c r="D6535" s="52" t="s">
        <v>12477</v>
      </c>
    </row>
    <row r="6536" spans="1:4" x14ac:dyDescent="0.15">
      <c r="A6536" s="51" t="s">
        <v>12478</v>
      </c>
      <c r="B6536" s="51" t="s">
        <v>307</v>
      </c>
      <c r="C6536" s="55" t="str">
        <f t="shared" si="102"/>
        <v>237590009509</v>
      </c>
      <c r="D6536" s="52" t="s">
        <v>12479</v>
      </c>
    </row>
    <row r="6537" spans="1:4" x14ac:dyDescent="0.15">
      <c r="A6537" s="51" t="s">
        <v>12480</v>
      </c>
      <c r="B6537" s="51" t="s">
        <v>170</v>
      </c>
      <c r="C6537" s="55" t="str">
        <f t="shared" si="102"/>
        <v>237290003111</v>
      </c>
      <c r="D6537" s="52" t="s">
        <v>12481</v>
      </c>
    </row>
    <row r="6538" spans="1:4" x14ac:dyDescent="0.15">
      <c r="A6538" s="51" t="s">
        <v>12482</v>
      </c>
      <c r="B6538" s="51" t="s">
        <v>1018</v>
      </c>
      <c r="C6538" s="55" t="str">
        <f t="shared" si="102"/>
        <v>237590006122</v>
      </c>
      <c r="D6538" s="52" t="s">
        <v>12483</v>
      </c>
    </row>
    <row r="6539" spans="1:4" x14ac:dyDescent="0.15">
      <c r="A6539" s="51" t="s">
        <v>12484</v>
      </c>
      <c r="B6539" s="51" t="s">
        <v>162</v>
      </c>
      <c r="C6539" s="55" t="str">
        <f t="shared" si="102"/>
        <v>237730027801</v>
      </c>
      <c r="D6539" s="52" t="s">
        <v>12485</v>
      </c>
    </row>
    <row r="6540" spans="1:4" x14ac:dyDescent="0.15">
      <c r="A6540" s="51" t="s">
        <v>12486</v>
      </c>
      <c r="B6540" s="51" t="s">
        <v>307</v>
      </c>
      <c r="C6540" s="55" t="str">
        <f t="shared" si="102"/>
        <v>237730028609</v>
      </c>
      <c r="D6540" s="52" t="s">
        <v>12487</v>
      </c>
    </row>
    <row r="6541" spans="1:4" x14ac:dyDescent="0.15">
      <c r="A6541" s="51" t="s">
        <v>12488</v>
      </c>
      <c r="B6541" s="51" t="s">
        <v>1018</v>
      </c>
      <c r="C6541" s="55" t="str">
        <f t="shared" si="102"/>
        <v>237730029422</v>
      </c>
      <c r="D6541" s="52" t="s">
        <v>12489</v>
      </c>
    </row>
    <row r="6542" spans="1:4" x14ac:dyDescent="0.15">
      <c r="A6542" s="51" t="s">
        <v>12490</v>
      </c>
      <c r="B6542" s="51" t="s">
        <v>188</v>
      </c>
      <c r="C6542" s="55" t="str">
        <f t="shared" si="102"/>
        <v>237520058717</v>
      </c>
      <c r="D6542" s="52" t="s">
        <v>12491</v>
      </c>
    </row>
    <row r="6543" spans="1:4" x14ac:dyDescent="0.15">
      <c r="A6543" s="51" t="s">
        <v>12492</v>
      </c>
      <c r="B6543" s="51" t="s">
        <v>201</v>
      </c>
      <c r="C6543" s="55" t="str">
        <f t="shared" si="102"/>
        <v>231210355506</v>
      </c>
      <c r="D6543" s="52" t="s">
        <v>12493</v>
      </c>
    </row>
    <row r="6544" spans="1:4" x14ac:dyDescent="0.15">
      <c r="A6544" s="57" t="s">
        <v>12494</v>
      </c>
      <c r="B6544" s="57" t="s">
        <v>162</v>
      </c>
      <c r="C6544" s="55" t="str">
        <f t="shared" si="102"/>
        <v>237010173101</v>
      </c>
      <c r="D6544" s="52" t="s">
        <v>12495</v>
      </c>
    </row>
    <row r="6545" spans="1:4" x14ac:dyDescent="0.15">
      <c r="A6545" s="51" t="s">
        <v>12496</v>
      </c>
      <c r="B6545" s="51" t="s">
        <v>840</v>
      </c>
      <c r="C6545" s="55" t="str">
        <f t="shared" si="102"/>
        <v>237220049902</v>
      </c>
      <c r="D6545" s="52" t="s">
        <v>12497</v>
      </c>
    </row>
    <row r="6546" spans="1:4" x14ac:dyDescent="0.15">
      <c r="A6546" s="51" t="s">
        <v>12498</v>
      </c>
      <c r="B6546" s="51" t="s">
        <v>167</v>
      </c>
      <c r="C6546" s="55" t="str">
        <f t="shared" si="102"/>
        <v>239010013527</v>
      </c>
      <c r="D6546" s="52" t="s">
        <v>12499</v>
      </c>
    </row>
    <row r="6547" spans="1:4" x14ac:dyDescent="0.15">
      <c r="A6547" s="51" t="s">
        <v>12500</v>
      </c>
      <c r="B6547" s="51" t="s">
        <v>3735</v>
      </c>
      <c r="C6547" s="55" t="str">
        <f t="shared" si="102"/>
        <v>239010036615</v>
      </c>
      <c r="D6547" s="52" t="s">
        <v>12501</v>
      </c>
    </row>
    <row r="6548" spans="1:4" x14ac:dyDescent="0.15">
      <c r="A6548" s="51" t="s">
        <v>12502</v>
      </c>
      <c r="B6548" s="51" t="s">
        <v>2893</v>
      </c>
      <c r="C6548" s="55" t="str">
        <f t="shared" si="102"/>
        <v>237390146728</v>
      </c>
      <c r="D6548" s="52" t="s">
        <v>12503</v>
      </c>
    </row>
    <row r="6549" spans="1:4" x14ac:dyDescent="0.15">
      <c r="A6549" s="51" t="s">
        <v>12504</v>
      </c>
      <c r="B6549" s="51" t="s">
        <v>159</v>
      </c>
      <c r="C6549" s="55" t="str">
        <f t="shared" si="102"/>
        <v>237390147504</v>
      </c>
      <c r="D6549" s="52" t="s">
        <v>12505</v>
      </c>
    </row>
    <row r="6550" spans="1:4" x14ac:dyDescent="0.15">
      <c r="A6550" s="51" t="s">
        <v>12506</v>
      </c>
      <c r="B6550" s="51" t="s">
        <v>277</v>
      </c>
      <c r="C6550" s="55" t="str">
        <f t="shared" si="102"/>
        <v>239320012220</v>
      </c>
      <c r="D6550" s="52" t="s">
        <v>12507</v>
      </c>
    </row>
    <row r="6551" spans="1:4" x14ac:dyDescent="0.15">
      <c r="A6551" s="57" t="s">
        <v>12508</v>
      </c>
      <c r="B6551" s="57" t="s">
        <v>849</v>
      </c>
      <c r="C6551" s="55" t="str">
        <f t="shared" si="102"/>
        <v>239320011423</v>
      </c>
      <c r="D6551" s="52" t="s">
        <v>12509</v>
      </c>
    </row>
    <row r="6552" spans="1:4" x14ac:dyDescent="0.15">
      <c r="A6552" s="51" t="s">
        <v>12510</v>
      </c>
      <c r="B6552" s="51" t="s">
        <v>188</v>
      </c>
      <c r="C6552" s="55" t="str">
        <f t="shared" si="102"/>
        <v>237590036817</v>
      </c>
      <c r="D6552" s="52" t="s">
        <v>12511</v>
      </c>
    </row>
    <row r="6553" spans="1:4" x14ac:dyDescent="0.15">
      <c r="A6553" s="57" t="s">
        <v>12512</v>
      </c>
      <c r="B6553" s="57" t="s">
        <v>159</v>
      </c>
      <c r="C6553" s="55" t="str">
        <f t="shared" si="102"/>
        <v>237590038404</v>
      </c>
      <c r="D6553" s="52" t="s">
        <v>12513</v>
      </c>
    </row>
    <row r="6554" spans="1:4" x14ac:dyDescent="0.15">
      <c r="A6554" s="51" t="s">
        <v>12514</v>
      </c>
      <c r="B6554" s="51" t="s">
        <v>307</v>
      </c>
      <c r="C6554" s="55" t="str">
        <f t="shared" si="102"/>
        <v>237590035009</v>
      </c>
      <c r="D6554" s="52" t="s">
        <v>12515</v>
      </c>
    </row>
    <row r="6555" spans="1:4" x14ac:dyDescent="0.15">
      <c r="A6555" s="51" t="s">
        <v>12516</v>
      </c>
      <c r="B6555" s="51" t="s">
        <v>1018</v>
      </c>
      <c r="C6555" s="55" t="str">
        <f t="shared" si="102"/>
        <v>237590037622</v>
      </c>
      <c r="D6555" s="52" t="s">
        <v>12517</v>
      </c>
    </row>
    <row r="6556" spans="1:4" x14ac:dyDescent="0.15">
      <c r="A6556" s="51" t="s">
        <v>12518</v>
      </c>
      <c r="B6556" s="51" t="s">
        <v>167</v>
      </c>
      <c r="C6556" s="55" t="str">
        <f t="shared" si="102"/>
        <v>237590024427</v>
      </c>
      <c r="D6556" s="52" t="s">
        <v>12519</v>
      </c>
    </row>
    <row r="6557" spans="1:4" x14ac:dyDescent="0.15">
      <c r="A6557" s="51" t="s">
        <v>12520</v>
      </c>
      <c r="B6557" s="51" t="s">
        <v>167</v>
      </c>
      <c r="C6557" s="55" t="str">
        <f t="shared" si="102"/>
        <v>239400008327</v>
      </c>
      <c r="D6557" s="52" t="s">
        <v>12521</v>
      </c>
    </row>
    <row r="6558" spans="1:4" x14ac:dyDescent="0.15">
      <c r="A6558" s="51" t="s">
        <v>12522</v>
      </c>
      <c r="B6558" s="51" t="s">
        <v>162</v>
      </c>
      <c r="C6558" s="55" t="str">
        <f t="shared" si="102"/>
        <v>237640009501</v>
      </c>
      <c r="D6558" s="52" t="s">
        <v>12523</v>
      </c>
    </row>
    <row r="6559" spans="1:4" x14ac:dyDescent="0.15">
      <c r="A6559" s="51" t="s">
        <v>12524</v>
      </c>
      <c r="B6559" s="51" t="s">
        <v>307</v>
      </c>
      <c r="C6559" s="55" t="str">
        <f t="shared" si="102"/>
        <v>237640010309</v>
      </c>
      <c r="D6559" s="52" t="s">
        <v>12525</v>
      </c>
    </row>
    <row r="6560" spans="1:4" x14ac:dyDescent="0.15">
      <c r="A6560" s="51" t="s">
        <v>12526</v>
      </c>
      <c r="B6560" s="51" t="s">
        <v>1018</v>
      </c>
      <c r="C6560" s="55" t="str">
        <f t="shared" si="102"/>
        <v>237640004622</v>
      </c>
      <c r="D6560" s="52" t="s">
        <v>12527</v>
      </c>
    </row>
    <row r="6561" spans="1:4" x14ac:dyDescent="0.15">
      <c r="A6561" s="57" t="s">
        <v>12528</v>
      </c>
      <c r="B6561" s="57" t="s">
        <v>170</v>
      </c>
      <c r="C6561" s="55" t="str">
        <f t="shared" si="102"/>
        <v>237130329411</v>
      </c>
      <c r="D6561" s="52" t="s">
        <v>12529</v>
      </c>
    </row>
    <row r="6562" spans="1:4" x14ac:dyDescent="0.15">
      <c r="A6562" s="51" t="s">
        <v>12530</v>
      </c>
      <c r="B6562" s="51" t="s">
        <v>188</v>
      </c>
      <c r="C6562" s="55" t="str">
        <f t="shared" si="102"/>
        <v>237040312917</v>
      </c>
      <c r="D6562" s="52" t="s">
        <v>12531</v>
      </c>
    </row>
    <row r="6563" spans="1:4" x14ac:dyDescent="0.15">
      <c r="A6563" s="51" t="s">
        <v>12532</v>
      </c>
      <c r="B6563" s="51" t="s">
        <v>236</v>
      </c>
      <c r="C6563" s="55" t="str">
        <f t="shared" si="102"/>
        <v>236109026513</v>
      </c>
      <c r="D6563" s="52" t="s">
        <v>12533</v>
      </c>
    </row>
    <row r="6564" spans="1:4" x14ac:dyDescent="0.15">
      <c r="A6564" s="51" t="s">
        <v>12534</v>
      </c>
      <c r="B6564" s="51" t="s">
        <v>162</v>
      </c>
      <c r="C6564" s="55" t="str">
        <f t="shared" si="102"/>
        <v>237650058901</v>
      </c>
      <c r="D6564" s="52" t="s">
        <v>12535</v>
      </c>
    </row>
    <row r="6565" spans="1:4" x14ac:dyDescent="0.15">
      <c r="A6565" s="51" t="s">
        <v>12536</v>
      </c>
      <c r="B6565" s="51" t="s">
        <v>188</v>
      </c>
      <c r="C6565" s="55" t="str">
        <f t="shared" si="102"/>
        <v>237390148317</v>
      </c>
      <c r="D6565" s="52" t="s">
        <v>12537</v>
      </c>
    </row>
    <row r="6566" spans="1:4" x14ac:dyDescent="0.15">
      <c r="A6566" s="51" t="s">
        <v>12538</v>
      </c>
      <c r="B6566" s="51" t="s">
        <v>173</v>
      </c>
      <c r="C6566" s="55" t="str">
        <f t="shared" si="102"/>
        <v>234260063819</v>
      </c>
      <c r="D6566" s="52" t="s">
        <v>12539</v>
      </c>
    </row>
    <row r="6567" spans="1:4" x14ac:dyDescent="0.15">
      <c r="A6567" s="51" t="s">
        <v>12540</v>
      </c>
      <c r="B6567" s="51" t="s">
        <v>159</v>
      </c>
      <c r="C6567" s="55" t="str">
        <f t="shared" si="102"/>
        <v>237400066504</v>
      </c>
      <c r="D6567" s="52" t="s">
        <v>12541</v>
      </c>
    </row>
    <row r="6568" spans="1:4" x14ac:dyDescent="0.15">
      <c r="A6568" s="57" t="s">
        <v>12542</v>
      </c>
      <c r="B6568" s="57" t="s">
        <v>307</v>
      </c>
      <c r="C6568" s="55" t="str">
        <f t="shared" si="102"/>
        <v>237340015509</v>
      </c>
      <c r="D6568" s="52" t="s">
        <v>12543</v>
      </c>
    </row>
    <row r="6569" spans="1:4" x14ac:dyDescent="0.15">
      <c r="A6569" s="51" t="s">
        <v>12544</v>
      </c>
      <c r="B6569" s="51" t="s">
        <v>173</v>
      </c>
      <c r="C6569" s="55" t="str">
        <f t="shared" si="102"/>
        <v>234110042419</v>
      </c>
      <c r="D6569" s="52" t="s">
        <v>12545</v>
      </c>
    </row>
    <row r="6570" spans="1:4" x14ac:dyDescent="0.15">
      <c r="A6570" s="51" t="s">
        <v>12546</v>
      </c>
      <c r="B6570" s="51" t="s">
        <v>236</v>
      </c>
      <c r="C6570" s="55" t="str">
        <f t="shared" si="102"/>
        <v>236329004613</v>
      </c>
      <c r="D6570" s="52" t="s">
        <v>12547</v>
      </c>
    </row>
    <row r="6571" spans="1:4" x14ac:dyDescent="0.15">
      <c r="A6571" s="51" t="s">
        <v>12548</v>
      </c>
      <c r="B6571" s="51" t="s">
        <v>170</v>
      </c>
      <c r="C6571" s="55" t="str">
        <f t="shared" si="102"/>
        <v>237310079711</v>
      </c>
      <c r="D6571" s="52" t="s">
        <v>12549</v>
      </c>
    </row>
    <row r="6572" spans="1:4" x14ac:dyDescent="0.15">
      <c r="A6572" s="51" t="s">
        <v>12550</v>
      </c>
      <c r="B6572" s="51" t="s">
        <v>156</v>
      </c>
      <c r="C6572" s="55" t="str">
        <f t="shared" si="102"/>
        <v>237310077118</v>
      </c>
      <c r="D6572" s="52" t="s">
        <v>12551</v>
      </c>
    </row>
    <row r="6573" spans="1:4" x14ac:dyDescent="0.15">
      <c r="A6573" s="51" t="s">
        <v>12552</v>
      </c>
      <c r="B6573" s="51" t="s">
        <v>156</v>
      </c>
      <c r="C6573" s="55" t="str">
        <f t="shared" si="102"/>
        <v>237210208318</v>
      </c>
      <c r="D6573" s="52" t="s">
        <v>12553</v>
      </c>
    </row>
    <row r="6574" spans="1:4" x14ac:dyDescent="0.15">
      <c r="A6574" s="51" t="s">
        <v>12554</v>
      </c>
      <c r="B6574" s="51" t="s">
        <v>156</v>
      </c>
      <c r="C6574" s="55" t="str">
        <f t="shared" si="102"/>
        <v>237320015918</v>
      </c>
      <c r="D6574" s="52" t="s">
        <v>12555</v>
      </c>
    </row>
    <row r="6575" spans="1:4" x14ac:dyDescent="0.15">
      <c r="A6575" s="51" t="s">
        <v>12556</v>
      </c>
      <c r="B6575" s="51" t="s">
        <v>188</v>
      </c>
      <c r="C6575" s="55" t="str">
        <f t="shared" si="102"/>
        <v>237320016717</v>
      </c>
      <c r="D6575" s="52" t="s">
        <v>12557</v>
      </c>
    </row>
    <row r="6576" spans="1:4" x14ac:dyDescent="0.15">
      <c r="A6576" s="51" t="s">
        <v>12558</v>
      </c>
      <c r="B6576" s="51" t="s">
        <v>159</v>
      </c>
      <c r="C6576" s="55" t="str">
        <f t="shared" si="102"/>
        <v>237320095104</v>
      </c>
      <c r="D6576" s="52" t="s">
        <v>12559</v>
      </c>
    </row>
    <row r="6577" spans="1:4" x14ac:dyDescent="0.15">
      <c r="A6577" s="51" t="s">
        <v>12560</v>
      </c>
      <c r="B6577" s="51" t="s">
        <v>167</v>
      </c>
      <c r="C6577" s="55" t="str">
        <f t="shared" si="102"/>
        <v>237290058527</v>
      </c>
      <c r="D6577" s="52" t="s">
        <v>12561</v>
      </c>
    </row>
    <row r="6578" spans="1:4" x14ac:dyDescent="0.15">
      <c r="A6578" s="51" t="s">
        <v>12562</v>
      </c>
      <c r="B6578" s="51" t="s">
        <v>170</v>
      </c>
      <c r="C6578" s="55" t="str">
        <f t="shared" si="102"/>
        <v>237320017511</v>
      </c>
      <c r="D6578" s="52" t="s">
        <v>12563</v>
      </c>
    </row>
    <row r="6579" spans="1:4" x14ac:dyDescent="0.15">
      <c r="A6579" s="51" t="s">
        <v>12564</v>
      </c>
      <c r="B6579" s="51" t="s">
        <v>162</v>
      </c>
      <c r="C6579" s="55" t="str">
        <f t="shared" si="102"/>
        <v>237320037301</v>
      </c>
      <c r="D6579" s="52" t="s">
        <v>12565</v>
      </c>
    </row>
    <row r="6580" spans="1:4" ht="18.75" x14ac:dyDescent="0.15">
      <c r="A6580" s="54" t="s">
        <v>12566</v>
      </c>
      <c r="B6580" s="54" t="s">
        <v>162</v>
      </c>
      <c r="C6580" s="55" t="str">
        <f t="shared" si="102"/>
        <v>237400069901</v>
      </c>
      <c r="D6580" s="52" t="s">
        <v>12567</v>
      </c>
    </row>
    <row r="6581" spans="1:4" x14ac:dyDescent="0.15">
      <c r="A6581" s="51" t="s">
        <v>12568</v>
      </c>
      <c r="B6581" s="51" t="s">
        <v>159</v>
      </c>
      <c r="C6581" s="55" t="str">
        <f t="shared" si="102"/>
        <v>239710010404</v>
      </c>
      <c r="D6581" s="52" t="s">
        <v>12569</v>
      </c>
    </row>
    <row r="6582" spans="1:4" x14ac:dyDescent="0.15">
      <c r="A6582" s="51" t="s">
        <v>12570</v>
      </c>
      <c r="B6582" s="51" t="s">
        <v>159</v>
      </c>
      <c r="C6582" s="55" t="str">
        <f t="shared" si="102"/>
        <v>237710044704</v>
      </c>
      <c r="D6582" s="52" t="s">
        <v>12571</v>
      </c>
    </row>
    <row r="6583" spans="1:4" x14ac:dyDescent="0.15">
      <c r="A6583" s="51" t="s">
        <v>12572</v>
      </c>
      <c r="B6583" s="51" t="s">
        <v>159</v>
      </c>
      <c r="C6583" s="55" t="str">
        <f t="shared" si="102"/>
        <v>237710031404</v>
      </c>
      <c r="D6583" s="52" t="s">
        <v>12573</v>
      </c>
    </row>
    <row r="6584" spans="1:4" x14ac:dyDescent="0.15">
      <c r="A6584" s="51" t="s">
        <v>12574</v>
      </c>
      <c r="B6584" s="51" t="s">
        <v>207</v>
      </c>
      <c r="C6584" s="55" t="str">
        <f t="shared" si="102"/>
        <v>237710022303</v>
      </c>
      <c r="D6584" s="52" t="s">
        <v>12575</v>
      </c>
    </row>
    <row r="6585" spans="1:4" x14ac:dyDescent="0.15">
      <c r="A6585" s="51" t="s">
        <v>12576</v>
      </c>
      <c r="B6585" s="51" t="s">
        <v>156</v>
      </c>
      <c r="C6585" s="55" t="str">
        <f t="shared" si="102"/>
        <v>237200042818</v>
      </c>
      <c r="D6585" s="52" t="s">
        <v>12577</v>
      </c>
    </row>
    <row r="6586" spans="1:4" x14ac:dyDescent="0.15">
      <c r="A6586" s="51" t="s">
        <v>12578</v>
      </c>
      <c r="B6586" s="51" t="s">
        <v>188</v>
      </c>
      <c r="C6586" s="55" t="str">
        <f t="shared" si="102"/>
        <v>237570068517</v>
      </c>
      <c r="D6586" s="52" t="s">
        <v>12579</v>
      </c>
    </row>
    <row r="6587" spans="1:4" x14ac:dyDescent="0.15">
      <c r="A6587" s="51" t="s">
        <v>12580</v>
      </c>
      <c r="B6587" s="51" t="s">
        <v>236</v>
      </c>
      <c r="C6587" s="55" t="str">
        <f t="shared" si="102"/>
        <v>236579004313</v>
      </c>
      <c r="D6587" s="52" t="s">
        <v>12581</v>
      </c>
    </row>
    <row r="6588" spans="1:4" x14ac:dyDescent="0.15">
      <c r="A6588" s="51" t="s">
        <v>12582</v>
      </c>
      <c r="B6588" s="51" t="s">
        <v>188</v>
      </c>
      <c r="C6588" s="55" t="str">
        <f t="shared" si="102"/>
        <v>237380079217</v>
      </c>
      <c r="D6588" s="52" t="s">
        <v>12583</v>
      </c>
    </row>
    <row r="6589" spans="1:4" x14ac:dyDescent="0.15">
      <c r="A6589" s="51" t="s">
        <v>12584</v>
      </c>
      <c r="B6589" s="51" t="s">
        <v>162</v>
      </c>
      <c r="C6589" s="55" t="str">
        <f t="shared" si="102"/>
        <v>237110249801</v>
      </c>
      <c r="D6589" s="52" t="s">
        <v>12585</v>
      </c>
    </row>
    <row r="6590" spans="1:4" x14ac:dyDescent="0.15">
      <c r="A6590" s="51" t="s">
        <v>12586</v>
      </c>
      <c r="B6590" s="51" t="s">
        <v>162</v>
      </c>
      <c r="C6590" s="55" t="str">
        <f t="shared" si="102"/>
        <v>237710024901</v>
      </c>
      <c r="D6590" s="52" t="s">
        <v>12587</v>
      </c>
    </row>
    <row r="6591" spans="1:4" x14ac:dyDescent="0.15">
      <c r="A6591" s="51" t="s">
        <v>12588</v>
      </c>
      <c r="B6591" s="51" t="s">
        <v>162</v>
      </c>
      <c r="C6591" s="55" t="str">
        <f t="shared" si="102"/>
        <v>237710033001</v>
      </c>
      <c r="D6591" s="52" t="s">
        <v>12589</v>
      </c>
    </row>
    <row r="6592" spans="1:4" x14ac:dyDescent="0.15">
      <c r="A6592" s="51" t="s">
        <v>12590</v>
      </c>
      <c r="B6592" s="51" t="s">
        <v>188</v>
      </c>
      <c r="C6592" s="55" t="str">
        <f t="shared" si="102"/>
        <v>237710048817</v>
      </c>
      <c r="D6592" s="52" t="s">
        <v>12591</v>
      </c>
    </row>
    <row r="6593" spans="1:4" x14ac:dyDescent="0.15">
      <c r="A6593" s="51" t="s">
        <v>12592</v>
      </c>
      <c r="B6593" s="51" t="s">
        <v>3440</v>
      </c>
      <c r="C6593" s="55" t="str">
        <f t="shared" si="102"/>
        <v>230230005430</v>
      </c>
      <c r="D6593" s="52" t="s">
        <v>12593</v>
      </c>
    </row>
    <row r="6594" spans="1:4" x14ac:dyDescent="0.15">
      <c r="A6594" s="51" t="s">
        <v>12594</v>
      </c>
      <c r="B6594" s="51" t="s">
        <v>173</v>
      </c>
      <c r="C6594" s="55" t="str">
        <f t="shared" si="102"/>
        <v>234290123419</v>
      </c>
      <c r="D6594" s="52" t="s">
        <v>12595</v>
      </c>
    </row>
    <row r="6595" spans="1:4" x14ac:dyDescent="0.15">
      <c r="A6595" s="57" t="s">
        <v>12596</v>
      </c>
      <c r="B6595" s="57" t="s">
        <v>159</v>
      </c>
      <c r="C6595" s="55" t="str">
        <f t="shared" ref="C6595:C6658" si="103">A6595&amp;B6595</f>
        <v>237240117004</v>
      </c>
      <c r="D6595" s="52" t="s">
        <v>12597</v>
      </c>
    </row>
    <row r="6596" spans="1:4" x14ac:dyDescent="0.15">
      <c r="A6596" s="57" t="s">
        <v>12598</v>
      </c>
      <c r="B6596" s="57" t="s">
        <v>173</v>
      </c>
      <c r="C6596" s="55" t="str">
        <f t="shared" si="103"/>
        <v>234030260919</v>
      </c>
      <c r="D6596" s="52" t="s">
        <v>12599</v>
      </c>
    </row>
    <row r="6597" spans="1:4" x14ac:dyDescent="0.15">
      <c r="A6597" s="51" t="s">
        <v>12600</v>
      </c>
      <c r="B6597" s="51" t="s">
        <v>188</v>
      </c>
      <c r="C6597" s="55" t="str">
        <f t="shared" si="103"/>
        <v>237230073717</v>
      </c>
      <c r="D6597" s="52" t="s">
        <v>12601</v>
      </c>
    </row>
    <row r="6598" spans="1:4" x14ac:dyDescent="0.15">
      <c r="A6598" s="51" t="s">
        <v>12602</v>
      </c>
      <c r="B6598" s="51" t="s">
        <v>173</v>
      </c>
      <c r="C6598" s="55" t="str">
        <f t="shared" si="103"/>
        <v>234310112319</v>
      </c>
      <c r="D6598" s="52" t="s">
        <v>12603</v>
      </c>
    </row>
    <row r="6599" spans="1:4" x14ac:dyDescent="0.15">
      <c r="A6599" s="51" t="s">
        <v>12604</v>
      </c>
      <c r="B6599" s="51" t="s">
        <v>1018</v>
      </c>
      <c r="C6599" s="55" t="str">
        <f t="shared" si="103"/>
        <v>237230256822</v>
      </c>
      <c r="D6599" s="52" t="s">
        <v>12605</v>
      </c>
    </row>
    <row r="6600" spans="1:4" x14ac:dyDescent="0.15">
      <c r="A6600" s="51" t="s">
        <v>12606</v>
      </c>
      <c r="B6600" s="51" t="s">
        <v>840</v>
      </c>
      <c r="C6600" s="55" t="str">
        <f t="shared" si="103"/>
        <v>237130024102</v>
      </c>
      <c r="D6600" s="52" t="s">
        <v>12607</v>
      </c>
    </row>
    <row r="6601" spans="1:4" x14ac:dyDescent="0.15">
      <c r="A6601" s="51" t="s">
        <v>12608</v>
      </c>
      <c r="B6601" s="51" t="s">
        <v>162</v>
      </c>
      <c r="C6601" s="55" t="str">
        <f t="shared" si="103"/>
        <v>237130178501</v>
      </c>
      <c r="D6601" s="52" t="s">
        <v>12609</v>
      </c>
    </row>
    <row r="6602" spans="1:4" x14ac:dyDescent="0.15">
      <c r="A6602" s="51" t="s">
        <v>12610</v>
      </c>
      <c r="B6602" s="51" t="s">
        <v>236</v>
      </c>
      <c r="C6602" s="55" t="str">
        <f t="shared" si="103"/>
        <v>236459012113</v>
      </c>
      <c r="D6602" s="52" t="s">
        <v>12611</v>
      </c>
    </row>
    <row r="6603" spans="1:4" x14ac:dyDescent="0.15">
      <c r="A6603" s="51" t="s">
        <v>12612</v>
      </c>
      <c r="B6603" s="51" t="s">
        <v>162</v>
      </c>
      <c r="C6603" s="55" t="str">
        <f t="shared" si="103"/>
        <v>237230216201</v>
      </c>
      <c r="D6603" s="52" t="s">
        <v>12613</v>
      </c>
    </row>
    <row r="6604" spans="1:4" x14ac:dyDescent="0.15">
      <c r="A6604" s="51" t="s">
        <v>12614</v>
      </c>
      <c r="B6604" s="51" t="s">
        <v>170</v>
      </c>
      <c r="C6604" s="55" t="str">
        <f t="shared" si="103"/>
        <v>237230219611</v>
      </c>
      <c r="D6604" s="52" t="s">
        <v>12615</v>
      </c>
    </row>
    <row r="6605" spans="1:4" x14ac:dyDescent="0.15">
      <c r="A6605" s="51" t="s">
        <v>12616</v>
      </c>
      <c r="B6605" s="51" t="s">
        <v>3440</v>
      </c>
      <c r="C6605" s="55" t="str">
        <f t="shared" si="103"/>
        <v>230230006230</v>
      </c>
      <c r="D6605" s="52" t="s">
        <v>12617</v>
      </c>
    </row>
    <row r="6606" spans="1:4" x14ac:dyDescent="0.15">
      <c r="A6606" s="56" t="s">
        <v>12618</v>
      </c>
      <c r="B6606" s="56" t="s">
        <v>188</v>
      </c>
      <c r="C6606" s="55" t="str">
        <f t="shared" si="103"/>
        <v>237230089317</v>
      </c>
      <c r="D6606" s="52" t="s">
        <v>12619</v>
      </c>
    </row>
    <row r="6607" spans="1:4" x14ac:dyDescent="0.15">
      <c r="A6607" s="51" t="s">
        <v>12620</v>
      </c>
      <c r="B6607" s="51" t="s">
        <v>840</v>
      </c>
      <c r="C6607" s="55" t="str">
        <f t="shared" si="103"/>
        <v>237230053902</v>
      </c>
      <c r="D6607" s="52" t="s">
        <v>12621</v>
      </c>
    </row>
    <row r="6608" spans="1:4" x14ac:dyDescent="0.15">
      <c r="A6608" s="51" t="s">
        <v>12622</v>
      </c>
      <c r="B6608" s="51" t="s">
        <v>162</v>
      </c>
      <c r="C6608" s="55" t="str">
        <f t="shared" si="103"/>
        <v>237230244401</v>
      </c>
      <c r="D6608" s="52" t="s">
        <v>12623</v>
      </c>
    </row>
    <row r="6609" spans="1:4" x14ac:dyDescent="0.15">
      <c r="A6609" s="51" t="s">
        <v>12624</v>
      </c>
      <c r="B6609" s="51" t="s">
        <v>170</v>
      </c>
      <c r="C6609" s="55" t="str">
        <f t="shared" si="103"/>
        <v>237230052111</v>
      </c>
      <c r="D6609" s="52" t="s">
        <v>12625</v>
      </c>
    </row>
    <row r="6610" spans="1:4" x14ac:dyDescent="0.15">
      <c r="A6610" s="51" t="s">
        <v>12626</v>
      </c>
      <c r="B6610" s="51" t="s">
        <v>236</v>
      </c>
      <c r="C6610" s="55" t="str">
        <f t="shared" si="103"/>
        <v>236249009213</v>
      </c>
      <c r="D6610" s="52" t="s">
        <v>12627</v>
      </c>
    </row>
    <row r="6611" spans="1:4" x14ac:dyDescent="0.15">
      <c r="A6611" s="59" t="s">
        <v>12628</v>
      </c>
      <c r="B6611" s="59" t="s">
        <v>916</v>
      </c>
      <c r="C6611" s="55" t="str">
        <f t="shared" si="103"/>
        <v>236039016100</v>
      </c>
      <c r="D6611" s="52" t="e">
        <v>#N/A</v>
      </c>
    </row>
    <row r="6612" spans="1:4" x14ac:dyDescent="0.15">
      <c r="A6612" s="51" t="s">
        <v>12629</v>
      </c>
      <c r="B6612" s="51" t="s">
        <v>156</v>
      </c>
      <c r="C6612" s="55" t="str">
        <f t="shared" si="103"/>
        <v>237240063618</v>
      </c>
      <c r="D6612" s="52" t="s">
        <v>12630</v>
      </c>
    </row>
    <row r="6613" spans="1:4" x14ac:dyDescent="0.15">
      <c r="A6613" s="51" t="s">
        <v>12631</v>
      </c>
      <c r="B6613" s="51" t="s">
        <v>170</v>
      </c>
      <c r="C6613" s="55" t="str">
        <f t="shared" si="103"/>
        <v>237360037411</v>
      </c>
      <c r="D6613" s="52" t="s">
        <v>12632</v>
      </c>
    </row>
    <row r="6614" spans="1:4" x14ac:dyDescent="0.15">
      <c r="A6614" s="51" t="s">
        <v>12633</v>
      </c>
      <c r="B6614" s="51" t="s">
        <v>173</v>
      </c>
      <c r="C6614" s="55" t="str">
        <f t="shared" si="103"/>
        <v>234110153919</v>
      </c>
      <c r="D6614" s="52" t="s">
        <v>12634</v>
      </c>
    </row>
    <row r="6615" spans="1:4" x14ac:dyDescent="0.15">
      <c r="A6615" s="51" t="s">
        <v>12635</v>
      </c>
      <c r="B6615" s="51" t="s">
        <v>162</v>
      </c>
      <c r="C6615" s="55" t="str">
        <f t="shared" si="103"/>
        <v>237290044501</v>
      </c>
      <c r="D6615" s="52" t="s">
        <v>12636</v>
      </c>
    </row>
    <row r="6616" spans="1:4" x14ac:dyDescent="0.15">
      <c r="A6616" s="51" t="s">
        <v>12637</v>
      </c>
      <c r="B6616" s="51" t="s">
        <v>188</v>
      </c>
      <c r="C6616" s="55" t="str">
        <f t="shared" si="103"/>
        <v>237290043717</v>
      </c>
      <c r="D6616" s="52" t="s">
        <v>12638</v>
      </c>
    </row>
    <row r="6617" spans="1:4" x14ac:dyDescent="0.15">
      <c r="A6617" s="51" t="s">
        <v>12639</v>
      </c>
      <c r="B6617" s="51" t="s">
        <v>2893</v>
      </c>
      <c r="C6617" s="55" t="str">
        <f t="shared" si="103"/>
        <v>23A040019328</v>
      </c>
      <c r="D6617" s="52" t="s">
        <v>12640</v>
      </c>
    </row>
    <row r="6618" spans="1:4" x14ac:dyDescent="0.15">
      <c r="A6618" s="57" t="s">
        <v>12641</v>
      </c>
      <c r="B6618" s="57" t="s">
        <v>1018</v>
      </c>
      <c r="C6618" s="55" t="str">
        <f t="shared" si="103"/>
        <v>237340080922</v>
      </c>
      <c r="D6618" s="52" t="s">
        <v>12642</v>
      </c>
    </row>
    <row r="6619" spans="1:4" x14ac:dyDescent="0.15">
      <c r="A6619" s="51" t="s">
        <v>12643</v>
      </c>
      <c r="B6619" s="51" t="s">
        <v>170</v>
      </c>
      <c r="C6619" s="55" t="str">
        <f t="shared" si="103"/>
        <v>237220525811</v>
      </c>
      <c r="D6619" s="52" t="s">
        <v>12644</v>
      </c>
    </row>
    <row r="6620" spans="1:4" x14ac:dyDescent="0.15">
      <c r="A6620" s="51" t="s">
        <v>12645</v>
      </c>
      <c r="B6620" s="51" t="s">
        <v>170</v>
      </c>
      <c r="C6620" s="55" t="str">
        <f t="shared" si="103"/>
        <v>237250526911</v>
      </c>
      <c r="D6620" s="52" t="s">
        <v>12646</v>
      </c>
    </row>
    <row r="6621" spans="1:4" x14ac:dyDescent="0.15">
      <c r="A6621" s="57" t="s">
        <v>12647</v>
      </c>
      <c r="B6621" s="57" t="s">
        <v>849</v>
      </c>
      <c r="C6621" s="55" t="str">
        <f t="shared" si="103"/>
        <v>239220048723</v>
      </c>
      <c r="D6621" s="52" t="s">
        <v>12648</v>
      </c>
    </row>
    <row r="6622" spans="1:4" x14ac:dyDescent="0.15">
      <c r="A6622" s="51" t="s">
        <v>12649</v>
      </c>
      <c r="B6622" s="51" t="s">
        <v>173</v>
      </c>
      <c r="C6622" s="55" t="str">
        <f t="shared" si="103"/>
        <v>234600020719</v>
      </c>
      <c r="D6622" s="52" t="s">
        <v>12650</v>
      </c>
    </row>
    <row r="6623" spans="1:4" x14ac:dyDescent="0.15">
      <c r="A6623" s="57" t="s">
        <v>12651</v>
      </c>
      <c r="B6623" s="57" t="s">
        <v>210</v>
      </c>
      <c r="C6623" s="55" t="str">
        <f t="shared" si="103"/>
        <v>239220049505</v>
      </c>
      <c r="D6623" s="52" t="s">
        <v>12652</v>
      </c>
    </row>
    <row r="6624" spans="1:4" x14ac:dyDescent="0.15">
      <c r="A6624" s="51" t="s">
        <v>12653</v>
      </c>
      <c r="B6624" s="51" t="s">
        <v>162</v>
      </c>
      <c r="C6624" s="55" t="str">
        <f t="shared" si="103"/>
        <v>237420035601</v>
      </c>
      <c r="D6624" s="52" t="s">
        <v>10691</v>
      </c>
    </row>
    <row r="6625" spans="1:4" x14ac:dyDescent="0.15">
      <c r="A6625" s="51" t="s">
        <v>12654</v>
      </c>
      <c r="B6625" s="51" t="s">
        <v>170</v>
      </c>
      <c r="C6625" s="55" t="str">
        <f t="shared" si="103"/>
        <v>237420036411</v>
      </c>
      <c r="D6625" s="52" t="s">
        <v>12655</v>
      </c>
    </row>
    <row r="6626" spans="1:4" x14ac:dyDescent="0.15">
      <c r="A6626" s="51" t="s">
        <v>12656</v>
      </c>
      <c r="B6626" s="51" t="s">
        <v>849</v>
      </c>
      <c r="C6626" s="55" t="str">
        <f t="shared" si="103"/>
        <v>239250048023</v>
      </c>
      <c r="D6626" s="52" t="s">
        <v>12657</v>
      </c>
    </row>
    <row r="6627" spans="1:4" x14ac:dyDescent="0.15">
      <c r="A6627" s="51" t="s">
        <v>12658</v>
      </c>
      <c r="B6627" s="51" t="s">
        <v>849</v>
      </c>
      <c r="C6627" s="55" t="str">
        <f t="shared" si="103"/>
        <v>239250027423</v>
      </c>
      <c r="D6627" s="52" t="s">
        <v>12659</v>
      </c>
    </row>
    <row r="6628" spans="1:4" x14ac:dyDescent="0.15">
      <c r="A6628" s="51" t="s">
        <v>12660</v>
      </c>
      <c r="B6628" s="51" t="s">
        <v>307</v>
      </c>
      <c r="C6628" s="55" t="str">
        <f t="shared" si="103"/>
        <v>237040035609</v>
      </c>
      <c r="D6628" s="52" t="s">
        <v>12661</v>
      </c>
    </row>
    <row r="6629" spans="1:4" x14ac:dyDescent="0.15">
      <c r="A6629" s="51" t="s">
        <v>12662</v>
      </c>
      <c r="B6629" s="51" t="s">
        <v>1018</v>
      </c>
      <c r="C6629" s="55" t="str">
        <f t="shared" si="103"/>
        <v>237040007522</v>
      </c>
      <c r="D6629" s="52" t="s">
        <v>12663</v>
      </c>
    </row>
    <row r="6630" spans="1:4" x14ac:dyDescent="0.15">
      <c r="A6630" s="51" t="s">
        <v>12664</v>
      </c>
      <c r="B6630" s="51" t="s">
        <v>162</v>
      </c>
      <c r="C6630" s="55" t="str">
        <f t="shared" si="103"/>
        <v>237040034901</v>
      </c>
      <c r="D6630" s="52" t="s">
        <v>12665</v>
      </c>
    </row>
    <row r="6631" spans="1:4" x14ac:dyDescent="0.15">
      <c r="A6631" s="51" t="s">
        <v>12666</v>
      </c>
      <c r="B6631" s="51" t="s">
        <v>167</v>
      </c>
      <c r="C6631" s="55" t="str">
        <f t="shared" si="103"/>
        <v>237500007827</v>
      </c>
      <c r="D6631" s="52" t="s">
        <v>12667</v>
      </c>
    </row>
    <row r="6632" spans="1:4" x14ac:dyDescent="0.15">
      <c r="A6632" s="51" t="s">
        <v>12668</v>
      </c>
      <c r="B6632" s="51" t="s">
        <v>307</v>
      </c>
      <c r="C6632" s="55" t="str">
        <f t="shared" si="103"/>
        <v>237500063109</v>
      </c>
      <c r="D6632" s="52" t="s">
        <v>12669</v>
      </c>
    </row>
    <row r="6633" spans="1:4" x14ac:dyDescent="0.15">
      <c r="A6633" s="51" t="s">
        <v>12670</v>
      </c>
      <c r="B6633" s="51" t="s">
        <v>849</v>
      </c>
      <c r="C6633" s="55" t="str">
        <f t="shared" si="103"/>
        <v>239500003323</v>
      </c>
      <c r="D6633" s="52" t="s">
        <v>12671</v>
      </c>
    </row>
    <row r="6634" spans="1:4" x14ac:dyDescent="0.15">
      <c r="A6634" s="51" t="s">
        <v>12672</v>
      </c>
      <c r="B6634" s="51" t="s">
        <v>307</v>
      </c>
      <c r="C6634" s="55" t="str">
        <f t="shared" si="103"/>
        <v>237500006009</v>
      </c>
      <c r="D6634" s="52" t="s">
        <v>12673</v>
      </c>
    </row>
    <row r="6635" spans="1:4" x14ac:dyDescent="0.15">
      <c r="A6635" s="51" t="s">
        <v>12674</v>
      </c>
      <c r="B6635" s="51" t="s">
        <v>1018</v>
      </c>
      <c r="C6635" s="55" t="str">
        <f t="shared" si="103"/>
        <v>237500104322</v>
      </c>
      <c r="D6635" s="52" t="s">
        <v>12675</v>
      </c>
    </row>
    <row r="6636" spans="1:4" x14ac:dyDescent="0.15">
      <c r="A6636" s="51" t="s">
        <v>12676</v>
      </c>
      <c r="B6636" s="51" t="s">
        <v>1018</v>
      </c>
      <c r="C6636" s="55" t="str">
        <f t="shared" si="103"/>
        <v>237500011022</v>
      </c>
      <c r="D6636" s="52" t="s">
        <v>12677</v>
      </c>
    </row>
    <row r="6637" spans="1:4" x14ac:dyDescent="0.15">
      <c r="A6637" s="51" t="s">
        <v>12678</v>
      </c>
      <c r="B6637" s="51" t="s">
        <v>156</v>
      </c>
      <c r="C6637" s="55" t="str">
        <f t="shared" si="103"/>
        <v>237400013718</v>
      </c>
      <c r="D6637" s="52" t="s">
        <v>12679</v>
      </c>
    </row>
    <row r="6638" spans="1:4" x14ac:dyDescent="0.15">
      <c r="A6638" s="51" t="s">
        <v>12680</v>
      </c>
      <c r="B6638" s="51" t="s">
        <v>162</v>
      </c>
      <c r="C6638" s="55" t="str">
        <f t="shared" si="103"/>
        <v>237500026801</v>
      </c>
      <c r="D6638" s="52" t="s">
        <v>12681</v>
      </c>
    </row>
    <row r="6639" spans="1:4" x14ac:dyDescent="0.15">
      <c r="A6639" s="51" t="s">
        <v>12682</v>
      </c>
      <c r="B6639" s="51" t="s">
        <v>188</v>
      </c>
      <c r="C6639" s="55" t="str">
        <f t="shared" si="103"/>
        <v>237500008617</v>
      </c>
      <c r="D6639" s="52" t="s">
        <v>12683</v>
      </c>
    </row>
    <row r="6640" spans="1:4" x14ac:dyDescent="0.15">
      <c r="A6640" s="57" t="s">
        <v>12684</v>
      </c>
      <c r="B6640" s="57" t="s">
        <v>236</v>
      </c>
      <c r="C6640" s="55" t="str">
        <f t="shared" si="103"/>
        <v>236509002213</v>
      </c>
      <c r="D6640" s="52" t="s">
        <v>12685</v>
      </c>
    </row>
    <row r="6641" spans="1:4" x14ac:dyDescent="0.15">
      <c r="A6641" s="51" t="s">
        <v>12686</v>
      </c>
      <c r="B6641" s="51" t="s">
        <v>170</v>
      </c>
      <c r="C6641" s="55" t="str">
        <f t="shared" si="103"/>
        <v>237500004511</v>
      </c>
      <c r="D6641" s="52" t="s">
        <v>12687</v>
      </c>
    </row>
    <row r="6642" spans="1:4" x14ac:dyDescent="0.15">
      <c r="A6642" s="51" t="s">
        <v>12688</v>
      </c>
      <c r="B6642" s="51" t="s">
        <v>162</v>
      </c>
      <c r="C6642" s="55" t="str">
        <f t="shared" si="103"/>
        <v>237500032601</v>
      </c>
      <c r="D6642" s="52" t="s">
        <v>12689</v>
      </c>
    </row>
    <row r="6643" spans="1:4" x14ac:dyDescent="0.15">
      <c r="A6643" s="51" t="s">
        <v>12690</v>
      </c>
      <c r="B6643" s="51" t="s">
        <v>188</v>
      </c>
      <c r="C6643" s="55" t="str">
        <f t="shared" si="103"/>
        <v>237040014117</v>
      </c>
      <c r="D6643" s="52" t="s">
        <v>12691</v>
      </c>
    </row>
    <row r="6644" spans="1:4" x14ac:dyDescent="0.15">
      <c r="A6644" s="51" t="s">
        <v>12692</v>
      </c>
      <c r="B6644" s="51" t="s">
        <v>849</v>
      </c>
      <c r="C6644" s="55" t="str">
        <f t="shared" si="103"/>
        <v>239130008023</v>
      </c>
      <c r="D6644" s="52" t="s">
        <v>12693</v>
      </c>
    </row>
    <row r="6645" spans="1:4" x14ac:dyDescent="0.15">
      <c r="A6645" s="57" t="s">
        <v>12694</v>
      </c>
      <c r="B6645" s="57" t="s">
        <v>307</v>
      </c>
      <c r="C6645" s="55" t="str">
        <f t="shared" si="103"/>
        <v>237340081709</v>
      </c>
      <c r="D6645" s="52" t="s">
        <v>12695</v>
      </c>
    </row>
    <row r="6646" spans="1:4" x14ac:dyDescent="0.15">
      <c r="A6646" s="57" t="s">
        <v>12696</v>
      </c>
      <c r="B6646" s="57" t="s">
        <v>188</v>
      </c>
      <c r="C6646" s="55" t="str">
        <f t="shared" si="103"/>
        <v>237340004917</v>
      </c>
      <c r="D6646" s="52" t="s">
        <v>12697</v>
      </c>
    </row>
    <row r="6647" spans="1:4" x14ac:dyDescent="0.15">
      <c r="A6647" s="57" t="s">
        <v>12698</v>
      </c>
      <c r="B6647" s="57" t="s">
        <v>3440</v>
      </c>
      <c r="C6647" s="55" t="str">
        <f t="shared" si="103"/>
        <v>230340006930</v>
      </c>
      <c r="D6647" s="52" t="s">
        <v>12699</v>
      </c>
    </row>
    <row r="6648" spans="1:4" x14ac:dyDescent="0.15">
      <c r="A6648" s="57" t="s">
        <v>12700</v>
      </c>
      <c r="B6648" s="57" t="s">
        <v>162</v>
      </c>
      <c r="C6648" s="55" t="str">
        <f t="shared" si="103"/>
        <v>237340018901</v>
      </c>
      <c r="D6648" s="52" t="s">
        <v>12701</v>
      </c>
    </row>
    <row r="6649" spans="1:4" x14ac:dyDescent="0.15">
      <c r="A6649" s="57" t="s">
        <v>12702</v>
      </c>
      <c r="B6649" s="57" t="s">
        <v>1018</v>
      </c>
      <c r="C6649" s="55" t="str">
        <f t="shared" si="103"/>
        <v>237340096522</v>
      </c>
      <c r="D6649" s="52" t="s">
        <v>12703</v>
      </c>
    </row>
    <row r="6650" spans="1:4" x14ac:dyDescent="0.15">
      <c r="A6650" s="57" t="s">
        <v>12704</v>
      </c>
      <c r="B6650" s="57" t="s">
        <v>307</v>
      </c>
      <c r="C6650" s="55" t="str">
        <f t="shared" si="103"/>
        <v>237340104709</v>
      </c>
      <c r="D6650" s="52" t="s">
        <v>12705</v>
      </c>
    </row>
    <row r="6651" spans="1:4" x14ac:dyDescent="0.15">
      <c r="A6651" s="57" t="s">
        <v>12706</v>
      </c>
      <c r="B6651" s="57" t="s">
        <v>173</v>
      </c>
      <c r="C6651" s="55" t="str">
        <f t="shared" si="103"/>
        <v>234300228919</v>
      </c>
      <c r="D6651" s="52" t="s">
        <v>12707</v>
      </c>
    </row>
    <row r="6652" spans="1:4" x14ac:dyDescent="0.15">
      <c r="A6652" s="57" t="s">
        <v>12708</v>
      </c>
      <c r="B6652" s="57" t="s">
        <v>162</v>
      </c>
      <c r="C6652" s="55" t="str">
        <f t="shared" si="103"/>
        <v>237340110401</v>
      </c>
      <c r="D6652" s="52" t="s">
        <v>12709</v>
      </c>
    </row>
    <row r="6653" spans="1:4" x14ac:dyDescent="0.15">
      <c r="A6653" s="51" t="s">
        <v>12710</v>
      </c>
      <c r="B6653" s="51" t="s">
        <v>236</v>
      </c>
      <c r="C6653" s="55" t="str">
        <f t="shared" si="103"/>
        <v>236499003213</v>
      </c>
      <c r="D6653" s="52" t="s">
        <v>12711</v>
      </c>
    </row>
    <row r="6654" spans="1:4" x14ac:dyDescent="0.15">
      <c r="A6654" s="51" t="s">
        <v>12712</v>
      </c>
      <c r="B6654" s="51" t="s">
        <v>236</v>
      </c>
      <c r="C6654" s="55" t="str">
        <f t="shared" si="103"/>
        <v>236259014913</v>
      </c>
      <c r="D6654" s="52" t="s">
        <v>12713</v>
      </c>
    </row>
    <row r="6655" spans="1:4" x14ac:dyDescent="0.15">
      <c r="A6655" s="51" t="s">
        <v>12714</v>
      </c>
      <c r="B6655" s="51" t="s">
        <v>236</v>
      </c>
      <c r="C6655" s="55" t="str">
        <f t="shared" si="103"/>
        <v>236509017013</v>
      </c>
      <c r="D6655" s="52" t="s">
        <v>12715</v>
      </c>
    </row>
    <row r="6656" spans="1:4" x14ac:dyDescent="0.15">
      <c r="A6656" s="51" t="s">
        <v>12716</v>
      </c>
      <c r="B6656" s="51" t="s">
        <v>236</v>
      </c>
      <c r="C6656" s="55" t="str">
        <f t="shared" si="103"/>
        <v>236219018913</v>
      </c>
      <c r="D6656" s="52" t="s">
        <v>12717</v>
      </c>
    </row>
    <row r="6657" spans="1:4" x14ac:dyDescent="0.15">
      <c r="A6657" s="51" t="s">
        <v>12718</v>
      </c>
      <c r="B6657" s="51" t="s">
        <v>236</v>
      </c>
      <c r="C6657" s="55" t="str">
        <f t="shared" si="103"/>
        <v>236289006913</v>
      </c>
      <c r="D6657" s="52" t="s">
        <v>12719</v>
      </c>
    </row>
    <row r="6658" spans="1:4" x14ac:dyDescent="0.15">
      <c r="A6658" s="51" t="s">
        <v>12720</v>
      </c>
      <c r="B6658" s="51" t="s">
        <v>162</v>
      </c>
      <c r="C6658" s="55" t="str">
        <f t="shared" si="103"/>
        <v>237250362901</v>
      </c>
      <c r="D6658" s="52" t="s">
        <v>12721</v>
      </c>
    </row>
    <row r="6659" spans="1:4" x14ac:dyDescent="0.15">
      <c r="A6659" s="51" t="s">
        <v>12722</v>
      </c>
      <c r="B6659" s="51" t="s">
        <v>173</v>
      </c>
      <c r="C6659" s="55" t="str">
        <f t="shared" ref="C6659:C6722" si="104">A6659&amp;B6659</f>
        <v>234740033119</v>
      </c>
      <c r="D6659" s="52" t="s">
        <v>12723</v>
      </c>
    </row>
    <row r="6660" spans="1:4" x14ac:dyDescent="0.15">
      <c r="A6660" s="51" t="s">
        <v>12724</v>
      </c>
      <c r="B6660" s="51" t="s">
        <v>170</v>
      </c>
      <c r="C6660" s="55" t="str">
        <f t="shared" si="104"/>
        <v>237080138911</v>
      </c>
      <c r="D6660" s="52" t="s">
        <v>12725</v>
      </c>
    </row>
    <row r="6661" spans="1:4" x14ac:dyDescent="0.15">
      <c r="A6661" s="51" t="s">
        <v>12726</v>
      </c>
      <c r="B6661" s="51" t="s">
        <v>162</v>
      </c>
      <c r="C6661" s="55" t="str">
        <f t="shared" si="104"/>
        <v>237260266001</v>
      </c>
      <c r="D6661" s="52" t="s">
        <v>12727</v>
      </c>
    </row>
    <row r="6662" spans="1:4" x14ac:dyDescent="0.15">
      <c r="A6662" s="51" t="s">
        <v>12728</v>
      </c>
      <c r="B6662" s="51" t="s">
        <v>2803</v>
      </c>
      <c r="C6662" s="55" t="str">
        <f t="shared" si="104"/>
        <v>237650026608</v>
      </c>
      <c r="D6662" s="52" t="s">
        <v>12729</v>
      </c>
    </row>
    <row r="6663" spans="1:4" x14ac:dyDescent="0.15">
      <c r="A6663" s="51" t="s">
        <v>12730</v>
      </c>
      <c r="B6663" s="51" t="s">
        <v>170</v>
      </c>
      <c r="C6663" s="55" t="str">
        <f t="shared" si="104"/>
        <v>237260265211</v>
      </c>
      <c r="D6663" s="52" t="s">
        <v>12731</v>
      </c>
    </row>
    <row r="6664" spans="1:4" x14ac:dyDescent="0.15">
      <c r="A6664" s="51" t="s">
        <v>12732</v>
      </c>
      <c r="B6664" s="51" t="s">
        <v>236</v>
      </c>
      <c r="C6664" s="55" t="str">
        <f t="shared" si="104"/>
        <v>236269023813</v>
      </c>
      <c r="D6664" s="52" t="s">
        <v>12733</v>
      </c>
    </row>
    <row r="6665" spans="1:4" x14ac:dyDescent="0.15">
      <c r="A6665" s="51" t="s">
        <v>12734</v>
      </c>
      <c r="B6665" s="51" t="s">
        <v>162</v>
      </c>
      <c r="C6665" s="55" t="str">
        <f t="shared" si="104"/>
        <v>237250562401</v>
      </c>
      <c r="D6665" s="52" t="s">
        <v>12735</v>
      </c>
    </row>
    <row r="6666" spans="1:4" x14ac:dyDescent="0.15">
      <c r="A6666" s="57" t="s">
        <v>12736</v>
      </c>
      <c r="B6666" s="57" t="s">
        <v>1018</v>
      </c>
      <c r="C6666" s="55" t="str">
        <f t="shared" si="104"/>
        <v>237340008022</v>
      </c>
      <c r="D6666" s="52" t="s">
        <v>12737</v>
      </c>
    </row>
    <row r="6667" spans="1:4" x14ac:dyDescent="0.15">
      <c r="A6667" s="51" t="s">
        <v>12738</v>
      </c>
      <c r="B6667" s="51" t="s">
        <v>307</v>
      </c>
      <c r="C6667" s="55" t="str">
        <f t="shared" si="104"/>
        <v>237030340209</v>
      </c>
      <c r="D6667" s="52" t="s">
        <v>12739</v>
      </c>
    </row>
    <row r="6668" spans="1:4" x14ac:dyDescent="0.15">
      <c r="A6668" s="51" t="s">
        <v>12740</v>
      </c>
      <c r="B6668" s="51" t="s">
        <v>2803</v>
      </c>
      <c r="C6668" s="55" t="str">
        <f t="shared" si="104"/>
        <v>235038005708</v>
      </c>
      <c r="D6668" s="52" t="s">
        <v>12741</v>
      </c>
    </row>
    <row r="6669" spans="1:4" x14ac:dyDescent="0.15">
      <c r="A6669" s="51" t="s">
        <v>12740</v>
      </c>
      <c r="B6669" s="51" t="s">
        <v>199</v>
      </c>
      <c r="C6669" s="55" t="str">
        <f t="shared" si="104"/>
        <v>235038005724</v>
      </c>
      <c r="D6669" s="52" t="s">
        <v>12741</v>
      </c>
    </row>
    <row r="6670" spans="1:4" x14ac:dyDescent="0.15">
      <c r="A6670" s="56" t="s">
        <v>12742</v>
      </c>
      <c r="B6670" s="56" t="s">
        <v>188</v>
      </c>
      <c r="C6670" s="55" t="str">
        <f t="shared" si="104"/>
        <v>237070170417</v>
      </c>
      <c r="D6670" s="52" t="s">
        <v>12743</v>
      </c>
    </row>
    <row r="6671" spans="1:4" x14ac:dyDescent="0.15">
      <c r="A6671" s="51" t="s">
        <v>12744</v>
      </c>
      <c r="B6671" s="51" t="s">
        <v>307</v>
      </c>
      <c r="C6671" s="55" t="str">
        <f t="shared" si="104"/>
        <v>237070171209</v>
      </c>
      <c r="D6671" s="52" t="s">
        <v>12745</v>
      </c>
    </row>
    <row r="6672" spans="1:4" x14ac:dyDescent="0.15">
      <c r="A6672" s="51" t="s">
        <v>12746</v>
      </c>
      <c r="B6672" s="51" t="s">
        <v>2803</v>
      </c>
      <c r="C6672" s="55" t="str">
        <f t="shared" si="104"/>
        <v>235078002508</v>
      </c>
      <c r="D6672" s="52" t="s">
        <v>12747</v>
      </c>
    </row>
    <row r="6673" spans="1:4" x14ac:dyDescent="0.15">
      <c r="A6673" s="51" t="s">
        <v>12746</v>
      </c>
      <c r="B6673" s="51" t="s">
        <v>199</v>
      </c>
      <c r="C6673" s="55" t="str">
        <f t="shared" si="104"/>
        <v>235078002524</v>
      </c>
      <c r="D6673" s="52" t="s">
        <v>12747</v>
      </c>
    </row>
    <row r="6674" spans="1:4" x14ac:dyDescent="0.15">
      <c r="A6674" s="51" t="s">
        <v>12748</v>
      </c>
      <c r="B6674" s="51" t="s">
        <v>188</v>
      </c>
      <c r="C6674" s="55" t="str">
        <f t="shared" si="104"/>
        <v>237060109417</v>
      </c>
      <c r="D6674" s="52" t="s">
        <v>12749</v>
      </c>
    </row>
    <row r="6675" spans="1:4" x14ac:dyDescent="0.15">
      <c r="A6675" s="51" t="s">
        <v>12750</v>
      </c>
      <c r="B6675" s="51" t="s">
        <v>170</v>
      </c>
      <c r="C6675" s="55" t="str">
        <f t="shared" si="104"/>
        <v>237480005611</v>
      </c>
      <c r="D6675" s="52" t="s">
        <v>12751</v>
      </c>
    </row>
    <row r="6676" spans="1:4" x14ac:dyDescent="0.15">
      <c r="A6676" s="51" t="s">
        <v>12752</v>
      </c>
      <c r="B6676" s="51" t="s">
        <v>188</v>
      </c>
      <c r="C6676" s="55" t="str">
        <f t="shared" si="104"/>
        <v>237480004917</v>
      </c>
      <c r="D6676" s="52" t="s">
        <v>12753</v>
      </c>
    </row>
    <row r="6677" spans="1:4" x14ac:dyDescent="0.15">
      <c r="A6677" s="51" t="s">
        <v>12754</v>
      </c>
      <c r="B6677" s="51" t="s">
        <v>162</v>
      </c>
      <c r="C6677" s="55" t="str">
        <f t="shared" si="104"/>
        <v>237330068601</v>
      </c>
      <c r="D6677" s="52" t="s">
        <v>12755</v>
      </c>
    </row>
    <row r="6678" spans="1:4" x14ac:dyDescent="0.15">
      <c r="A6678" s="51" t="s">
        <v>12756</v>
      </c>
      <c r="B6678" s="51" t="s">
        <v>210</v>
      </c>
      <c r="C6678" s="55" t="str">
        <f t="shared" si="104"/>
        <v>239330002105</v>
      </c>
      <c r="D6678" s="52" t="s">
        <v>12757</v>
      </c>
    </row>
    <row r="6679" spans="1:4" x14ac:dyDescent="0.15">
      <c r="A6679" s="51" t="s">
        <v>12758</v>
      </c>
      <c r="B6679" s="51" t="s">
        <v>170</v>
      </c>
      <c r="C6679" s="55" t="str">
        <f t="shared" si="104"/>
        <v>237140408411</v>
      </c>
      <c r="D6679" s="52" t="s">
        <v>12759</v>
      </c>
    </row>
    <row r="6680" spans="1:4" x14ac:dyDescent="0.15">
      <c r="A6680" s="51" t="s">
        <v>12760</v>
      </c>
      <c r="B6680" s="51" t="s">
        <v>170</v>
      </c>
      <c r="C6680" s="55" t="str">
        <f t="shared" si="104"/>
        <v>237300406411</v>
      </c>
      <c r="D6680" s="52" t="s">
        <v>12761</v>
      </c>
    </row>
    <row r="6681" spans="1:4" x14ac:dyDescent="0.15">
      <c r="A6681" s="51" t="s">
        <v>12762</v>
      </c>
      <c r="B6681" s="51" t="s">
        <v>170</v>
      </c>
      <c r="C6681" s="55" t="str">
        <f t="shared" si="104"/>
        <v>237150192111</v>
      </c>
      <c r="D6681" s="52" t="s">
        <v>12763</v>
      </c>
    </row>
    <row r="6682" spans="1:4" x14ac:dyDescent="0.15">
      <c r="A6682" s="51" t="s">
        <v>12764</v>
      </c>
      <c r="B6682" s="51" t="s">
        <v>188</v>
      </c>
      <c r="C6682" s="55" t="str">
        <f t="shared" si="104"/>
        <v>237610014117</v>
      </c>
      <c r="D6682" s="52" t="s">
        <v>12765</v>
      </c>
    </row>
    <row r="6683" spans="1:4" x14ac:dyDescent="0.15">
      <c r="A6683" s="51" t="s">
        <v>12766</v>
      </c>
      <c r="B6683" s="51" t="s">
        <v>162</v>
      </c>
      <c r="C6683" s="55" t="str">
        <f t="shared" si="104"/>
        <v>237610015801</v>
      </c>
      <c r="D6683" s="52" t="s">
        <v>12767</v>
      </c>
    </row>
    <row r="6684" spans="1:4" x14ac:dyDescent="0.15">
      <c r="A6684" s="51" t="s">
        <v>12768</v>
      </c>
      <c r="B6684" s="51" t="s">
        <v>2362</v>
      </c>
      <c r="C6684" s="55" t="str">
        <f t="shared" si="104"/>
        <v>23A100028129</v>
      </c>
      <c r="D6684" s="52" t="s">
        <v>12769</v>
      </c>
    </row>
    <row r="6685" spans="1:4" x14ac:dyDescent="0.15">
      <c r="A6685" s="57" t="s">
        <v>12770</v>
      </c>
      <c r="B6685" s="57" t="s">
        <v>188</v>
      </c>
      <c r="C6685" s="55" t="str">
        <f t="shared" si="104"/>
        <v>237600070517</v>
      </c>
      <c r="D6685" s="52" t="s">
        <v>12771</v>
      </c>
    </row>
    <row r="6686" spans="1:4" x14ac:dyDescent="0.15">
      <c r="A6686" s="51" t="s">
        <v>12772</v>
      </c>
      <c r="B6686" s="51" t="s">
        <v>170</v>
      </c>
      <c r="C6686" s="55" t="str">
        <f t="shared" si="104"/>
        <v>237230135411</v>
      </c>
      <c r="D6686" s="52" t="s">
        <v>12773</v>
      </c>
    </row>
    <row r="6687" spans="1:4" ht="18.75" x14ac:dyDescent="0.15">
      <c r="A6687" s="54" t="s">
        <v>12774</v>
      </c>
      <c r="B6687" s="54" t="s">
        <v>162</v>
      </c>
      <c r="C6687" s="55" t="str">
        <f t="shared" si="104"/>
        <v>237260056501</v>
      </c>
      <c r="D6687" s="52" t="s">
        <v>12775</v>
      </c>
    </row>
    <row r="6688" spans="1:4" x14ac:dyDescent="0.15">
      <c r="A6688" s="57" t="s">
        <v>12776</v>
      </c>
      <c r="B6688" s="57" t="s">
        <v>849</v>
      </c>
      <c r="C6688" s="55" t="str">
        <f t="shared" si="104"/>
        <v>239260009023</v>
      </c>
      <c r="D6688" s="52" t="s">
        <v>12777</v>
      </c>
    </row>
    <row r="6689" spans="1:4" x14ac:dyDescent="0.15">
      <c r="A6689" s="57" t="s">
        <v>12778</v>
      </c>
      <c r="B6689" s="57" t="s">
        <v>307</v>
      </c>
      <c r="C6689" s="55" t="str">
        <f t="shared" si="104"/>
        <v>237260173809</v>
      </c>
      <c r="D6689" s="52" t="s">
        <v>12779</v>
      </c>
    </row>
    <row r="6690" spans="1:4" x14ac:dyDescent="0.15">
      <c r="A6690" s="57" t="s">
        <v>12780</v>
      </c>
      <c r="B6690" s="57" t="s">
        <v>170</v>
      </c>
      <c r="C6690" s="55" t="str">
        <f t="shared" si="104"/>
        <v>237260269411</v>
      </c>
      <c r="D6690" s="52" t="s">
        <v>12781</v>
      </c>
    </row>
    <row r="6691" spans="1:4" x14ac:dyDescent="0.15">
      <c r="A6691" s="51" t="s">
        <v>12782</v>
      </c>
      <c r="B6691" s="51" t="s">
        <v>170</v>
      </c>
      <c r="C6691" s="55" t="str">
        <f t="shared" si="104"/>
        <v>237220391511</v>
      </c>
      <c r="D6691" s="52" t="s">
        <v>12783</v>
      </c>
    </row>
    <row r="6692" spans="1:4" x14ac:dyDescent="0.15">
      <c r="A6692" s="51" t="s">
        <v>12784</v>
      </c>
      <c r="B6692" s="51" t="s">
        <v>162</v>
      </c>
      <c r="C6692" s="55" t="str">
        <f t="shared" si="104"/>
        <v>237220393101</v>
      </c>
      <c r="D6692" s="52" t="s">
        <v>12785</v>
      </c>
    </row>
    <row r="6693" spans="1:4" ht="18.75" x14ac:dyDescent="0.15">
      <c r="A6693" s="54" t="s">
        <v>12786</v>
      </c>
      <c r="B6693" s="54" t="s">
        <v>173</v>
      </c>
      <c r="C6693" s="55" t="str">
        <f t="shared" si="104"/>
        <v>234500057019</v>
      </c>
      <c r="D6693" s="52" t="s">
        <v>12787</v>
      </c>
    </row>
    <row r="6694" spans="1:4" x14ac:dyDescent="0.15">
      <c r="A6694" s="51" t="s">
        <v>12788</v>
      </c>
      <c r="B6694" s="51" t="s">
        <v>162</v>
      </c>
      <c r="C6694" s="55" t="str">
        <f t="shared" si="104"/>
        <v>237270068801</v>
      </c>
      <c r="D6694" s="52" t="s">
        <v>12789</v>
      </c>
    </row>
    <row r="6695" spans="1:4" x14ac:dyDescent="0.15">
      <c r="A6695" s="51" t="s">
        <v>12790</v>
      </c>
      <c r="B6695" s="51" t="s">
        <v>840</v>
      </c>
      <c r="C6695" s="55" t="str">
        <f t="shared" si="104"/>
        <v>237330019902</v>
      </c>
      <c r="D6695" s="52" t="s">
        <v>12791</v>
      </c>
    </row>
    <row r="6696" spans="1:4" x14ac:dyDescent="0.15">
      <c r="A6696" s="51" t="s">
        <v>12790</v>
      </c>
      <c r="B6696" s="51" t="s">
        <v>210</v>
      </c>
      <c r="C6696" s="55" t="str">
        <f t="shared" si="104"/>
        <v>237330019905</v>
      </c>
      <c r="D6696" s="52" t="s">
        <v>12792</v>
      </c>
    </row>
    <row r="6697" spans="1:4" x14ac:dyDescent="0.15">
      <c r="A6697" s="51" t="s">
        <v>12793</v>
      </c>
      <c r="B6697" s="51" t="s">
        <v>162</v>
      </c>
      <c r="C6697" s="55" t="str">
        <f t="shared" si="104"/>
        <v>237130153801</v>
      </c>
      <c r="D6697" s="52" t="s">
        <v>12794</v>
      </c>
    </row>
    <row r="6698" spans="1:4" x14ac:dyDescent="0.15">
      <c r="A6698" s="57" t="s">
        <v>12795</v>
      </c>
      <c r="B6698" s="57" t="s">
        <v>188</v>
      </c>
      <c r="C6698" s="55" t="str">
        <f t="shared" si="104"/>
        <v>237260136517</v>
      </c>
      <c r="D6698" s="52" t="s">
        <v>12796</v>
      </c>
    </row>
    <row r="6699" spans="1:4" x14ac:dyDescent="0.15">
      <c r="A6699" s="51" t="s">
        <v>12797</v>
      </c>
      <c r="B6699" s="51" t="s">
        <v>156</v>
      </c>
      <c r="C6699" s="55" t="str">
        <f t="shared" si="104"/>
        <v>237220380818</v>
      </c>
      <c r="D6699" s="52" t="s">
        <v>12798</v>
      </c>
    </row>
    <row r="6700" spans="1:4" x14ac:dyDescent="0.15">
      <c r="A6700" s="51" t="s">
        <v>12799</v>
      </c>
      <c r="B6700" s="51" t="s">
        <v>162</v>
      </c>
      <c r="C6700" s="55" t="str">
        <f t="shared" si="104"/>
        <v>237290193001</v>
      </c>
      <c r="D6700" s="52" t="s">
        <v>12800</v>
      </c>
    </row>
    <row r="6701" spans="1:4" x14ac:dyDescent="0.15">
      <c r="A6701" s="51" t="s">
        <v>12801</v>
      </c>
      <c r="B6701" s="51" t="s">
        <v>170</v>
      </c>
      <c r="C6701" s="55" t="str">
        <f t="shared" si="104"/>
        <v>237270066211</v>
      </c>
      <c r="D6701" s="52" t="s">
        <v>12802</v>
      </c>
    </row>
    <row r="6702" spans="1:4" x14ac:dyDescent="0.15">
      <c r="A6702" s="51" t="s">
        <v>12803</v>
      </c>
      <c r="B6702" s="51" t="s">
        <v>188</v>
      </c>
      <c r="C6702" s="55" t="str">
        <f t="shared" si="104"/>
        <v>237270069617</v>
      </c>
      <c r="D6702" s="52" t="s">
        <v>12804</v>
      </c>
    </row>
    <row r="6703" spans="1:4" x14ac:dyDescent="0.15">
      <c r="A6703" s="51" t="s">
        <v>12805</v>
      </c>
      <c r="B6703" s="51" t="s">
        <v>1018</v>
      </c>
      <c r="C6703" s="55" t="str">
        <f t="shared" si="104"/>
        <v>237120060722</v>
      </c>
      <c r="D6703" s="52" t="s">
        <v>12806</v>
      </c>
    </row>
    <row r="6704" spans="1:4" x14ac:dyDescent="0.15">
      <c r="A6704" s="51" t="s">
        <v>12807</v>
      </c>
      <c r="B6704" s="51" t="s">
        <v>170</v>
      </c>
      <c r="C6704" s="55" t="str">
        <f t="shared" si="104"/>
        <v>237260047411</v>
      </c>
      <c r="D6704" s="52" t="s">
        <v>12808</v>
      </c>
    </row>
    <row r="6705" spans="1:4" x14ac:dyDescent="0.15">
      <c r="A6705" s="51" t="s">
        <v>10450</v>
      </c>
      <c r="B6705" s="51" t="s">
        <v>159</v>
      </c>
      <c r="C6705" s="55" t="str">
        <f t="shared" si="104"/>
        <v>237200049304</v>
      </c>
      <c r="D6705" s="52" t="s">
        <v>10451</v>
      </c>
    </row>
    <row r="6706" spans="1:4" x14ac:dyDescent="0.15">
      <c r="A6706" s="51" t="s">
        <v>12809</v>
      </c>
      <c r="B6706" s="51" t="s">
        <v>188</v>
      </c>
      <c r="C6706" s="55" t="str">
        <f t="shared" si="104"/>
        <v>237200195417</v>
      </c>
      <c r="D6706" s="52" t="s">
        <v>12810</v>
      </c>
    </row>
    <row r="6707" spans="1:4" x14ac:dyDescent="0.15">
      <c r="A6707" s="57" t="s">
        <v>12811</v>
      </c>
      <c r="B6707" s="57" t="s">
        <v>170</v>
      </c>
      <c r="C6707" s="55" t="str">
        <f t="shared" si="104"/>
        <v>237210041811</v>
      </c>
      <c r="D6707" s="52" t="s">
        <v>12812</v>
      </c>
    </row>
    <row r="6708" spans="1:4" x14ac:dyDescent="0.15">
      <c r="A6708" s="51" t="s">
        <v>12813</v>
      </c>
      <c r="B6708" s="51" t="s">
        <v>3440</v>
      </c>
      <c r="C6708" s="55" t="str">
        <f t="shared" si="104"/>
        <v>230310009930</v>
      </c>
      <c r="D6708" s="52" t="s">
        <v>12814</v>
      </c>
    </row>
    <row r="6709" spans="1:4" x14ac:dyDescent="0.15">
      <c r="A6709" s="51" t="s">
        <v>12815</v>
      </c>
      <c r="B6709" s="51" t="s">
        <v>188</v>
      </c>
      <c r="C6709" s="55" t="str">
        <f t="shared" si="104"/>
        <v>237310165417</v>
      </c>
      <c r="D6709" s="52" t="s">
        <v>12816</v>
      </c>
    </row>
    <row r="6710" spans="1:4" x14ac:dyDescent="0.15">
      <c r="A6710" s="51" t="s">
        <v>12817</v>
      </c>
      <c r="B6710" s="51" t="s">
        <v>162</v>
      </c>
      <c r="C6710" s="55" t="str">
        <f t="shared" si="104"/>
        <v>237310164701</v>
      </c>
      <c r="D6710" s="52" t="s">
        <v>12818</v>
      </c>
    </row>
    <row r="6711" spans="1:4" x14ac:dyDescent="0.15">
      <c r="A6711" s="51" t="s">
        <v>12819</v>
      </c>
      <c r="B6711" s="51" t="s">
        <v>307</v>
      </c>
      <c r="C6711" s="55" t="str">
        <f t="shared" si="104"/>
        <v>237310168809</v>
      </c>
      <c r="D6711" s="52" t="s">
        <v>12820</v>
      </c>
    </row>
    <row r="6712" spans="1:4" x14ac:dyDescent="0.15">
      <c r="A6712" s="51" t="s">
        <v>12821</v>
      </c>
      <c r="B6712" s="51" t="s">
        <v>1018</v>
      </c>
      <c r="C6712" s="55" t="str">
        <f t="shared" si="104"/>
        <v>237310163922</v>
      </c>
      <c r="D6712" s="52" t="s">
        <v>12822</v>
      </c>
    </row>
    <row r="6713" spans="1:4" x14ac:dyDescent="0.15">
      <c r="A6713" s="51" t="s">
        <v>12823</v>
      </c>
      <c r="B6713" s="51" t="s">
        <v>188</v>
      </c>
      <c r="C6713" s="55" t="str">
        <f t="shared" si="104"/>
        <v>237200477617</v>
      </c>
      <c r="D6713" s="52" t="s">
        <v>12824</v>
      </c>
    </row>
    <row r="6714" spans="1:4" x14ac:dyDescent="0.15">
      <c r="A6714" s="51" t="s">
        <v>12825</v>
      </c>
      <c r="B6714" s="51" t="s">
        <v>159</v>
      </c>
      <c r="C6714" s="55" t="str">
        <f t="shared" si="104"/>
        <v>239200063004</v>
      </c>
      <c r="D6714" s="52" t="s">
        <v>12826</v>
      </c>
    </row>
    <row r="6715" spans="1:4" x14ac:dyDescent="0.15">
      <c r="A6715" s="51" t="s">
        <v>12827</v>
      </c>
      <c r="B6715" s="51" t="s">
        <v>840</v>
      </c>
      <c r="C6715" s="55" t="str">
        <f t="shared" si="104"/>
        <v>237200226702</v>
      </c>
      <c r="D6715" s="52" t="s">
        <v>12828</v>
      </c>
    </row>
    <row r="6716" spans="1:4" x14ac:dyDescent="0.15">
      <c r="A6716" s="51" t="s">
        <v>12829</v>
      </c>
      <c r="B6716" s="51" t="s">
        <v>1018</v>
      </c>
      <c r="C6716" s="55" t="str">
        <f t="shared" si="104"/>
        <v>237750032322</v>
      </c>
      <c r="D6716" s="52" t="s">
        <v>12830</v>
      </c>
    </row>
    <row r="6717" spans="1:4" x14ac:dyDescent="0.15">
      <c r="A6717" s="51" t="s">
        <v>12831</v>
      </c>
      <c r="B6717" s="51" t="s">
        <v>229</v>
      </c>
      <c r="C6717" s="55" t="str">
        <f t="shared" si="104"/>
        <v>235018000210</v>
      </c>
      <c r="D6717" s="52" t="s">
        <v>12832</v>
      </c>
    </row>
    <row r="6718" spans="1:4" x14ac:dyDescent="0.15">
      <c r="A6718" s="59" t="s">
        <v>12833</v>
      </c>
      <c r="B6718" s="59" t="s">
        <v>916</v>
      </c>
      <c r="C6718" s="55" t="str">
        <f t="shared" si="104"/>
        <v>236059032300</v>
      </c>
      <c r="D6718" s="52" t="e">
        <v>#N/A</v>
      </c>
    </row>
    <row r="6719" spans="1:4" x14ac:dyDescent="0.15">
      <c r="A6719" s="51" t="s">
        <v>12834</v>
      </c>
      <c r="B6719" s="51" t="s">
        <v>170</v>
      </c>
      <c r="C6719" s="55" t="str">
        <f t="shared" si="104"/>
        <v>237050334011</v>
      </c>
      <c r="D6719" s="52" t="s">
        <v>12835</v>
      </c>
    </row>
    <row r="6720" spans="1:4" x14ac:dyDescent="0.15">
      <c r="A6720" s="51" t="s">
        <v>12836</v>
      </c>
      <c r="B6720" s="51" t="s">
        <v>170</v>
      </c>
      <c r="C6720" s="55" t="str">
        <f t="shared" si="104"/>
        <v>237760088311</v>
      </c>
      <c r="D6720" s="52" t="s">
        <v>12837</v>
      </c>
    </row>
    <row r="6721" spans="1:4" x14ac:dyDescent="0.15">
      <c r="A6721" s="51" t="s">
        <v>12838</v>
      </c>
      <c r="B6721" s="51" t="s">
        <v>236</v>
      </c>
      <c r="C6721" s="55" t="str">
        <f t="shared" si="104"/>
        <v>236769001913</v>
      </c>
      <c r="D6721" s="52" t="s">
        <v>12839</v>
      </c>
    </row>
    <row r="6722" spans="1:4" x14ac:dyDescent="0.15">
      <c r="A6722" s="51" t="s">
        <v>12840</v>
      </c>
      <c r="B6722" s="51" t="s">
        <v>188</v>
      </c>
      <c r="C6722" s="55" t="str">
        <f t="shared" si="104"/>
        <v>237760090917</v>
      </c>
      <c r="D6722" s="52" t="s">
        <v>12841</v>
      </c>
    </row>
    <row r="6723" spans="1:4" x14ac:dyDescent="0.15">
      <c r="A6723" s="51" t="s">
        <v>12842</v>
      </c>
      <c r="B6723" s="51" t="s">
        <v>173</v>
      </c>
      <c r="C6723" s="55" t="str">
        <f t="shared" ref="C6723:C6786" si="105">A6723&amp;B6723</f>
        <v>234420057719</v>
      </c>
      <c r="D6723" s="52" t="s">
        <v>12843</v>
      </c>
    </row>
    <row r="6724" spans="1:4" x14ac:dyDescent="0.15">
      <c r="A6724" s="51" t="s">
        <v>12844</v>
      </c>
      <c r="B6724" s="51" t="s">
        <v>173</v>
      </c>
      <c r="C6724" s="55" t="str">
        <f t="shared" si="105"/>
        <v>234410149419</v>
      </c>
      <c r="D6724" s="52" t="s">
        <v>12845</v>
      </c>
    </row>
    <row r="6725" spans="1:4" x14ac:dyDescent="0.15">
      <c r="A6725" s="51" t="s">
        <v>12846</v>
      </c>
      <c r="B6725" s="51" t="s">
        <v>188</v>
      </c>
      <c r="C6725" s="55" t="str">
        <f t="shared" si="105"/>
        <v>237360149717</v>
      </c>
      <c r="D6725" s="52" t="s">
        <v>12847</v>
      </c>
    </row>
    <row r="6726" spans="1:4" x14ac:dyDescent="0.15">
      <c r="A6726" s="51" t="s">
        <v>12848</v>
      </c>
      <c r="B6726" s="51" t="s">
        <v>162</v>
      </c>
      <c r="C6726" s="55" t="str">
        <f t="shared" si="105"/>
        <v>237720057701</v>
      </c>
      <c r="D6726" s="52" t="s">
        <v>12849</v>
      </c>
    </row>
    <row r="6727" spans="1:4" x14ac:dyDescent="0.15">
      <c r="A6727" s="51" t="s">
        <v>12850</v>
      </c>
      <c r="B6727" s="51" t="s">
        <v>170</v>
      </c>
      <c r="C6727" s="55" t="str">
        <f t="shared" si="105"/>
        <v>237160242211</v>
      </c>
      <c r="D6727" s="52" t="s">
        <v>12851</v>
      </c>
    </row>
    <row r="6728" spans="1:4" x14ac:dyDescent="0.15">
      <c r="A6728" s="51" t="s">
        <v>12852</v>
      </c>
      <c r="B6728" s="51" t="s">
        <v>188</v>
      </c>
      <c r="C6728" s="55" t="str">
        <f t="shared" si="105"/>
        <v>237570176617</v>
      </c>
      <c r="D6728" s="52" t="s">
        <v>12853</v>
      </c>
    </row>
    <row r="6729" spans="1:4" x14ac:dyDescent="0.15">
      <c r="A6729" s="51" t="s">
        <v>12854</v>
      </c>
      <c r="B6729" s="51" t="s">
        <v>159</v>
      </c>
      <c r="C6729" s="55" t="str">
        <f t="shared" si="105"/>
        <v>237310145604</v>
      </c>
      <c r="D6729" s="52" t="s">
        <v>12855</v>
      </c>
    </row>
    <row r="6730" spans="1:4" x14ac:dyDescent="0.15">
      <c r="A6730" s="57" t="s">
        <v>12856</v>
      </c>
      <c r="B6730" s="57" t="s">
        <v>159</v>
      </c>
      <c r="C6730" s="55" t="str">
        <f t="shared" si="105"/>
        <v>237040265904</v>
      </c>
      <c r="D6730" s="52" t="s">
        <v>12857</v>
      </c>
    </row>
    <row r="6731" spans="1:4" x14ac:dyDescent="0.15">
      <c r="A6731" s="51" t="s">
        <v>12858</v>
      </c>
      <c r="B6731" s="51" t="s">
        <v>188</v>
      </c>
      <c r="C6731" s="55" t="str">
        <f t="shared" si="105"/>
        <v>237160331317</v>
      </c>
      <c r="D6731" s="52" t="s">
        <v>12859</v>
      </c>
    </row>
    <row r="6732" spans="1:4" x14ac:dyDescent="0.15">
      <c r="A6732" s="51" t="s">
        <v>12860</v>
      </c>
      <c r="B6732" s="51" t="s">
        <v>159</v>
      </c>
      <c r="C6732" s="55" t="str">
        <f t="shared" si="105"/>
        <v>237140182504</v>
      </c>
      <c r="D6732" s="52" t="s">
        <v>12861</v>
      </c>
    </row>
    <row r="6733" spans="1:4" x14ac:dyDescent="0.15">
      <c r="A6733" s="51" t="s">
        <v>12862</v>
      </c>
      <c r="B6733" s="51" t="s">
        <v>159</v>
      </c>
      <c r="C6733" s="55" t="str">
        <f t="shared" si="105"/>
        <v>237160237204</v>
      </c>
      <c r="D6733" s="52" t="s">
        <v>12863</v>
      </c>
    </row>
    <row r="6734" spans="1:4" x14ac:dyDescent="0.15">
      <c r="A6734" s="51" t="s">
        <v>12864</v>
      </c>
      <c r="B6734" s="51" t="s">
        <v>156</v>
      </c>
      <c r="C6734" s="55" t="str">
        <f t="shared" si="105"/>
        <v>237390196218</v>
      </c>
      <c r="D6734" s="52" t="s">
        <v>12865</v>
      </c>
    </row>
    <row r="6735" spans="1:4" x14ac:dyDescent="0.15">
      <c r="A6735" s="51" t="s">
        <v>12831</v>
      </c>
      <c r="B6735" s="51" t="s">
        <v>199</v>
      </c>
      <c r="C6735" s="55" t="str">
        <f t="shared" si="105"/>
        <v>235018000224</v>
      </c>
      <c r="D6735" s="52" t="s">
        <v>12832</v>
      </c>
    </row>
    <row r="6736" spans="1:4" x14ac:dyDescent="0.15">
      <c r="A6736" s="51" t="s">
        <v>12831</v>
      </c>
      <c r="B6736" s="51" t="s">
        <v>201</v>
      </c>
      <c r="C6736" s="55" t="str">
        <f t="shared" si="105"/>
        <v>235018000206</v>
      </c>
      <c r="D6736" s="52" t="s">
        <v>12832</v>
      </c>
    </row>
    <row r="6737" spans="1:4" x14ac:dyDescent="0.15">
      <c r="A6737" s="57" t="s">
        <v>12866</v>
      </c>
      <c r="B6737" s="57" t="s">
        <v>162</v>
      </c>
      <c r="C6737" s="55" t="str">
        <f t="shared" si="105"/>
        <v>237530039501</v>
      </c>
      <c r="D6737" s="52" t="s">
        <v>12867</v>
      </c>
    </row>
    <row r="6738" spans="1:4" x14ac:dyDescent="0.15">
      <c r="A6738" s="51" t="s">
        <v>12868</v>
      </c>
      <c r="B6738" s="51" t="s">
        <v>170</v>
      </c>
      <c r="C6738" s="55" t="str">
        <f t="shared" si="105"/>
        <v>237530004911</v>
      </c>
      <c r="D6738" s="52" t="s">
        <v>12869</v>
      </c>
    </row>
    <row r="6739" spans="1:4" x14ac:dyDescent="0.15">
      <c r="A6739" s="51" t="s">
        <v>12870</v>
      </c>
      <c r="B6739" s="51" t="s">
        <v>170</v>
      </c>
      <c r="C6739" s="55" t="str">
        <f t="shared" si="105"/>
        <v>237050293811</v>
      </c>
      <c r="D6739" s="52" t="s">
        <v>12871</v>
      </c>
    </row>
    <row r="6740" spans="1:4" x14ac:dyDescent="0.15">
      <c r="A6740" s="51" t="s">
        <v>12872</v>
      </c>
      <c r="B6740" s="51" t="s">
        <v>159</v>
      </c>
      <c r="C6740" s="55" t="str">
        <f t="shared" si="105"/>
        <v>237410115804</v>
      </c>
      <c r="D6740" s="52" t="s">
        <v>12873</v>
      </c>
    </row>
    <row r="6741" spans="1:4" x14ac:dyDescent="0.15">
      <c r="A6741" s="51" t="s">
        <v>12874</v>
      </c>
      <c r="B6741" s="51" t="s">
        <v>188</v>
      </c>
      <c r="C6741" s="55" t="str">
        <f t="shared" si="105"/>
        <v>237760105517</v>
      </c>
      <c r="D6741" s="52" t="s">
        <v>12875</v>
      </c>
    </row>
    <row r="6742" spans="1:4" x14ac:dyDescent="0.15">
      <c r="A6742" s="51" t="s">
        <v>12876</v>
      </c>
      <c r="B6742" s="51" t="s">
        <v>159</v>
      </c>
      <c r="C6742" s="55" t="str">
        <f t="shared" si="105"/>
        <v>237760064404</v>
      </c>
      <c r="D6742" s="52" t="s">
        <v>12877</v>
      </c>
    </row>
    <row r="6743" spans="1:4" x14ac:dyDescent="0.15">
      <c r="A6743" s="51" t="s">
        <v>12878</v>
      </c>
      <c r="B6743" s="51" t="s">
        <v>188</v>
      </c>
      <c r="C6743" s="55" t="str">
        <f t="shared" si="105"/>
        <v>237200139217</v>
      </c>
      <c r="D6743" s="52" t="s">
        <v>12879</v>
      </c>
    </row>
    <row r="6744" spans="1:4" x14ac:dyDescent="0.15">
      <c r="A6744" s="51" t="s">
        <v>12880</v>
      </c>
      <c r="B6744" s="51" t="s">
        <v>162</v>
      </c>
      <c r="C6744" s="55" t="str">
        <f t="shared" si="105"/>
        <v>237200140001</v>
      </c>
      <c r="D6744" s="52" t="s">
        <v>12881</v>
      </c>
    </row>
    <row r="6745" spans="1:4" x14ac:dyDescent="0.15">
      <c r="A6745" s="51" t="s">
        <v>12882</v>
      </c>
      <c r="B6745" s="51" t="s">
        <v>162</v>
      </c>
      <c r="C6745" s="55" t="str">
        <f t="shared" si="105"/>
        <v>237430042001</v>
      </c>
      <c r="D6745" s="52" t="s">
        <v>12883</v>
      </c>
    </row>
    <row r="6746" spans="1:4" x14ac:dyDescent="0.15">
      <c r="A6746" s="51" t="s">
        <v>12884</v>
      </c>
      <c r="B6746" s="51" t="s">
        <v>236</v>
      </c>
      <c r="C6746" s="55" t="str">
        <f t="shared" si="105"/>
        <v>236359004913</v>
      </c>
      <c r="D6746" s="52" t="s">
        <v>12885</v>
      </c>
    </row>
    <row r="6747" spans="1:4" x14ac:dyDescent="0.15">
      <c r="A6747" s="51" t="s">
        <v>12886</v>
      </c>
      <c r="B6747" s="51" t="s">
        <v>162</v>
      </c>
      <c r="C6747" s="55" t="str">
        <f t="shared" si="105"/>
        <v>237450043301</v>
      </c>
      <c r="D6747" s="52" t="s">
        <v>12887</v>
      </c>
    </row>
    <row r="6748" spans="1:4" x14ac:dyDescent="0.15">
      <c r="A6748" s="51" t="s">
        <v>12888</v>
      </c>
      <c r="B6748" s="51" t="s">
        <v>159</v>
      </c>
      <c r="C6748" s="55" t="str">
        <f t="shared" si="105"/>
        <v>237250285204</v>
      </c>
      <c r="D6748" s="52" t="s">
        <v>12889</v>
      </c>
    </row>
    <row r="6749" spans="1:4" x14ac:dyDescent="0.15">
      <c r="A6749" s="51" t="s">
        <v>12890</v>
      </c>
      <c r="B6749" s="51" t="s">
        <v>188</v>
      </c>
      <c r="C6749" s="55" t="str">
        <f t="shared" si="105"/>
        <v>237450044117</v>
      </c>
      <c r="D6749" s="52" t="s">
        <v>12891</v>
      </c>
    </row>
    <row r="6750" spans="1:4" x14ac:dyDescent="0.15">
      <c r="A6750" s="51" t="s">
        <v>12892</v>
      </c>
      <c r="B6750" s="51" t="s">
        <v>188</v>
      </c>
      <c r="C6750" s="55" t="str">
        <f t="shared" si="105"/>
        <v>237640005317</v>
      </c>
      <c r="D6750" s="52" t="s">
        <v>12893</v>
      </c>
    </row>
    <row r="6751" spans="1:4" x14ac:dyDescent="0.15">
      <c r="A6751" s="51" t="s">
        <v>12894</v>
      </c>
      <c r="B6751" s="51" t="s">
        <v>159</v>
      </c>
      <c r="C6751" s="55" t="str">
        <f t="shared" si="105"/>
        <v>237640017804</v>
      </c>
      <c r="D6751" s="52" t="s">
        <v>12895</v>
      </c>
    </row>
    <row r="6752" spans="1:4" x14ac:dyDescent="0.15">
      <c r="A6752" s="51" t="s">
        <v>12896</v>
      </c>
      <c r="B6752" s="51" t="s">
        <v>159</v>
      </c>
      <c r="C6752" s="55" t="str">
        <f t="shared" si="105"/>
        <v>237630029504</v>
      </c>
      <c r="D6752" s="52" t="s">
        <v>12897</v>
      </c>
    </row>
    <row r="6753" spans="1:4" x14ac:dyDescent="0.15">
      <c r="A6753" s="51" t="s">
        <v>12898</v>
      </c>
      <c r="B6753" s="51" t="s">
        <v>170</v>
      </c>
      <c r="C6753" s="55" t="str">
        <f t="shared" si="105"/>
        <v>237660042111</v>
      </c>
      <c r="D6753" s="52" t="s">
        <v>12899</v>
      </c>
    </row>
    <row r="6754" spans="1:4" x14ac:dyDescent="0.15">
      <c r="A6754" s="57" t="s">
        <v>12900</v>
      </c>
      <c r="B6754" s="57" t="s">
        <v>188</v>
      </c>
      <c r="C6754" s="55" t="str">
        <f t="shared" si="105"/>
        <v>237530002317</v>
      </c>
      <c r="D6754" s="52" t="s">
        <v>12901</v>
      </c>
    </row>
    <row r="6755" spans="1:4" x14ac:dyDescent="0.15">
      <c r="A6755" s="51" t="s">
        <v>12902</v>
      </c>
      <c r="B6755" s="51" t="s">
        <v>236</v>
      </c>
      <c r="C6755" s="55" t="str">
        <f t="shared" si="105"/>
        <v>236539003413</v>
      </c>
      <c r="D6755" s="52" t="s">
        <v>12903</v>
      </c>
    </row>
    <row r="6756" spans="1:4" x14ac:dyDescent="0.15">
      <c r="A6756" s="57" t="s">
        <v>12904</v>
      </c>
      <c r="B6756" s="57" t="s">
        <v>3440</v>
      </c>
      <c r="C6756" s="55" t="str">
        <f t="shared" si="105"/>
        <v>230530001030</v>
      </c>
      <c r="D6756" s="52" t="s">
        <v>12905</v>
      </c>
    </row>
    <row r="6757" spans="1:4" x14ac:dyDescent="0.15">
      <c r="A6757" s="51" t="s">
        <v>12906</v>
      </c>
      <c r="B6757" s="51" t="s">
        <v>159</v>
      </c>
      <c r="C6757" s="55" t="str">
        <f t="shared" si="105"/>
        <v>237200384404</v>
      </c>
      <c r="D6757" s="52" t="s">
        <v>12907</v>
      </c>
    </row>
    <row r="6758" spans="1:4" x14ac:dyDescent="0.15">
      <c r="A6758" s="51" t="s">
        <v>12908</v>
      </c>
      <c r="B6758" s="51" t="s">
        <v>159</v>
      </c>
      <c r="C6758" s="55" t="str">
        <f t="shared" si="105"/>
        <v>239200066304</v>
      </c>
      <c r="D6758" s="52" t="s">
        <v>12909</v>
      </c>
    </row>
    <row r="6759" spans="1:4" x14ac:dyDescent="0.15">
      <c r="A6759" s="51" t="s">
        <v>12910</v>
      </c>
      <c r="B6759" s="51" t="s">
        <v>188</v>
      </c>
      <c r="C6759" s="55" t="str">
        <f t="shared" si="105"/>
        <v>237340101317</v>
      </c>
      <c r="D6759" s="52" t="s">
        <v>12911</v>
      </c>
    </row>
    <row r="6760" spans="1:4" x14ac:dyDescent="0.15">
      <c r="A6760" s="51" t="s">
        <v>12912</v>
      </c>
      <c r="B6760" s="51" t="s">
        <v>170</v>
      </c>
      <c r="C6760" s="55" t="str">
        <f t="shared" si="105"/>
        <v>237060211811</v>
      </c>
      <c r="D6760" s="52" t="s">
        <v>12913</v>
      </c>
    </row>
    <row r="6761" spans="1:4" x14ac:dyDescent="0.15">
      <c r="A6761" s="51" t="s">
        <v>12914</v>
      </c>
      <c r="B6761" s="51" t="s">
        <v>159</v>
      </c>
      <c r="C6761" s="55" t="str">
        <f t="shared" si="105"/>
        <v>239060019104</v>
      </c>
      <c r="D6761" s="52" t="s">
        <v>12915</v>
      </c>
    </row>
    <row r="6762" spans="1:4" x14ac:dyDescent="0.15">
      <c r="A6762" s="51" t="s">
        <v>12916</v>
      </c>
      <c r="B6762" s="51" t="s">
        <v>156</v>
      </c>
      <c r="C6762" s="55" t="str">
        <f t="shared" si="105"/>
        <v>237050379518</v>
      </c>
      <c r="D6762" s="52" t="s">
        <v>12917</v>
      </c>
    </row>
    <row r="6763" spans="1:4" x14ac:dyDescent="0.15">
      <c r="A6763" s="51" t="s">
        <v>12918</v>
      </c>
      <c r="B6763" s="51" t="s">
        <v>188</v>
      </c>
      <c r="C6763" s="55" t="str">
        <f t="shared" si="105"/>
        <v>237720028817</v>
      </c>
      <c r="D6763" s="52" t="s">
        <v>12919</v>
      </c>
    </row>
    <row r="6764" spans="1:4" x14ac:dyDescent="0.15">
      <c r="A6764" s="51" t="s">
        <v>12920</v>
      </c>
      <c r="B6764" s="51" t="s">
        <v>162</v>
      </c>
      <c r="C6764" s="55" t="str">
        <f t="shared" si="105"/>
        <v>237720069201</v>
      </c>
      <c r="D6764" s="52" t="s">
        <v>12921</v>
      </c>
    </row>
    <row r="6765" spans="1:4" x14ac:dyDescent="0.15">
      <c r="A6765" s="51" t="s">
        <v>12922</v>
      </c>
      <c r="B6765" s="51" t="s">
        <v>167</v>
      </c>
      <c r="C6765" s="55" t="str">
        <f t="shared" si="105"/>
        <v>237560151127</v>
      </c>
      <c r="D6765" s="52" t="s">
        <v>12923</v>
      </c>
    </row>
    <row r="6766" spans="1:4" x14ac:dyDescent="0.15">
      <c r="A6766" s="51" t="s">
        <v>12924</v>
      </c>
      <c r="B6766" s="51" t="s">
        <v>162</v>
      </c>
      <c r="C6766" s="55" t="str">
        <f t="shared" si="105"/>
        <v>237450166201</v>
      </c>
      <c r="D6766" s="52" t="s">
        <v>12925</v>
      </c>
    </row>
    <row r="6767" spans="1:4" x14ac:dyDescent="0.15">
      <c r="A6767" s="56" t="s">
        <v>12926</v>
      </c>
      <c r="B6767" s="56" t="s">
        <v>236</v>
      </c>
      <c r="C6767" s="55" t="str">
        <f t="shared" si="105"/>
        <v>236429012813</v>
      </c>
      <c r="D6767" s="52" t="s">
        <v>12927</v>
      </c>
    </row>
    <row r="6768" spans="1:4" x14ac:dyDescent="0.15">
      <c r="A6768" s="51" t="s">
        <v>12928</v>
      </c>
      <c r="B6768" s="51" t="s">
        <v>236</v>
      </c>
      <c r="C6768" s="55" t="str">
        <f t="shared" si="105"/>
        <v>236089021013</v>
      </c>
      <c r="D6768" s="52" t="s">
        <v>12929</v>
      </c>
    </row>
    <row r="6769" spans="1:4" x14ac:dyDescent="0.15">
      <c r="A6769" s="51" t="s">
        <v>12930</v>
      </c>
      <c r="B6769" s="51" t="s">
        <v>188</v>
      </c>
      <c r="C6769" s="55" t="str">
        <f t="shared" si="105"/>
        <v>237420111517</v>
      </c>
      <c r="D6769" s="52" t="s">
        <v>12931</v>
      </c>
    </row>
    <row r="6770" spans="1:4" x14ac:dyDescent="0.15">
      <c r="A6770" s="51" t="s">
        <v>12932</v>
      </c>
      <c r="B6770" s="51" t="s">
        <v>170</v>
      </c>
      <c r="C6770" s="55" t="str">
        <f t="shared" si="105"/>
        <v>237150248111</v>
      </c>
      <c r="D6770" s="52" t="s">
        <v>12933</v>
      </c>
    </row>
    <row r="6771" spans="1:4" x14ac:dyDescent="0.15">
      <c r="A6771" s="51" t="s">
        <v>12934</v>
      </c>
      <c r="B6771" s="51" t="s">
        <v>162</v>
      </c>
      <c r="C6771" s="55" t="str">
        <f t="shared" si="105"/>
        <v>237080196701</v>
      </c>
      <c r="D6771" s="52" t="s">
        <v>12935</v>
      </c>
    </row>
    <row r="6772" spans="1:4" x14ac:dyDescent="0.15">
      <c r="A6772" s="51" t="s">
        <v>12936</v>
      </c>
      <c r="B6772" s="51" t="s">
        <v>188</v>
      </c>
      <c r="C6772" s="55" t="str">
        <f t="shared" si="105"/>
        <v>237150343017</v>
      </c>
      <c r="D6772" s="52" t="s">
        <v>12937</v>
      </c>
    </row>
    <row r="6773" spans="1:4" x14ac:dyDescent="0.15">
      <c r="A6773" s="57" t="s">
        <v>12938</v>
      </c>
      <c r="B6773" s="57" t="s">
        <v>199</v>
      </c>
      <c r="C6773" s="55" t="str">
        <f t="shared" si="105"/>
        <v>235428001424</v>
      </c>
      <c r="D6773" s="52" t="s">
        <v>12939</v>
      </c>
    </row>
    <row r="6774" spans="1:4" x14ac:dyDescent="0.15">
      <c r="A6774" s="57" t="s">
        <v>12940</v>
      </c>
      <c r="B6774" s="57" t="s">
        <v>167</v>
      </c>
      <c r="C6774" s="55" t="str">
        <f t="shared" si="105"/>
        <v>239250049827</v>
      </c>
      <c r="D6774" s="52" t="s">
        <v>12941</v>
      </c>
    </row>
    <row r="6775" spans="1:4" x14ac:dyDescent="0.15">
      <c r="A6775" s="57" t="s">
        <v>12942</v>
      </c>
      <c r="B6775" s="57" t="s">
        <v>167</v>
      </c>
      <c r="C6775" s="55" t="str">
        <f t="shared" si="105"/>
        <v>239210036427</v>
      </c>
      <c r="D6775" s="52" t="s">
        <v>12943</v>
      </c>
    </row>
    <row r="6776" spans="1:4" x14ac:dyDescent="0.15">
      <c r="A6776" s="57" t="s">
        <v>12944</v>
      </c>
      <c r="B6776" s="57" t="s">
        <v>167</v>
      </c>
      <c r="C6776" s="55" t="str">
        <f t="shared" si="105"/>
        <v>239210049727</v>
      </c>
      <c r="D6776" s="52" t="s">
        <v>12945</v>
      </c>
    </row>
    <row r="6777" spans="1:4" x14ac:dyDescent="0.15">
      <c r="A6777" s="57" t="s">
        <v>12946</v>
      </c>
      <c r="B6777" s="57" t="s">
        <v>307</v>
      </c>
      <c r="C6777" s="55" t="str">
        <f t="shared" si="105"/>
        <v>237420105709</v>
      </c>
      <c r="D6777" s="52" t="s">
        <v>12947</v>
      </c>
    </row>
    <row r="6778" spans="1:4" x14ac:dyDescent="0.15">
      <c r="A6778" s="51" t="s">
        <v>12948</v>
      </c>
      <c r="B6778" s="51" t="s">
        <v>162</v>
      </c>
      <c r="C6778" s="55" t="str">
        <f t="shared" si="105"/>
        <v>237300394201</v>
      </c>
      <c r="D6778" s="52" t="s">
        <v>12949</v>
      </c>
    </row>
    <row r="6779" spans="1:4" x14ac:dyDescent="0.15">
      <c r="A6779" s="51" t="s">
        <v>12950</v>
      </c>
      <c r="B6779" s="51" t="s">
        <v>307</v>
      </c>
      <c r="C6779" s="55" t="str">
        <f t="shared" si="105"/>
        <v>237300389209</v>
      </c>
      <c r="D6779" s="52" t="s">
        <v>12951</v>
      </c>
    </row>
    <row r="6780" spans="1:4" x14ac:dyDescent="0.15">
      <c r="A6780" s="57" t="s">
        <v>12952</v>
      </c>
      <c r="B6780" s="57" t="s">
        <v>199</v>
      </c>
      <c r="C6780" s="55" t="str">
        <f t="shared" si="105"/>
        <v>237420106524</v>
      </c>
      <c r="D6780" s="52" t="s">
        <v>12953</v>
      </c>
    </row>
    <row r="6781" spans="1:4" ht="18.75" x14ac:dyDescent="0.15">
      <c r="A6781" s="54" t="s">
        <v>12954</v>
      </c>
      <c r="B6781" s="54" t="s">
        <v>307</v>
      </c>
      <c r="C6781" s="55" t="str">
        <f t="shared" si="105"/>
        <v>237570121209</v>
      </c>
      <c r="D6781" s="52" t="s">
        <v>12955</v>
      </c>
    </row>
    <row r="6782" spans="1:4" ht="18.75" x14ac:dyDescent="0.15">
      <c r="A6782" s="54" t="s">
        <v>12956</v>
      </c>
      <c r="B6782" s="54" t="s">
        <v>840</v>
      </c>
      <c r="C6782" s="55" t="str">
        <f t="shared" si="105"/>
        <v>237570120402</v>
      </c>
      <c r="D6782" s="52" t="s">
        <v>12957</v>
      </c>
    </row>
    <row r="6783" spans="1:4" x14ac:dyDescent="0.15">
      <c r="A6783" s="51" t="s">
        <v>12958</v>
      </c>
      <c r="B6783" s="51" t="s">
        <v>188</v>
      </c>
      <c r="C6783" s="55" t="str">
        <f t="shared" si="105"/>
        <v>237080172817</v>
      </c>
      <c r="D6783" s="52" t="s">
        <v>10358</v>
      </c>
    </row>
    <row r="6784" spans="1:4" ht="18.75" x14ac:dyDescent="0.15">
      <c r="A6784" s="54" t="s">
        <v>12959</v>
      </c>
      <c r="B6784" s="54" t="s">
        <v>188</v>
      </c>
      <c r="C6784" s="55" t="str">
        <f t="shared" si="105"/>
        <v>237570143617</v>
      </c>
      <c r="D6784" s="52" t="s">
        <v>12960</v>
      </c>
    </row>
    <row r="6785" spans="1:4" ht="18.75" x14ac:dyDescent="0.15">
      <c r="A6785" s="54" t="s">
        <v>12961</v>
      </c>
      <c r="B6785" s="54" t="s">
        <v>210</v>
      </c>
      <c r="C6785" s="55" t="str">
        <f t="shared" si="105"/>
        <v>239570019405</v>
      </c>
      <c r="D6785" s="52" t="s">
        <v>12962</v>
      </c>
    </row>
    <row r="6786" spans="1:4" x14ac:dyDescent="0.15">
      <c r="A6786" s="57" t="s">
        <v>12938</v>
      </c>
      <c r="B6786" s="57" t="s">
        <v>328</v>
      </c>
      <c r="C6786" s="55" t="str">
        <f t="shared" si="105"/>
        <v>235428001407</v>
      </c>
      <c r="D6786" s="52" t="s">
        <v>12939</v>
      </c>
    </row>
    <row r="6787" spans="1:4" x14ac:dyDescent="0.15">
      <c r="A6787" s="51" t="s">
        <v>12963</v>
      </c>
      <c r="B6787" s="51" t="s">
        <v>173</v>
      </c>
      <c r="C6787" s="55" t="str">
        <f t="shared" ref="C6787:C6850" si="106">A6787&amp;B6787</f>
        <v>234380157319</v>
      </c>
      <c r="D6787" s="52" t="s">
        <v>12964</v>
      </c>
    </row>
    <row r="6788" spans="1:4" x14ac:dyDescent="0.15">
      <c r="A6788" s="51" t="s">
        <v>12965</v>
      </c>
      <c r="B6788" s="51" t="s">
        <v>170</v>
      </c>
      <c r="C6788" s="55" t="str">
        <f t="shared" si="106"/>
        <v>237300277911</v>
      </c>
      <c r="D6788" s="52" t="s">
        <v>12966</v>
      </c>
    </row>
    <row r="6789" spans="1:4" x14ac:dyDescent="0.15">
      <c r="A6789" s="51" t="s">
        <v>12967</v>
      </c>
      <c r="B6789" s="51" t="s">
        <v>188</v>
      </c>
      <c r="C6789" s="55" t="str">
        <f t="shared" si="106"/>
        <v>237300233217</v>
      </c>
      <c r="D6789" s="52" t="s">
        <v>12968</v>
      </c>
    </row>
    <row r="6790" spans="1:4" x14ac:dyDescent="0.15">
      <c r="A6790" s="51" t="s">
        <v>12969</v>
      </c>
      <c r="B6790" s="51" t="s">
        <v>170</v>
      </c>
      <c r="C6790" s="55" t="str">
        <f t="shared" si="106"/>
        <v>237300399111</v>
      </c>
      <c r="D6790" s="52" t="s">
        <v>12970</v>
      </c>
    </row>
    <row r="6791" spans="1:4" x14ac:dyDescent="0.15">
      <c r="A6791" s="51" t="s">
        <v>12971</v>
      </c>
      <c r="B6791" s="51" t="s">
        <v>849</v>
      </c>
      <c r="C6791" s="55" t="str">
        <f t="shared" si="106"/>
        <v>239030011523</v>
      </c>
      <c r="D6791" s="52" t="s">
        <v>12972</v>
      </c>
    </row>
    <row r="6792" spans="1:4" x14ac:dyDescent="0.15">
      <c r="A6792" s="57" t="s">
        <v>12973</v>
      </c>
      <c r="B6792" s="57" t="s">
        <v>188</v>
      </c>
      <c r="C6792" s="55" t="str">
        <f t="shared" si="106"/>
        <v>237210475817</v>
      </c>
      <c r="D6792" s="52" t="s">
        <v>12974</v>
      </c>
    </row>
    <row r="6793" spans="1:4" x14ac:dyDescent="0.15">
      <c r="A6793" s="57" t="s">
        <v>12975</v>
      </c>
      <c r="B6793" s="57" t="s">
        <v>162</v>
      </c>
      <c r="C6793" s="55" t="str">
        <f t="shared" si="106"/>
        <v>237210516901</v>
      </c>
      <c r="D6793" s="52" t="s">
        <v>12976</v>
      </c>
    </row>
    <row r="6794" spans="1:4" x14ac:dyDescent="0.15">
      <c r="A6794" s="51" t="s">
        <v>12977</v>
      </c>
      <c r="B6794" s="51" t="s">
        <v>170</v>
      </c>
      <c r="C6794" s="55" t="str">
        <f t="shared" si="106"/>
        <v>237380014911</v>
      </c>
      <c r="D6794" s="52" t="s">
        <v>12978</v>
      </c>
    </row>
    <row r="6795" spans="1:4" x14ac:dyDescent="0.15">
      <c r="A6795" s="51" t="s">
        <v>12979</v>
      </c>
      <c r="B6795" s="51" t="s">
        <v>162</v>
      </c>
      <c r="C6795" s="55" t="str">
        <f t="shared" si="106"/>
        <v>237380015601</v>
      </c>
      <c r="D6795" s="52" t="s">
        <v>12980</v>
      </c>
    </row>
    <row r="6796" spans="1:4" x14ac:dyDescent="0.15">
      <c r="A6796" s="51" t="s">
        <v>12981</v>
      </c>
      <c r="B6796" s="51" t="s">
        <v>162</v>
      </c>
      <c r="C6796" s="55" t="str">
        <f t="shared" si="106"/>
        <v>237380016401</v>
      </c>
      <c r="D6796" s="52" t="s">
        <v>12982</v>
      </c>
    </row>
    <row r="6797" spans="1:4" x14ac:dyDescent="0.15">
      <c r="A6797" s="51" t="s">
        <v>12983</v>
      </c>
      <c r="B6797" s="51" t="s">
        <v>188</v>
      </c>
      <c r="C6797" s="55" t="str">
        <f t="shared" si="106"/>
        <v>237380002417</v>
      </c>
      <c r="D6797" s="52" t="s">
        <v>12984</v>
      </c>
    </row>
    <row r="6798" spans="1:4" x14ac:dyDescent="0.15">
      <c r="A6798" s="51" t="s">
        <v>12985</v>
      </c>
      <c r="B6798" s="51" t="s">
        <v>159</v>
      </c>
      <c r="C6798" s="55" t="str">
        <f t="shared" si="106"/>
        <v>237210400604</v>
      </c>
      <c r="D6798" s="52" t="s">
        <v>12986</v>
      </c>
    </row>
    <row r="6799" spans="1:4" x14ac:dyDescent="0.15">
      <c r="A6799" s="51" t="s">
        <v>12987</v>
      </c>
      <c r="B6799" s="51" t="s">
        <v>170</v>
      </c>
      <c r="C6799" s="55" t="str">
        <f t="shared" si="106"/>
        <v>237030410311</v>
      </c>
      <c r="D6799" s="52" t="s">
        <v>12988</v>
      </c>
    </row>
    <row r="6800" spans="1:4" ht="18.75" x14ac:dyDescent="0.15">
      <c r="A6800" s="54" t="s">
        <v>12989</v>
      </c>
      <c r="B6800" s="54" t="s">
        <v>277</v>
      </c>
      <c r="C6800" s="55" t="str">
        <f t="shared" si="106"/>
        <v>239150010120</v>
      </c>
      <c r="D6800" s="52" t="s">
        <v>12990</v>
      </c>
    </row>
    <row r="6801" spans="1:4" ht="18.75" x14ac:dyDescent="0.15">
      <c r="A6801" s="54" t="s">
        <v>12991</v>
      </c>
      <c r="B6801" s="54" t="s">
        <v>167</v>
      </c>
      <c r="C6801" s="55" t="str">
        <f t="shared" si="106"/>
        <v>237300090627</v>
      </c>
      <c r="D6801" s="52" t="s">
        <v>12992</v>
      </c>
    </row>
    <row r="6802" spans="1:4" x14ac:dyDescent="0.15">
      <c r="A6802" s="51" t="s">
        <v>12993</v>
      </c>
      <c r="B6802" s="51" t="s">
        <v>277</v>
      </c>
      <c r="C6802" s="55" t="str">
        <f t="shared" si="106"/>
        <v>239300014220</v>
      </c>
      <c r="D6802" s="52" t="s">
        <v>12994</v>
      </c>
    </row>
    <row r="6803" spans="1:4" x14ac:dyDescent="0.15">
      <c r="A6803" s="51" t="s">
        <v>12995</v>
      </c>
      <c r="B6803" s="51" t="s">
        <v>210</v>
      </c>
      <c r="C6803" s="55" t="str">
        <f t="shared" si="106"/>
        <v>239300011805</v>
      </c>
      <c r="D6803" s="52" t="s">
        <v>12996</v>
      </c>
    </row>
    <row r="6804" spans="1:4" x14ac:dyDescent="0.15">
      <c r="A6804" s="51" t="s">
        <v>12997</v>
      </c>
      <c r="B6804" s="51" t="s">
        <v>307</v>
      </c>
      <c r="C6804" s="55" t="str">
        <f t="shared" si="106"/>
        <v>237300232409</v>
      </c>
      <c r="D6804" s="52" t="s">
        <v>12998</v>
      </c>
    </row>
    <row r="6805" spans="1:4" ht="18.75" x14ac:dyDescent="0.15">
      <c r="A6805" s="54" t="s">
        <v>12999</v>
      </c>
      <c r="B6805" s="54" t="s">
        <v>849</v>
      </c>
      <c r="C6805" s="55" t="str">
        <f t="shared" si="106"/>
        <v>239300010023</v>
      </c>
      <c r="D6805" s="52" t="s">
        <v>13000</v>
      </c>
    </row>
    <row r="6806" spans="1:4" x14ac:dyDescent="0.15">
      <c r="A6806" s="51" t="s">
        <v>13001</v>
      </c>
      <c r="B6806" s="51" t="s">
        <v>170</v>
      </c>
      <c r="C6806" s="55" t="str">
        <f t="shared" si="106"/>
        <v>237450046611</v>
      </c>
      <c r="D6806" s="52" t="s">
        <v>13002</v>
      </c>
    </row>
    <row r="6807" spans="1:4" x14ac:dyDescent="0.15">
      <c r="A6807" s="51" t="s">
        <v>13003</v>
      </c>
      <c r="B6807" s="51" t="s">
        <v>188</v>
      </c>
      <c r="C6807" s="55" t="str">
        <f t="shared" si="106"/>
        <v>237450040917</v>
      </c>
      <c r="D6807" s="52" t="s">
        <v>13004</v>
      </c>
    </row>
    <row r="6808" spans="1:4" x14ac:dyDescent="0.15">
      <c r="A6808" s="51" t="s">
        <v>13005</v>
      </c>
      <c r="B6808" s="51" t="s">
        <v>210</v>
      </c>
      <c r="C6808" s="55" t="str">
        <f t="shared" si="106"/>
        <v>237450041705</v>
      </c>
      <c r="D6808" s="52" t="s">
        <v>13006</v>
      </c>
    </row>
    <row r="6809" spans="1:4" ht="18.75" x14ac:dyDescent="0.15">
      <c r="A6809" s="54" t="s">
        <v>13005</v>
      </c>
      <c r="B6809" s="54" t="s">
        <v>162</v>
      </c>
      <c r="C6809" s="55" t="str">
        <f t="shared" si="106"/>
        <v>237450041701</v>
      </c>
      <c r="D6809" s="52" t="s">
        <v>13006</v>
      </c>
    </row>
    <row r="6810" spans="1:4" x14ac:dyDescent="0.15">
      <c r="A6810" s="51" t="s">
        <v>13007</v>
      </c>
      <c r="B6810" s="51" t="s">
        <v>307</v>
      </c>
      <c r="C6810" s="55" t="str">
        <f t="shared" si="106"/>
        <v>237450039109</v>
      </c>
      <c r="D6810" s="52" t="s">
        <v>13008</v>
      </c>
    </row>
    <row r="6811" spans="1:4" x14ac:dyDescent="0.15">
      <c r="A6811" s="51" t="s">
        <v>13009</v>
      </c>
      <c r="B6811" s="51" t="s">
        <v>1018</v>
      </c>
      <c r="C6811" s="55" t="str">
        <f t="shared" si="106"/>
        <v>237450038322</v>
      </c>
      <c r="D6811" s="52" t="s">
        <v>13010</v>
      </c>
    </row>
    <row r="6812" spans="1:4" x14ac:dyDescent="0.15">
      <c r="A6812" s="51" t="s">
        <v>13011</v>
      </c>
      <c r="B6812" s="51" t="s">
        <v>1018</v>
      </c>
      <c r="C6812" s="55" t="str">
        <f t="shared" si="106"/>
        <v>237300390022</v>
      </c>
      <c r="D6812" s="52" t="s">
        <v>13012</v>
      </c>
    </row>
    <row r="6813" spans="1:4" x14ac:dyDescent="0.15">
      <c r="A6813" s="51" t="s">
        <v>13013</v>
      </c>
      <c r="B6813" s="51" t="s">
        <v>307</v>
      </c>
      <c r="C6813" s="55" t="str">
        <f t="shared" si="106"/>
        <v>237050309209</v>
      </c>
      <c r="D6813" s="52" t="s">
        <v>13014</v>
      </c>
    </row>
    <row r="6814" spans="1:4" ht="18.75" x14ac:dyDescent="0.15">
      <c r="A6814" s="54" t="s">
        <v>13015</v>
      </c>
      <c r="B6814" s="54" t="s">
        <v>1018</v>
      </c>
      <c r="C6814" s="55" t="str">
        <f t="shared" si="106"/>
        <v>237050307622</v>
      </c>
      <c r="D6814" s="52" t="s">
        <v>13016</v>
      </c>
    </row>
    <row r="6815" spans="1:4" ht="18.75" x14ac:dyDescent="0.15">
      <c r="A6815" s="54" t="s">
        <v>13017</v>
      </c>
      <c r="B6815" s="54" t="s">
        <v>1018</v>
      </c>
      <c r="C6815" s="55" t="str">
        <f t="shared" si="106"/>
        <v>237160195222</v>
      </c>
      <c r="D6815" s="52" t="s">
        <v>13018</v>
      </c>
    </row>
    <row r="6816" spans="1:4" x14ac:dyDescent="0.15">
      <c r="A6816" s="51" t="s">
        <v>13019</v>
      </c>
      <c r="B6816" s="51" t="s">
        <v>307</v>
      </c>
      <c r="C6816" s="55" t="str">
        <f t="shared" si="106"/>
        <v>237030271909</v>
      </c>
      <c r="D6816" s="52" t="s">
        <v>13020</v>
      </c>
    </row>
    <row r="6817" spans="1:4" x14ac:dyDescent="0.15">
      <c r="A6817" s="51" t="s">
        <v>13021</v>
      </c>
      <c r="B6817" s="51" t="s">
        <v>840</v>
      </c>
      <c r="C6817" s="55" t="str">
        <f t="shared" si="106"/>
        <v>237240126102</v>
      </c>
      <c r="D6817" s="52" t="s">
        <v>13022</v>
      </c>
    </row>
    <row r="6818" spans="1:4" x14ac:dyDescent="0.15">
      <c r="A6818" s="51" t="s">
        <v>13023</v>
      </c>
      <c r="B6818" s="51" t="s">
        <v>188</v>
      </c>
      <c r="C6818" s="55" t="str">
        <f t="shared" si="106"/>
        <v>237050238317</v>
      </c>
      <c r="D6818" s="52" t="s">
        <v>13024</v>
      </c>
    </row>
    <row r="6819" spans="1:4" x14ac:dyDescent="0.15">
      <c r="A6819" s="51" t="s">
        <v>13025</v>
      </c>
      <c r="B6819" s="51" t="s">
        <v>167</v>
      </c>
      <c r="C6819" s="55" t="str">
        <f t="shared" si="106"/>
        <v>237120064927</v>
      </c>
      <c r="D6819" s="52" t="s">
        <v>13026</v>
      </c>
    </row>
    <row r="6820" spans="1:4" x14ac:dyDescent="0.15">
      <c r="A6820" s="51" t="s">
        <v>13025</v>
      </c>
      <c r="B6820" s="51" t="s">
        <v>162</v>
      </c>
      <c r="C6820" s="55" t="str">
        <f t="shared" si="106"/>
        <v>237120064901</v>
      </c>
      <c r="D6820" s="52" t="s">
        <v>13026</v>
      </c>
    </row>
    <row r="6821" spans="1:4" x14ac:dyDescent="0.15">
      <c r="A6821" s="51" t="s">
        <v>13027</v>
      </c>
      <c r="B6821" s="51" t="s">
        <v>170</v>
      </c>
      <c r="C6821" s="55" t="str">
        <f t="shared" si="106"/>
        <v>237200361211</v>
      </c>
      <c r="D6821" s="52" t="s">
        <v>13028</v>
      </c>
    </row>
    <row r="6822" spans="1:4" x14ac:dyDescent="0.15">
      <c r="A6822" s="51" t="s">
        <v>13029</v>
      </c>
      <c r="B6822" s="51" t="s">
        <v>188</v>
      </c>
      <c r="C6822" s="55" t="str">
        <f t="shared" si="106"/>
        <v>237200360417</v>
      </c>
      <c r="D6822" s="52" t="s">
        <v>13030</v>
      </c>
    </row>
    <row r="6823" spans="1:4" ht="18.75" x14ac:dyDescent="0.15">
      <c r="A6823" s="54" t="s">
        <v>13031</v>
      </c>
      <c r="B6823" s="54" t="s">
        <v>3440</v>
      </c>
      <c r="C6823" s="55" t="str">
        <f t="shared" si="106"/>
        <v>230260004030</v>
      </c>
      <c r="D6823" s="52" t="s">
        <v>13032</v>
      </c>
    </row>
    <row r="6824" spans="1:4" ht="18.75" x14ac:dyDescent="0.15">
      <c r="A6824" s="71" t="s">
        <v>13033</v>
      </c>
      <c r="B6824" s="71" t="s">
        <v>3440</v>
      </c>
      <c r="C6824" s="55" t="str">
        <f t="shared" si="106"/>
        <v>230260003230</v>
      </c>
      <c r="D6824" s="52" t="s">
        <v>13034</v>
      </c>
    </row>
    <row r="6825" spans="1:4" ht="18.75" x14ac:dyDescent="0.15">
      <c r="A6825" s="54" t="s">
        <v>13035</v>
      </c>
      <c r="B6825" s="54" t="s">
        <v>3440</v>
      </c>
      <c r="C6825" s="55" t="str">
        <f t="shared" si="106"/>
        <v>230260002430</v>
      </c>
      <c r="D6825" s="52" t="s">
        <v>13036</v>
      </c>
    </row>
    <row r="6826" spans="1:4" ht="18.75" x14ac:dyDescent="0.15">
      <c r="A6826" s="54" t="s">
        <v>13037</v>
      </c>
      <c r="B6826" s="54" t="s">
        <v>3440</v>
      </c>
      <c r="C6826" s="55" t="str">
        <f t="shared" si="106"/>
        <v>230260001630</v>
      </c>
      <c r="D6826" s="52" t="s">
        <v>13038</v>
      </c>
    </row>
    <row r="6827" spans="1:4" x14ac:dyDescent="0.15">
      <c r="A6827" s="51" t="s">
        <v>13039</v>
      </c>
      <c r="B6827" s="51" t="s">
        <v>167</v>
      </c>
      <c r="C6827" s="55" t="str">
        <f t="shared" si="106"/>
        <v>237200138427</v>
      </c>
      <c r="D6827" s="52" t="s">
        <v>13040</v>
      </c>
    </row>
    <row r="6828" spans="1:4" x14ac:dyDescent="0.15">
      <c r="A6828" s="51" t="s">
        <v>13041</v>
      </c>
      <c r="B6828" s="51" t="s">
        <v>167</v>
      </c>
      <c r="C6828" s="55" t="str">
        <f t="shared" si="106"/>
        <v>239240016027</v>
      </c>
      <c r="D6828" s="52" t="s">
        <v>13022</v>
      </c>
    </row>
    <row r="6829" spans="1:4" x14ac:dyDescent="0.15">
      <c r="A6829" s="51" t="s">
        <v>13042</v>
      </c>
      <c r="B6829" s="51" t="s">
        <v>188</v>
      </c>
      <c r="C6829" s="55" t="str">
        <f t="shared" si="106"/>
        <v>237240127917</v>
      </c>
      <c r="D6829" s="52" t="s">
        <v>13043</v>
      </c>
    </row>
    <row r="6830" spans="1:4" x14ac:dyDescent="0.15">
      <c r="A6830" s="51" t="s">
        <v>13044</v>
      </c>
      <c r="B6830" s="51" t="s">
        <v>840</v>
      </c>
      <c r="C6830" s="55" t="str">
        <f t="shared" si="106"/>
        <v>237450123302</v>
      </c>
      <c r="D6830" s="52" t="s">
        <v>13045</v>
      </c>
    </row>
    <row r="6831" spans="1:4" x14ac:dyDescent="0.15">
      <c r="A6831" s="51" t="s">
        <v>13046</v>
      </c>
      <c r="B6831" s="51" t="s">
        <v>307</v>
      </c>
      <c r="C6831" s="55" t="str">
        <f t="shared" si="106"/>
        <v>237450124109</v>
      </c>
      <c r="D6831" s="52" t="s">
        <v>13045</v>
      </c>
    </row>
    <row r="6832" spans="1:4" x14ac:dyDescent="0.15">
      <c r="A6832" s="51" t="s">
        <v>13047</v>
      </c>
      <c r="B6832" s="51" t="s">
        <v>188</v>
      </c>
      <c r="C6832" s="55" t="str">
        <f t="shared" si="106"/>
        <v>237450125817</v>
      </c>
      <c r="D6832" s="52" t="s">
        <v>13045</v>
      </c>
    </row>
    <row r="6833" spans="1:4" x14ac:dyDescent="0.15">
      <c r="A6833" s="51" t="s">
        <v>13048</v>
      </c>
      <c r="B6833" s="51" t="s">
        <v>167</v>
      </c>
      <c r="C6833" s="55" t="str">
        <f t="shared" si="106"/>
        <v>239250008427</v>
      </c>
      <c r="D6833" s="52" t="s">
        <v>13049</v>
      </c>
    </row>
    <row r="6834" spans="1:4" x14ac:dyDescent="0.15">
      <c r="A6834" s="51" t="s">
        <v>13050</v>
      </c>
      <c r="B6834" s="51" t="s">
        <v>159</v>
      </c>
      <c r="C6834" s="55" t="str">
        <f t="shared" si="106"/>
        <v>239160036404</v>
      </c>
      <c r="D6834" s="52" t="s">
        <v>13051</v>
      </c>
    </row>
    <row r="6835" spans="1:4" x14ac:dyDescent="0.15">
      <c r="A6835" s="51" t="s">
        <v>13052</v>
      </c>
      <c r="B6835" s="51" t="s">
        <v>307</v>
      </c>
      <c r="C6835" s="55" t="str">
        <f t="shared" si="106"/>
        <v>237160177009</v>
      </c>
      <c r="D6835" s="52" t="s">
        <v>13051</v>
      </c>
    </row>
    <row r="6836" spans="1:4" x14ac:dyDescent="0.15">
      <c r="A6836" s="51" t="s">
        <v>13053</v>
      </c>
      <c r="B6836" s="51" t="s">
        <v>159</v>
      </c>
      <c r="C6836" s="55" t="str">
        <f t="shared" si="106"/>
        <v>237040230304</v>
      </c>
      <c r="D6836" s="52" t="s">
        <v>2596</v>
      </c>
    </row>
    <row r="6837" spans="1:4" x14ac:dyDescent="0.15">
      <c r="A6837" s="51" t="s">
        <v>13054</v>
      </c>
      <c r="B6837" s="51" t="s">
        <v>167</v>
      </c>
      <c r="C6837" s="55" t="str">
        <f t="shared" si="106"/>
        <v>239130011427</v>
      </c>
      <c r="D6837" s="52" t="s">
        <v>13055</v>
      </c>
    </row>
    <row r="6838" spans="1:4" x14ac:dyDescent="0.15">
      <c r="A6838" s="51" t="s">
        <v>13056</v>
      </c>
      <c r="B6838" s="51" t="s">
        <v>277</v>
      </c>
      <c r="C6838" s="55" t="str">
        <f t="shared" si="106"/>
        <v>239130010620</v>
      </c>
      <c r="D6838" s="52" t="s">
        <v>13057</v>
      </c>
    </row>
    <row r="6839" spans="1:4" x14ac:dyDescent="0.15">
      <c r="A6839" s="51" t="s">
        <v>13058</v>
      </c>
      <c r="B6839" s="51" t="s">
        <v>162</v>
      </c>
      <c r="C6839" s="55" t="str">
        <f t="shared" si="106"/>
        <v>237390075801</v>
      </c>
      <c r="D6839" s="52" t="s">
        <v>13059</v>
      </c>
    </row>
    <row r="6840" spans="1:4" x14ac:dyDescent="0.15">
      <c r="A6840" s="51" t="s">
        <v>13060</v>
      </c>
      <c r="B6840" s="51" t="s">
        <v>307</v>
      </c>
      <c r="C6840" s="55" t="str">
        <f t="shared" si="106"/>
        <v>237390076609</v>
      </c>
      <c r="D6840" s="52" t="s">
        <v>13059</v>
      </c>
    </row>
    <row r="6841" spans="1:4" x14ac:dyDescent="0.15">
      <c r="A6841" s="51" t="s">
        <v>13061</v>
      </c>
      <c r="B6841" s="51" t="s">
        <v>188</v>
      </c>
      <c r="C6841" s="55" t="str">
        <f t="shared" si="106"/>
        <v>237390077417</v>
      </c>
      <c r="D6841" s="52" t="s">
        <v>13059</v>
      </c>
    </row>
    <row r="6842" spans="1:4" x14ac:dyDescent="0.15">
      <c r="A6842" s="51" t="s">
        <v>13062</v>
      </c>
      <c r="B6842" s="51" t="s">
        <v>840</v>
      </c>
      <c r="C6842" s="55" t="str">
        <f t="shared" si="106"/>
        <v>237210134102</v>
      </c>
      <c r="D6842" s="52" t="s">
        <v>13063</v>
      </c>
    </row>
    <row r="6843" spans="1:4" x14ac:dyDescent="0.15">
      <c r="A6843" s="51" t="s">
        <v>13062</v>
      </c>
      <c r="B6843" s="51" t="s">
        <v>167</v>
      </c>
      <c r="C6843" s="55" t="str">
        <f t="shared" si="106"/>
        <v>237210134127</v>
      </c>
      <c r="D6843" s="52" t="s">
        <v>13063</v>
      </c>
    </row>
    <row r="6844" spans="1:4" x14ac:dyDescent="0.15">
      <c r="A6844" s="51" t="s">
        <v>13064</v>
      </c>
      <c r="B6844" s="51" t="s">
        <v>162</v>
      </c>
      <c r="C6844" s="55" t="str">
        <f t="shared" si="106"/>
        <v>237470033001</v>
      </c>
      <c r="D6844" s="52" t="s">
        <v>13065</v>
      </c>
    </row>
    <row r="6845" spans="1:4" ht="18.75" x14ac:dyDescent="0.15">
      <c r="A6845" s="54" t="s">
        <v>13066</v>
      </c>
      <c r="B6845" s="54" t="s">
        <v>170</v>
      </c>
      <c r="C6845" s="55" t="str">
        <f t="shared" si="106"/>
        <v>237490012011</v>
      </c>
      <c r="D6845" s="52" t="s">
        <v>13067</v>
      </c>
    </row>
    <row r="6846" spans="1:4" x14ac:dyDescent="0.15">
      <c r="A6846" s="51" t="s">
        <v>13068</v>
      </c>
      <c r="B6846" s="51" t="s">
        <v>162</v>
      </c>
      <c r="C6846" s="55" t="str">
        <f t="shared" si="106"/>
        <v>237360066301</v>
      </c>
      <c r="D6846" s="52" t="s">
        <v>13069</v>
      </c>
    </row>
    <row r="6847" spans="1:4" x14ac:dyDescent="0.15">
      <c r="A6847" s="51" t="s">
        <v>13070</v>
      </c>
      <c r="B6847" s="51" t="s">
        <v>307</v>
      </c>
      <c r="C6847" s="55" t="str">
        <f t="shared" si="106"/>
        <v>237360067109</v>
      </c>
      <c r="D6847" s="52" t="s">
        <v>13069</v>
      </c>
    </row>
    <row r="6848" spans="1:4" x14ac:dyDescent="0.15">
      <c r="A6848" s="51" t="s">
        <v>13071</v>
      </c>
      <c r="B6848" s="51" t="s">
        <v>162</v>
      </c>
      <c r="C6848" s="55" t="str">
        <f t="shared" si="106"/>
        <v>237130105801</v>
      </c>
      <c r="D6848" s="52" t="s">
        <v>2598</v>
      </c>
    </row>
    <row r="6849" spans="1:4" x14ac:dyDescent="0.15">
      <c r="A6849" s="51" t="s">
        <v>13039</v>
      </c>
      <c r="B6849" s="51" t="s">
        <v>162</v>
      </c>
      <c r="C6849" s="55" t="str">
        <f t="shared" si="106"/>
        <v>237200138401</v>
      </c>
      <c r="D6849" s="52" t="s">
        <v>13040</v>
      </c>
    </row>
    <row r="6850" spans="1:4" ht="18.75" x14ac:dyDescent="0.15">
      <c r="A6850" s="54" t="s">
        <v>13072</v>
      </c>
      <c r="B6850" s="54" t="s">
        <v>328</v>
      </c>
      <c r="C6850" s="55" t="str">
        <f t="shared" si="106"/>
        <v>231120022007</v>
      </c>
      <c r="D6850" s="52" t="s">
        <v>13073</v>
      </c>
    </row>
    <row r="6851" spans="1:4" ht="18.75" x14ac:dyDescent="0.15">
      <c r="A6851" s="54" t="s">
        <v>13072</v>
      </c>
      <c r="B6851" s="54" t="s">
        <v>331</v>
      </c>
      <c r="C6851" s="55" t="str">
        <f t="shared" ref="C6851:C6914" si="107">A6851&amp;B6851</f>
        <v>231120022014</v>
      </c>
      <c r="D6851" s="52" t="s">
        <v>13073</v>
      </c>
    </row>
    <row r="6852" spans="1:4" x14ac:dyDescent="0.15">
      <c r="A6852" s="51" t="s">
        <v>13072</v>
      </c>
      <c r="B6852" s="51" t="s">
        <v>173</v>
      </c>
      <c r="C6852" s="55" t="str">
        <f t="shared" si="107"/>
        <v>231120022019</v>
      </c>
      <c r="D6852" s="52" t="s">
        <v>13073</v>
      </c>
    </row>
    <row r="6853" spans="1:4" ht="18.75" x14ac:dyDescent="0.15">
      <c r="A6853" s="54" t="s">
        <v>13074</v>
      </c>
      <c r="B6853" s="54" t="s">
        <v>188</v>
      </c>
      <c r="C6853" s="55" t="str">
        <f t="shared" si="107"/>
        <v>237120013617</v>
      </c>
      <c r="D6853" s="52" t="s">
        <v>13075</v>
      </c>
    </row>
    <row r="6854" spans="1:4" ht="18.75" x14ac:dyDescent="0.15">
      <c r="A6854" s="54" t="s">
        <v>13076</v>
      </c>
      <c r="B6854" s="54" t="s">
        <v>199</v>
      </c>
      <c r="C6854" s="55" t="str">
        <f t="shared" si="107"/>
        <v>235128001724</v>
      </c>
      <c r="D6854" s="52" t="s">
        <v>13077</v>
      </c>
    </row>
    <row r="6855" spans="1:4" ht="18.75" x14ac:dyDescent="0.15">
      <c r="A6855" s="54" t="s">
        <v>13078</v>
      </c>
      <c r="B6855" s="54" t="s">
        <v>3440</v>
      </c>
      <c r="C6855" s="55" t="str">
        <f t="shared" si="107"/>
        <v>230490003430</v>
      </c>
      <c r="D6855" s="52" t="s">
        <v>13079</v>
      </c>
    </row>
    <row r="6856" spans="1:4" x14ac:dyDescent="0.15">
      <c r="A6856" s="51" t="s">
        <v>13076</v>
      </c>
      <c r="B6856" s="51" t="s">
        <v>328</v>
      </c>
      <c r="C6856" s="55" t="str">
        <f t="shared" si="107"/>
        <v>235128001707</v>
      </c>
      <c r="D6856" s="52" t="s">
        <v>13077</v>
      </c>
    </row>
    <row r="6857" spans="1:4" ht="18.75" x14ac:dyDescent="0.15">
      <c r="A6857" s="54" t="s">
        <v>13076</v>
      </c>
      <c r="B6857" s="54" t="s">
        <v>229</v>
      </c>
      <c r="C6857" s="55" t="str">
        <f t="shared" si="107"/>
        <v>235128001710</v>
      </c>
      <c r="D6857" s="52" t="s">
        <v>13077</v>
      </c>
    </row>
    <row r="6858" spans="1:4" ht="18.75" x14ac:dyDescent="0.15">
      <c r="A6858" s="54" t="s">
        <v>13080</v>
      </c>
      <c r="B6858" s="54" t="s">
        <v>236</v>
      </c>
      <c r="C6858" s="55" t="str">
        <f t="shared" si="107"/>
        <v>236129001413</v>
      </c>
      <c r="D6858" s="52" t="s">
        <v>13081</v>
      </c>
    </row>
    <row r="6859" spans="1:4" ht="18.75" x14ac:dyDescent="0.15">
      <c r="A6859" s="54" t="s">
        <v>13082</v>
      </c>
      <c r="B6859" s="54" t="s">
        <v>236</v>
      </c>
      <c r="C6859" s="55" t="str">
        <f t="shared" si="107"/>
        <v>236109042213</v>
      </c>
      <c r="D6859" s="52" t="s">
        <v>13083</v>
      </c>
    </row>
    <row r="6860" spans="1:4" ht="18.75" x14ac:dyDescent="0.15">
      <c r="A6860" s="54" t="s">
        <v>13084</v>
      </c>
      <c r="B6860" s="54" t="s">
        <v>236</v>
      </c>
      <c r="C6860" s="55" t="str">
        <f t="shared" si="107"/>
        <v>236019002513</v>
      </c>
      <c r="D6860" s="52" t="s">
        <v>13085</v>
      </c>
    </row>
    <row r="6861" spans="1:4" ht="18.75" x14ac:dyDescent="0.15">
      <c r="A6861" s="54" t="s">
        <v>13086</v>
      </c>
      <c r="B6861" s="54" t="s">
        <v>188</v>
      </c>
      <c r="C6861" s="55" t="str">
        <f t="shared" si="107"/>
        <v>237010005517</v>
      </c>
      <c r="D6861" s="52" t="s">
        <v>13087</v>
      </c>
    </row>
    <row r="6862" spans="1:4" ht="18.75" x14ac:dyDescent="0.15">
      <c r="A6862" s="71" t="s">
        <v>13088</v>
      </c>
      <c r="B6862" s="71" t="s">
        <v>3440</v>
      </c>
      <c r="C6862" s="55" t="str">
        <f t="shared" si="107"/>
        <v>230120001630</v>
      </c>
      <c r="D6862" s="52" t="s">
        <v>13089</v>
      </c>
    </row>
    <row r="6863" spans="1:4" ht="18.75" x14ac:dyDescent="0.15">
      <c r="A6863" s="54" t="s">
        <v>13090</v>
      </c>
      <c r="B6863" s="54" t="s">
        <v>173</v>
      </c>
      <c r="C6863" s="55" t="str">
        <f t="shared" si="107"/>
        <v>234050255419</v>
      </c>
      <c r="D6863" s="52" t="s">
        <v>13091</v>
      </c>
    </row>
    <row r="6864" spans="1:4" ht="18.75" x14ac:dyDescent="0.15">
      <c r="A6864" s="54" t="s">
        <v>13092</v>
      </c>
      <c r="B6864" s="54" t="s">
        <v>173</v>
      </c>
      <c r="C6864" s="55" t="str">
        <f t="shared" si="107"/>
        <v>234030200519</v>
      </c>
      <c r="D6864" s="52" t="s">
        <v>13093</v>
      </c>
    </row>
    <row r="6865" spans="1:4" ht="18.75" x14ac:dyDescent="0.15">
      <c r="A6865" s="54" t="s">
        <v>13094</v>
      </c>
      <c r="B6865" s="54" t="s">
        <v>173</v>
      </c>
      <c r="C6865" s="55" t="str">
        <f t="shared" si="107"/>
        <v>234010233019</v>
      </c>
      <c r="D6865" s="52" t="s">
        <v>13095</v>
      </c>
    </row>
    <row r="6866" spans="1:4" ht="18.75" x14ac:dyDescent="0.15">
      <c r="A6866" s="54" t="s">
        <v>13096</v>
      </c>
      <c r="B6866" s="54" t="s">
        <v>173</v>
      </c>
      <c r="C6866" s="55" t="str">
        <f t="shared" si="107"/>
        <v>234140143419</v>
      </c>
      <c r="D6866" s="52" t="s">
        <v>13097</v>
      </c>
    </row>
    <row r="6867" spans="1:4" x14ac:dyDescent="0.15">
      <c r="A6867" s="51" t="s">
        <v>13098</v>
      </c>
      <c r="B6867" s="51" t="s">
        <v>162</v>
      </c>
      <c r="C6867" s="55" t="str">
        <f t="shared" si="107"/>
        <v>237760114701</v>
      </c>
      <c r="D6867" s="52" t="s">
        <v>13099</v>
      </c>
    </row>
    <row r="6868" spans="1:4" x14ac:dyDescent="0.15">
      <c r="A6868" s="51" t="s">
        <v>13100</v>
      </c>
      <c r="B6868" s="51" t="s">
        <v>188</v>
      </c>
      <c r="C6868" s="55" t="str">
        <f t="shared" si="107"/>
        <v>237100264917</v>
      </c>
      <c r="D6868" s="52" t="s">
        <v>13101</v>
      </c>
    </row>
    <row r="6869" spans="1:4" x14ac:dyDescent="0.15">
      <c r="A6869" s="51" t="s">
        <v>13102</v>
      </c>
      <c r="B6869" s="51" t="s">
        <v>2362</v>
      </c>
      <c r="C6869" s="55" t="str">
        <f t="shared" si="107"/>
        <v>237140224529</v>
      </c>
      <c r="D6869" s="52" t="s">
        <v>13103</v>
      </c>
    </row>
    <row r="6870" spans="1:4" x14ac:dyDescent="0.15">
      <c r="A6870" s="51" t="s">
        <v>13104</v>
      </c>
      <c r="B6870" s="51" t="s">
        <v>2803</v>
      </c>
      <c r="C6870" s="55" t="str">
        <f t="shared" si="107"/>
        <v>237030028308</v>
      </c>
      <c r="D6870" s="52" t="s">
        <v>13105</v>
      </c>
    </row>
    <row r="6871" spans="1:4" x14ac:dyDescent="0.15">
      <c r="A6871" s="51" t="s">
        <v>13106</v>
      </c>
      <c r="B6871" s="51" t="s">
        <v>188</v>
      </c>
      <c r="C6871" s="55" t="str">
        <f t="shared" si="107"/>
        <v>237310024317</v>
      </c>
      <c r="D6871" s="52" t="s">
        <v>13107</v>
      </c>
    </row>
    <row r="6872" spans="1:4" x14ac:dyDescent="0.15">
      <c r="A6872" s="51" t="s">
        <v>13108</v>
      </c>
      <c r="B6872" s="51" t="s">
        <v>173</v>
      </c>
      <c r="C6872" s="55" t="str">
        <f t="shared" si="107"/>
        <v>234410073619</v>
      </c>
      <c r="D6872" s="52" t="s">
        <v>13109</v>
      </c>
    </row>
    <row r="6873" spans="1:4" ht="18.75" x14ac:dyDescent="0.15">
      <c r="A6873" s="54" t="s">
        <v>13110</v>
      </c>
      <c r="B6873" s="54" t="s">
        <v>173</v>
      </c>
      <c r="C6873" s="55" t="str">
        <f t="shared" si="107"/>
        <v>234060286719</v>
      </c>
      <c r="D6873" s="52" t="s">
        <v>13111</v>
      </c>
    </row>
    <row r="6874" spans="1:4" x14ac:dyDescent="0.15">
      <c r="A6874" s="51" t="s">
        <v>13112</v>
      </c>
      <c r="B6874" s="51" t="s">
        <v>173</v>
      </c>
      <c r="C6874" s="55" t="str">
        <f t="shared" si="107"/>
        <v>234220400119</v>
      </c>
      <c r="D6874" s="52" t="s">
        <v>13113</v>
      </c>
    </row>
    <row r="6875" spans="1:4" x14ac:dyDescent="0.15">
      <c r="A6875" s="51" t="s">
        <v>13114</v>
      </c>
      <c r="B6875" s="51" t="s">
        <v>173</v>
      </c>
      <c r="C6875" s="55" t="str">
        <f t="shared" si="107"/>
        <v>234160154619</v>
      </c>
      <c r="D6875" s="52" t="s">
        <v>13115</v>
      </c>
    </row>
    <row r="6876" spans="1:4" x14ac:dyDescent="0.15">
      <c r="A6876" s="51" t="s">
        <v>13116</v>
      </c>
      <c r="B6876" s="51" t="s">
        <v>173</v>
      </c>
      <c r="C6876" s="55" t="str">
        <f t="shared" si="107"/>
        <v>234250474919</v>
      </c>
      <c r="D6876" s="52" t="s">
        <v>13117</v>
      </c>
    </row>
    <row r="6877" spans="1:4" x14ac:dyDescent="0.15">
      <c r="A6877" s="51" t="s">
        <v>13118</v>
      </c>
      <c r="B6877" s="51" t="s">
        <v>173</v>
      </c>
      <c r="C6877" s="55" t="str">
        <f t="shared" si="107"/>
        <v>234100227319</v>
      </c>
      <c r="D6877" s="52" t="s">
        <v>13119</v>
      </c>
    </row>
    <row r="6878" spans="1:4" x14ac:dyDescent="0.15">
      <c r="A6878" s="51" t="s">
        <v>13120</v>
      </c>
      <c r="B6878" s="51" t="s">
        <v>162</v>
      </c>
      <c r="C6878" s="55" t="str">
        <f t="shared" si="107"/>
        <v>237720015501</v>
      </c>
      <c r="D6878" s="52" t="s">
        <v>13121</v>
      </c>
    </row>
    <row r="6879" spans="1:4" ht="18.75" x14ac:dyDescent="0.15">
      <c r="A6879" s="54" t="s">
        <v>13122</v>
      </c>
      <c r="B6879" s="54" t="s">
        <v>170</v>
      </c>
      <c r="C6879" s="55" t="str">
        <f t="shared" si="107"/>
        <v>237020170511</v>
      </c>
      <c r="D6879" s="52" t="s">
        <v>13123</v>
      </c>
    </row>
    <row r="6880" spans="1:4" x14ac:dyDescent="0.15">
      <c r="A6880" s="51" t="s">
        <v>12387</v>
      </c>
      <c r="B6880" s="51" t="s">
        <v>199</v>
      </c>
      <c r="C6880" s="55" t="str">
        <f t="shared" si="107"/>
        <v>235328002324</v>
      </c>
      <c r="D6880" s="52" t="s">
        <v>12388</v>
      </c>
    </row>
    <row r="6881" spans="1:4" x14ac:dyDescent="0.15">
      <c r="A6881" s="51" t="s">
        <v>13124</v>
      </c>
      <c r="B6881" s="51" t="s">
        <v>3062</v>
      </c>
      <c r="C6881" s="55" t="str">
        <f t="shared" si="107"/>
        <v>23B320001026</v>
      </c>
      <c r="D6881" s="52" t="s">
        <v>13125</v>
      </c>
    </row>
    <row r="6882" spans="1:4" x14ac:dyDescent="0.15">
      <c r="A6882" s="51" t="s">
        <v>13126</v>
      </c>
      <c r="B6882" s="51" t="s">
        <v>159</v>
      </c>
      <c r="C6882" s="55" t="str">
        <f t="shared" si="107"/>
        <v>237240091704</v>
      </c>
      <c r="D6882" s="52" t="s">
        <v>13127</v>
      </c>
    </row>
    <row r="6883" spans="1:4" x14ac:dyDescent="0.15">
      <c r="A6883" s="51" t="s">
        <v>13128</v>
      </c>
      <c r="B6883" s="51" t="s">
        <v>170</v>
      </c>
      <c r="C6883" s="55" t="str">
        <f t="shared" si="107"/>
        <v>237100376111</v>
      </c>
      <c r="D6883" s="52" t="s">
        <v>13129</v>
      </c>
    </row>
    <row r="6884" spans="1:4" x14ac:dyDescent="0.15">
      <c r="A6884" s="51" t="s">
        <v>13130</v>
      </c>
      <c r="B6884" s="51" t="s">
        <v>159</v>
      </c>
      <c r="C6884" s="55" t="str">
        <f t="shared" si="107"/>
        <v>237100313404</v>
      </c>
      <c r="D6884" s="52" t="s">
        <v>675</v>
      </c>
    </row>
    <row r="6885" spans="1:4" x14ac:dyDescent="0.15">
      <c r="A6885" s="51" t="s">
        <v>13131</v>
      </c>
      <c r="B6885" s="51" t="s">
        <v>307</v>
      </c>
      <c r="C6885" s="55" t="str">
        <f t="shared" si="107"/>
        <v>237540009609</v>
      </c>
      <c r="D6885" s="52" t="s">
        <v>13132</v>
      </c>
    </row>
    <row r="6886" spans="1:4" x14ac:dyDescent="0.15">
      <c r="A6886" s="51" t="s">
        <v>13133</v>
      </c>
      <c r="B6886" s="51" t="s">
        <v>162</v>
      </c>
      <c r="C6886" s="55" t="str">
        <f t="shared" si="107"/>
        <v>237540011201</v>
      </c>
      <c r="D6886" s="52" t="s">
        <v>13134</v>
      </c>
    </row>
    <row r="6887" spans="1:4" x14ac:dyDescent="0.15">
      <c r="A6887" s="51" t="s">
        <v>13135</v>
      </c>
      <c r="B6887" s="51" t="s">
        <v>188</v>
      </c>
      <c r="C6887" s="55" t="str">
        <f t="shared" si="107"/>
        <v>237540010417</v>
      </c>
      <c r="D6887" s="52" t="s">
        <v>13136</v>
      </c>
    </row>
    <row r="6888" spans="1:4" x14ac:dyDescent="0.15">
      <c r="A6888" s="51" t="s">
        <v>13137</v>
      </c>
      <c r="B6888" s="51" t="s">
        <v>170</v>
      </c>
      <c r="C6888" s="55" t="str">
        <f t="shared" si="107"/>
        <v>237260279311</v>
      </c>
      <c r="D6888" s="52" t="s">
        <v>13138</v>
      </c>
    </row>
    <row r="6889" spans="1:4" x14ac:dyDescent="0.15">
      <c r="A6889" s="51" t="s">
        <v>13139</v>
      </c>
      <c r="B6889" s="51" t="s">
        <v>170</v>
      </c>
      <c r="C6889" s="55" t="str">
        <f t="shared" si="107"/>
        <v>237410149711</v>
      </c>
      <c r="D6889" s="52" t="s">
        <v>13140</v>
      </c>
    </row>
    <row r="6890" spans="1:4" x14ac:dyDescent="0.15">
      <c r="A6890" s="51" t="s">
        <v>13141</v>
      </c>
      <c r="B6890" s="51" t="s">
        <v>173</v>
      </c>
      <c r="C6890" s="55" t="str">
        <f t="shared" si="107"/>
        <v>234130082619</v>
      </c>
      <c r="D6890" s="52" t="s">
        <v>13142</v>
      </c>
    </row>
    <row r="6891" spans="1:4" x14ac:dyDescent="0.15">
      <c r="A6891" s="51" t="s">
        <v>13143</v>
      </c>
      <c r="B6891" s="51" t="s">
        <v>173</v>
      </c>
      <c r="C6891" s="55" t="str">
        <f t="shared" si="107"/>
        <v>234450052119</v>
      </c>
      <c r="D6891" s="52" t="s">
        <v>13144</v>
      </c>
    </row>
    <row r="6892" spans="1:4" x14ac:dyDescent="0.15">
      <c r="A6892" s="51" t="s">
        <v>13145</v>
      </c>
      <c r="B6892" s="51" t="s">
        <v>173</v>
      </c>
      <c r="C6892" s="55" t="str">
        <f t="shared" si="107"/>
        <v>234450035619</v>
      </c>
      <c r="D6892" s="52" t="s">
        <v>13146</v>
      </c>
    </row>
    <row r="6893" spans="1:4" x14ac:dyDescent="0.15">
      <c r="A6893" s="51" t="s">
        <v>13147</v>
      </c>
      <c r="B6893" s="51" t="s">
        <v>188</v>
      </c>
      <c r="C6893" s="55" t="str">
        <f t="shared" si="107"/>
        <v>237130063917</v>
      </c>
      <c r="D6893" s="52" t="s">
        <v>13148</v>
      </c>
    </row>
    <row r="6894" spans="1:4" x14ac:dyDescent="0.15">
      <c r="A6894" s="51" t="s">
        <v>13149</v>
      </c>
      <c r="B6894" s="51" t="s">
        <v>170</v>
      </c>
      <c r="C6894" s="55" t="str">
        <f t="shared" si="107"/>
        <v>237760121211</v>
      </c>
      <c r="D6894" s="52" t="s">
        <v>13150</v>
      </c>
    </row>
    <row r="6895" spans="1:4" x14ac:dyDescent="0.15">
      <c r="A6895" s="51" t="s">
        <v>13151</v>
      </c>
      <c r="B6895" s="51" t="s">
        <v>159</v>
      </c>
      <c r="C6895" s="55" t="str">
        <f t="shared" si="107"/>
        <v>237330109804</v>
      </c>
      <c r="D6895" s="52" t="s">
        <v>13152</v>
      </c>
    </row>
    <row r="6896" spans="1:4" x14ac:dyDescent="0.15">
      <c r="A6896" s="51" t="s">
        <v>13153</v>
      </c>
      <c r="B6896" s="51" t="s">
        <v>277</v>
      </c>
      <c r="C6896" s="55" t="str">
        <f t="shared" si="107"/>
        <v>239330009620</v>
      </c>
      <c r="D6896" s="52" t="s">
        <v>13154</v>
      </c>
    </row>
    <row r="6897" spans="1:4" x14ac:dyDescent="0.15">
      <c r="A6897" s="51" t="s">
        <v>13155</v>
      </c>
      <c r="B6897" s="51" t="s">
        <v>167</v>
      </c>
      <c r="C6897" s="55" t="str">
        <f t="shared" si="107"/>
        <v>239330008827</v>
      </c>
      <c r="D6897" s="52" t="s">
        <v>13156</v>
      </c>
    </row>
    <row r="6898" spans="1:4" x14ac:dyDescent="0.15">
      <c r="A6898" s="51" t="s">
        <v>13157</v>
      </c>
      <c r="B6898" s="51" t="s">
        <v>307</v>
      </c>
      <c r="C6898" s="55" t="str">
        <f t="shared" si="107"/>
        <v>237330110609</v>
      </c>
      <c r="D6898" s="52" t="s">
        <v>13158</v>
      </c>
    </row>
    <row r="6899" spans="1:4" x14ac:dyDescent="0.15">
      <c r="A6899" s="51" t="s">
        <v>13159</v>
      </c>
      <c r="B6899" s="51" t="s">
        <v>849</v>
      </c>
      <c r="C6899" s="55" t="str">
        <f t="shared" si="107"/>
        <v>239330007023</v>
      </c>
      <c r="D6899" s="52" t="s">
        <v>13160</v>
      </c>
    </row>
    <row r="6900" spans="1:4" x14ac:dyDescent="0.15">
      <c r="A6900" s="51" t="s">
        <v>13161</v>
      </c>
      <c r="B6900" s="51" t="s">
        <v>307</v>
      </c>
      <c r="C6900" s="55" t="str">
        <f t="shared" si="107"/>
        <v>237220254509</v>
      </c>
      <c r="D6900" s="52" t="s">
        <v>13162</v>
      </c>
    </row>
    <row r="6901" spans="1:4" x14ac:dyDescent="0.15">
      <c r="A6901" s="51" t="s">
        <v>13163</v>
      </c>
      <c r="B6901" s="51" t="s">
        <v>162</v>
      </c>
      <c r="C6901" s="55" t="str">
        <f t="shared" si="107"/>
        <v>237220252901</v>
      </c>
      <c r="D6901" s="52" t="s">
        <v>13164</v>
      </c>
    </row>
    <row r="6902" spans="1:4" x14ac:dyDescent="0.15">
      <c r="A6902" s="51" t="s">
        <v>13165</v>
      </c>
      <c r="B6902" s="51" t="s">
        <v>170</v>
      </c>
      <c r="C6902" s="55" t="str">
        <f t="shared" si="107"/>
        <v>237450198511</v>
      </c>
      <c r="D6902" s="52" t="s">
        <v>13166</v>
      </c>
    </row>
    <row r="6903" spans="1:4" x14ac:dyDescent="0.15">
      <c r="A6903" s="51" t="s">
        <v>13167</v>
      </c>
      <c r="B6903" s="51" t="s">
        <v>1018</v>
      </c>
      <c r="C6903" s="55" t="str">
        <f t="shared" si="107"/>
        <v>237540008822</v>
      </c>
      <c r="D6903" s="52" t="s">
        <v>13168</v>
      </c>
    </row>
    <row r="6904" spans="1:4" x14ac:dyDescent="0.15">
      <c r="A6904" s="51" t="s">
        <v>13169</v>
      </c>
      <c r="B6904" s="51" t="s">
        <v>302</v>
      </c>
      <c r="C6904" s="55" t="str">
        <f t="shared" si="107"/>
        <v>237030206512</v>
      </c>
      <c r="D6904" s="52" t="s">
        <v>13170</v>
      </c>
    </row>
    <row r="6905" spans="1:4" x14ac:dyDescent="0.15">
      <c r="A6905" s="51" t="s">
        <v>13171</v>
      </c>
      <c r="B6905" s="51" t="s">
        <v>302</v>
      </c>
      <c r="C6905" s="55" t="str">
        <f t="shared" si="107"/>
        <v>237100212812</v>
      </c>
      <c r="D6905" s="52" t="s">
        <v>13172</v>
      </c>
    </row>
    <row r="6906" spans="1:4" ht="18.75" x14ac:dyDescent="0.15">
      <c r="A6906" s="54" t="s">
        <v>13173</v>
      </c>
      <c r="B6906" s="54" t="s">
        <v>170</v>
      </c>
      <c r="C6906" s="55" t="str">
        <f t="shared" si="107"/>
        <v>237140258311</v>
      </c>
      <c r="D6906" s="52" t="s">
        <v>13174</v>
      </c>
    </row>
    <row r="6907" spans="1:4" ht="18.75" x14ac:dyDescent="0.15">
      <c r="A6907" s="54" t="s">
        <v>13175</v>
      </c>
      <c r="B6907" s="54" t="s">
        <v>188</v>
      </c>
      <c r="C6907" s="55" t="str">
        <f t="shared" si="107"/>
        <v>237140289817</v>
      </c>
      <c r="D6907" s="52" t="s">
        <v>13174</v>
      </c>
    </row>
    <row r="6908" spans="1:4" x14ac:dyDescent="0.15">
      <c r="A6908" s="51" t="s">
        <v>13176</v>
      </c>
      <c r="B6908" s="51" t="s">
        <v>167</v>
      </c>
      <c r="C6908" s="55" t="str">
        <f t="shared" si="107"/>
        <v>237380039627</v>
      </c>
      <c r="D6908" s="52" t="s">
        <v>13177</v>
      </c>
    </row>
    <row r="6909" spans="1:4" x14ac:dyDescent="0.15">
      <c r="A6909" s="51" t="s">
        <v>13178</v>
      </c>
      <c r="B6909" s="51" t="s">
        <v>170</v>
      </c>
      <c r="C6909" s="55" t="str">
        <f t="shared" si="107"/>
        <v>237520054611</v>
      </c>
      <c r="D6909" s="52" t="s">
        <v>13179</v>
      </c>
    </row>
    <row r="6910" spans="1:4" x14ac:dyDescent="0.15">
      <c r="A6910" s="51" t="s">
        <v>13180</v>
      </c>
      <c r="B6910" s="51" t="s">
        <v>188</v>
      </c>
      <c r="C6910" s="55" t="str">
        <f t="shared" si="107"/>
        <v>237730015317</v>
      </c>
      <c r="D6910" s="52" t="s">
        <v>13181</v>
      </c>
    </row>
    <row r="6911" spans="1:4" x14ac:dyDescent="0.15">
      <c r="A6911" s="51" t="s">
        <v>13182</v>
      </c>
      <c r="B6911" s="51" t="s">
        <v>170</v>
      </c>
      <c r="C6911" s="55" t="str">
        <f t="shared" si="107"/>
        <v>237130263511</v>
      </c>
      <c r="D6911" s="52" t="s">
        <v>13183</v>
      </c>
    </row>
    <row r="6912" spans="1:4" x14ac:dyDescent="0.15">
      <c r="A6912" s="51" t="s">
        <v>13184</v>
      </c>
      <c r="B6912" s="51" t="s">
        <v>159</v>
      </c>
      <c r="C6912" s="55" t="str">
        <f t="shared" si="107"/>
        <v>237010249904</v>
      </c>
      <c r="D6912" s="52" t="s">
        <v>13185</v>
      </c>
    </row>
    <row r="6913" spans="1:4" x14ac:dyDescent="0.15">
      <c r="A6913" s="51" t="s">
        <v>13186</v>
      </c>
      <c r="B6913" s="51" t="s">
        <v>201</v>
      </c>
      <c r="C6913" s="55" t="str">
        <f t="shared" si="107"/>
        <v>231100132106</v>
      </c>
      <c r="D6913" s="52" t="s">
        <v>13187</v>
      </c>
    </row>
    <row r="6914" spans="1:4" ht="18.75" x14ac:dyDescent="0.15">
      <c r="A6914" s="54" t="s">
        <v>13186</v>
      </c>
      <c r="B6914" s="54" t="s">
        <v>173</v>
      </c>
      <c r="C6914" s="55" t="str">
        <f t="shared" si="107"/>
        <v>231100132119</v>
      </c>
      <c r="D6914" s="52" t="s">
        <v>13187</v>
      </c>
    </row>
    <row r="6915" spans="1:4" x14ac:dyDescent="0.15">
      <c r="A6915" s="51" t="s">
        <v>13188</v>
      </c>
      <c r="B6915" s="51" t="s">
        <v>188</v>
      </c>
      <c r="C6915" s="55" t="str">
        <f t="shared" ref="C6915:C6978" si="108">A6915&amp;B6915</f>
        <v>237100001517</v>
      </c>
      <c r="D6915" s="52" t="s">
        <v>13189</v>
      </c>
    </row>
    <row r="6916" spans="1:4" ht="18.75" x14ac:dyDescent="0.15">
      <c r="A6916" s="54" t="s">
        <v>13190</v>
      </c>
      <c r="B6916" s="54" t="s">
        <v>188</v>
      </c>
      <c r="C6916" s="55" t="str">
        <f t="shared" si="108"/>
        <v>237050242517</v>
      </c>
      <c r="D6916" s="52" t="s">
        <v>13191</v>
      </c>
    </row>
    <row r="6917" spans="1:4" x14ac:dyDescent="0.15">
      <c r="A6917" s="51" t="s">
        <v>13192</v>
      </c>
      <c r="B6917" s="51" t="s">
        <v>307</v>
      </c>
      <c r="C6917" s="55" t="str">
        <f t="shared" si="108"/>
        <v>237140311009</v>
      </c>
      <c r="D6917" s="52" t="s">
        <v>13193</v>
      </c>
    </row>
    <row r="6918" spans="1:4" x14ac:dyDescent="0.15">
      <c r="A6918" s="51" t="s">
        <v>13194</v>
      </c>
      <c r="B6918" s="51" t="s">
        <v>170</v>
      </c>
      <c r="C6918" s="55" t="str">
        <f t="shared" si="108"/>
        <v>237300439511</v>
      </c>
      <c r="D6918" s="52" t="s">
        <v>13195</v>
      </c>
    </row>
    <row r="6919" spans="1:4" x14ac:dyDescent="0.15">
      <c r="A6919" s="51" t="s">
        <v>13196</v>
      </c>
      <c r="B6919" s="51" t="s">
        <v>188</v>
      </c>
      <c r="C6919" s="55" t="str">
        <f t="shared" si="108"/>
        <v>237030220617</v>
      </c>
      <c r="D6919" s="52" t="s">
        <v>13197</v>
      </c>
    </row>
    <row r="6920" spans="1:4" x14ac:dyDescent="0.15">
      <c r="A6920" s="51" t="s">
        <v>13198</v>
      </c>
      <c r="B6920" s="51" t="s">
        <v>236</v>
      </c>
      <c r="C6920" s="55" t="str">
        <f t="shared" si="108"/>
        <v>236089012913</v>
      </c>
      <c r="D6920" s="52" t="s">
        <v>13199</v>
      </c>
    </row>
    <row r="6921" spans="1:4" x14ac:dyDescent="0.15">
      <c r="A6921" s="51" t="s">
        <v>13200</v>
      </c>
      <c r="B6921" s="51" t="s">
        <v>173</v>
      </c>
      <c r="C6921" s="55" t="str">
        <f t="shared" si="108"/>
        <v>234070205519</v>
      </c>
      <c r="D6921" s="52" t="s">
        <v>13201</v>
      </c>
    </row>
    <row r="6922" spans="1:4" x14ac:dyDescent="0.15">
      <c r="A6922" s="51" t="s">
        <v>13202</v>
      </c>
      <c r="B6922" s="51" t="s">
        <v>170</v>
      </c>
      <c r="C6922" s="55" t="str">
        <f t="shared" si="108"/>
        <v>237140267411</v>
      </c>
      <c r="D6922" s="52" t="s">
        <v>13203</v>
      </c>
    </row>
    <row r="6923" spans="1:4" x14ac:dyDescent="0.15">
      <c r="A6923" s="51" t="s">
        <v>13204</v>
      </c>
      <c r="B6923" s="51" t="s">
        <v>188</v>
      </c>
      <c r="C6923" s="55" t="str">
        <f t="shared" si="108"/>
        <v>237030127317</v>
      </c>
      <c r="D6923" s="52" t="s">
        <v>13205</v>
      </c>
    </row>
    <row r="6924" spans="1:4" x14ac:dyDescent="0.15">
      <c r="A6924" s="51" t="s">
        <v>13206</v>
      </c>
      <c r="B6924" s="51" t="s">
        <v>170</v>
      </c>
      <c r="C6924" s="55" t="str">
        <f t="shared" si="108"/>
        <v>237030109111</v>
      </c>
      <c r="D6924" s="52" t="s">
        <v>13207</v>
      </c>
    </row>
    <row r="6925" spans="1:4" x14ac:dyDescent="0.15">
      <c r="A6925" s="51" t="s">
        <v>13208</v>
      </c>
      <c r="B6925" s="51" t="s">
        <v>170</v>
      </c>
      <c r="C6925" s="55" t="str">
        <f t="shared" si="108"/>
        <v>237500095311</v>
      </c>
      <c r="D6925" s="52" t="s">
        <v>13209</v>
      </c>
    </row>
    <row r="6926" spans="1:4" x14ac:dyDescent="0.15">
      <c r="A6926" s="51" t="s">
        <v>13210</v>
      </c>
      <c r="B6926" s="51" t="s">
        <v>236</v>
      </c>
      <c r="C6926" s="55" t="str">
        <f t="shared" si="108"/>
        <v>236159040513</v>
      </c>
      <c r="D6926" s="52" t="s">
        <v>13211</v>
      </c>
    </row>
    <row r="6927" spans="1:4" x14ac:dyDescent="0.15">
      <c r="A6927" s="51" t="s">
        <v>13212</v>
      </c>
      <c r="B6927" s="51" t="s">
        <v>188</v>
      </c>
      <c r="C6927" s="55" t="str">
        <f t="shared" si="108"/>
        <v>237030432717</v>
      </c>
      <c r="D6927" s="52" t="s">
        <v>13213</v>
      </c>
    </row>
    <row r="6928" spans="1:4" x14ac:dyDescent="0.15">
      <c r="A6928" s="51" t="s">
        <v>13214</v>
      </c>
      <c r="B6928" s="51" t="s">
        <v>170</v>
      </c>
      <c r="C6928" s="55" t="str">
        <f t="shared" si="108"/>
        <v>237030434311</v>
      </c>
      <c r="D6928" s="52" t="s">
        <v>13215</v>
      </c>
    </row>
    <row r="6929" spans="1:4" ht="18.75" x14ac:dyDescent="0.15">
      <c r="A6929" s="54" t="s">
        <v>3028</v>
      </c>
      <c r="B6929" s="54" t="s">
        <v>159</v>
      </c>
      <c r="C6929" s="55" t="str">
        <f t="shared" si="108"/>
        <v>237210389104</v>
      </c>
      <c r="D6929" s="52" t="s">
        <v>13216</v>
      </c>
    </row>
    <row r="6930" spans="1:4" ht="18.75" x14ac:dyDescent="0.15">
      <c r="A6930" s="54" t="s">
        <v>13217</v>
      </c>
      <c r="B6930" s="54" t="s">
        <v>229</v>
      </c>
      <c r="C6930" s="55" t="str">
        <f t="shared" si="108"/>
        <v>235618001410</v>
      </c>
      <c r="D6930" s="52" t="s">
        <v>13218</v>
      </c>
    </row>
    <row r="6931" spans="1:4" x14ac:dyDescent="0.15">
      <c r="A6931" s="51" t="s">
        <v>13217</v>
      </c>
      <c r="B6931" s="51" t="s">
        <v>328</v>
      </c>
      <c r="C6931" s="55" t="str">
        <f t="shared" si="108"/>
        <v>235618001407</v>
      </c>
      <c r="D6931" s="52" t="s">
        <v>13218</v>
      </c>
    </row>
    <row r="6932" spans="1:4" ht="18.75" x14ac:dyDescent="0.15">
      <c r="A6932" s="54" t="s">
        <v>13217</v>
      </c>
      <c r="B6932" s="54" t="s">
        <v>199</v>
      </c>
      <c r="C6932" s="55" t="str">
        <f t="shared" si="108"/>
        <v>235618001424</v>
      </c>
      <c r="D6932" s="52" t="s">
        <v>13218</v>
      </c>
    </row>
    <row r="6933" spans="1:4" ht="18.75" x14ac:dyDescent="0.15">
      <c r="A6933" s="54" t="s">
        <v>13219</v>
      </c>
      <c r="B6933" s="54" t="s">
        <v>199</v>
      </c>
      <c r="C6933" s="55" t="str">
        <f t="shared" si="108"/>
        <v>235148003924</v>
      </c>
      <c r="D6933" s="52" t="s">
        <v>13220</v>
      </c>
    </row>
    <row r="6934" spans="1:4" x14ac:dyDescent="0.15">
      <c r="A6934" s="51" t="s">
        <v>13219</v>
      </c>
      <c r="B6934" s="51" t="s">
        <v>2803</v>
      </c>
      <c r="C6934" s="55" t="str">
        <f t="shared" si="108"/>
        <v>235148003908</v>
      </c>
      <c r="D6934" s="52" t="s">
        <v>13220</v>
      </c>
    </row>
    <row r="6935" spans="1:4" ht="18.75" x14ac:dyDescent="0.15">
      <c r="A6935" s="54" t="s">
        <v>13221</v>
      </c>
      <c r="B6935" s="54" t="s">
        <v>277</v>
      </c>
      <c r="C6935" s="55" t="str">
        <f t="shared" si="108"/>
        <v>239760005320</v>
      </c>
      <c r="D6935" s="52" t="s">
        <v>13222</v>
      </c>
    </row>
    <row r="6936" spans="1:4" ht="18.75" x14ac:dyDescent="0.15">
      <c r="A6936" s="54" t="s">
        <v>13223</v>
      </c>
      <c r="B6936" s="54" t="s">
        <v>167</v>
      </c>
      <c r="C6936" s="55" t="str">
        <f t="shared" si="108"/>
        <v>239760006127</v>
      </c>
      <c r="D6936" s="52" t="s">
        <v>13224</v>
      </c>
    </row>
    <row r="6937" spans="1:4" ht="18.75" x14ac:dyDescent="0.15">
      <c r="A6937" s="71" t="s">
        <v>13225</v>
      </c>
      <c r="B6937" s="71" t="s">
        <v>188</v>
      </c>
      <c r="C6937" s="55" t="str">
        <f t="shared" si="108"/>
        <v>237140326817</v>
      </c>
      <c r="D6937" s="52" t="s">
        <v>13226</v>
      </c>
    </row>
    <row r="6938" spans="1:4" x14ac:dyDescent="0.15">
      <c r="A6938" s="51" t="s">
        <v>13227</v>
      </c>
      <c r="B6938" s="51" t="s">
        <v>173</v>
      </c>
      <c r="C6938" s="55" t="str">
        <f t="shared" si="108"/>
        <v>234130148519</v>
      </c>
      <c r="D6938" s="52" t="s">
        <v>13228</v>
      </c>
    </row>
    <row r="6939" spans="1:4" x14ac:dyDescent="0.15">
      <c r="A6939" s="51" t="s">
        <v>13229</v>
      </c>
      <c r="B6939" s="51" t="s">
        <v>173</v>
      </c>
      <c r="C6939" s="55" t="str">
        <f t="shared" si="108"/>
        <v>234450072919</v>
      </c>
      <c r="D6939" s="52" t="s">
        <v>13230</v>
      </c>
    </row>
    <row r="6940" spans="1:4" ht="18.75" x14ac:dyDescent="0.15">
      <c r="A6940" s="54" t="s">
        <v>13231</v>
      </c>
      <c r="B6940" s="54" t="s">
        <v>188</v>
      </c>
      <c r="C6940" s="55" t="str">
        <f t="shared" si="108"/>
        <v>237300358717</v>
      </c>
      <c r="D6940" s="52" t="s">
        <v>13232</v>
      </c>
    </row>
    <row r="6941" spans="1:4" ht="18.75" x14ac:dyDescent="0.15">
      <c r="A6941" s="54" t="s">
        <v>13233</v>
      </c>
      <c r="B6941" s="54" t="s">
        <v>173</v>
      </c>
      <c r="C6941" s="55" t="str">
        <f t="shared" si="108"/>
        <v>234470029519</v>
      </c>
      <c r="D6941" s="52" t="s">
        <v>13234</v>
      </c>
    </row>
    <row r="6942" spans="1:4" x14ac:dyDescent="0.15">
      <c r="A6942" s="51" t="s">
        <v>13235</v>
      </c>
      <c r="B6942" s="51" t="s">
        <v>173</v>
      </c>
      <c r="C6942" s="55" t="str">
        <f t="shared" si="108"/>
        <v>234380074019</v>
      </c>
      <c r="D6942" s="52" t="s">
        <v>13236</v>
      </c>
    </row>
    <row r="6943" spans="1:4" x14ac:dyDescent="0.15">
      <c r="A6943" s="51" t="s">
        <v>13237</v>
      </c>
      <c r="B6943" s="51" t="s">
        <v>188</v>
      </c>
      <c r="C6943" s="55" t="str">
        <f t="shared" si="108"/>
        <v>237380053717</v>
      </c>
      <c r="D6943" s="52" t="s">
        <v>13238</v>
      </c>
    </row>
    <row r="6944" spans="1:4" ht="18.75" x14ac:dyDescent="0.15">
      <c r="A6944" s="54" t="s">
        <v>13239</v>
      </c>
      <c r="B6944" s="54" t="s">
        <v>170</v>
      </c>
      <c r="C6944" s="55" t="str">
        <f t="shared" si="108"/>
        <v>237500031811</v>
      </c>
      <c r="D6944" s="52" t="s">
        <v>13240</v>
      </c>
    </row>
    <row r="6945" spans="1:4" x14ac:dyDescent="0.15">
      <c r="A6945" s="51" t="s">
        <v>13241</v>
      </c>
      <c r="B6945" s="51" t="s">
        <v>1018</v>
      </c>
      <c r="C6945" s="55" t="str">
        <f t="shared" si="108"/>
        <v>237520013222</v>
      </c>
      <c r="D6945" s="52" t="s">
        <v>13242</v>
      </c>
    </row>
    <row r="6946" spans="1:4" x14ac:dyDescent="0.15">
      <c r="A6946" s="51" t="s">
        <v>13243</v>
      </c>
      <c r="B6946" s="51" t="s">
        <v>307</v>
      </c>
      <c r="C6946" s="55" t="str">
        <f t="shared" si="108"/>
        <v>237520024909</v>
      </c>
      <c r="D6946" s="52" t="s">
        <v>13244</v>
      </c>
    </row>
    <row r="6947" spans="1:4" ht="18.75" x14ac:dyDescent="0.15">
      <c r="A6947" s="54" t="s">
        <v>13245</v>
      </c>
      <c r="B6947" s="54" t="s">
        <v>162</v>
      </c>
      <c r="C6947" s="55" t="str">
        <f t="shared" si="108"/>
        <v>237520041301</v>
      </c>
      <c r="D6947" s="52" t="s">
        <v>13246</v>
      </c>
    </row>
    <row r="6948" spans="1:4" ht="18.75" x14ac:dyDescent="0.15">
      <c r="A6948" s="54" t="s">
        <v>13247</v>
      </c>
      <c r="B6948" s="54" t="s">
        <v>307</v>
      </c>
      <c r="C6948" s="55" t="str">
        <f t="shared" si="108"/>
        <v>237520012409</v>
      </c>
      <c r="D6948" s="52" t="s">
        <v>13248</v>
      </c>
    </row>
    <row r="6949" spans="1:4" ht="18.75" x14ac:dyDescent="0.15">
      <c r="A6949" s="54" t="s">
        <v>13247</v>
      </c>
      <c r="B6949" s="54" t="s">
        <v>1018</v>
      </c>
      <c r="C6949" s="55" t="str">
        <f t="shared" si="108"/>
        <v>237520012422</v>
      </c>
      <c r="D6949" s="52" t="s">
        <v>13248</v>
      </c>
    </row>
    <row r="6950" spans="1:4" ht="18.75" x14ac:dyDescent="0.15">
      <c r="A6950" s="71" t="s">
        <v>13249</v>
      </c>
      <c r="B6950" s="71" t="s">
        <v>167</v>
      </c>
      <c r="C6950" s="55" t="str">
        <f t="shared" si="108"/>
        <v>237520062927</v>
      </c>
      <c r="D6950" s="52" t="s">
        <v>13250</v>
      </c>
    </row>
    <row r="6951" spans="1:4" ht="18.75" x14ac:dyDescent="0.15">
      <c r="A6951" s="54" t="s">
        <v>13251</v>
      </c>
      <c r="B6951" s="54" t="s">
        <v>2362</v>
      </c>
      <c r="C6951" s="55" t="str">
        <f t="shared" si="108"/>
        <v>237520059529</v>
      </c>
      <c r="D6951" s="52" t="s">
        <v>13252</v>
      </c>
    </row>
    <row r="6952" spans="1:4" ht="18.75" x14ac:dyDescent="0.15">
      <c r="A6952" s="54" t="s">
        <v>13253</v>
      </c>
      <c r="B6952" s="54" t="s">
        <v>307</v>
      </c>
      <c r="C6952" s="55" t="str">
        <f t="shared" si="108"/>
        <v>237520060309</v>
      </c>
      <c r="D6952" s="52" t="s">
        <v>13254</v>
      </c>
    </row>
    <row r="6953" spans="1:4" ht="18.75" x14ac:dyDescent="0.15">
      <c r="A6953" s="54" t="s">
        <v>13255</v>
      </c>
      <c r="B6953" s="54" t="s">
        <v>1018</v>
      </c>
      <c r="C6953" s="55" t="str">
        <f t="shared" si="108"/>
        <v>237520061122</v>
      </c>
      <c r="D6953" s="52" t="s">
        <v>13256</v>
      </c>
    </row>
    <row r="6954" spans="1:4" x14ac:dyDescent="0.15">
      <c r="A6954" s="51" t="s">
        <v>13257</v>
      </c>
      <c r="B6954" s="51" t="s">
        <v>307</v>
      </c>
      <c r="C6954" s="55" t="str">
        <f t="shared" si="108"/>
        <v>237730005409</v>
      </c>
      <c r="D6954" s="52" t="s">
        <v>13258</v>
      </c>
    </row>
    <row r="6955" spans="1:4" x14ac:dyDescent="0.15">
      <c r="A6955" s="51" t="s">
        <v>13259</v>
      </c>
      <c r="B6955" s="51" t="s">
        <v>1018</v>
      </c>
      <c r="C6955" s="55" t="str">
        <f t="shared" si="108"/>
        <v>237730007022</v>
      </c>
      <c r="D6955" s="52" t="s">
        <v>13260</v>
      </c>
    </row>
    <row r="6956" spans="1:4" x14ac:dyDescent="0.15">
      <c r="A6956" s="51" t="s">
        <v>13261</v>
      </c>
      <c r="B6956" s="51" t="s">
        <v>199</v>
      </c>
      <c r="C6956" s="55" t="str">
        <f t="shared" si="108"/>
        <v>235138001524</v>
      </c>
      <c r="D6956" s="52" t="s">
        <v>13262</v>
      </c>
    </row>
    <row r="6957" spans="1:4" x14ac:dyDescent="0.15">
      <c r="A6957" s="51" t="s">
        <v>13261</v>
      </c>
      <c r="B6957" s="51" t="s">
        <v>331</v>
      </c>
      <c r="C6957" s="55" t="str">
        <f t="shared" si="108"/>
        <v>235138001514</v>
      </c>
      <c r="D6957" s="52" t="s">
        <v>13262</v>
      </c>
    </row>
    <row r="6958" spans="1:4" x14ac:dyDescent="0.15">
      <c r="A6958" s="51" t="s">
        <v>13263</v>
      </c>
      <c r="B6958" s="51" t="s">
        <v>199</v>
      </c>
      <c r="C6958" s="55" t="str">
        <f t="shared" si="108"/>
        <v>235138004924</v>
      </c>
      <c r="D6958" s="52" t="s">
        <v>13264</v>
      </c>
    </row>
    <row r="6959" spans="1:4" x14ac:dyDescent="0.15">
      <c r="A6959" s="51" t="s">
        <v>13263</v>
      </c>
      <c r="B6959" s="51" t="s">
        <v>201</v>
      </c>
      <c r="C6959" s="55" t="str">
        <f t="shared" si="108"/>
        <v>235138004906</v>
      </c>
      <c r="D6959" s="52" t="s">
        <v>13264</v>
      </c>
    </row>
    <row r="6960" spans="1:4" x14ac:dyDescent="0.15">
      <c r="A6960" s="51" t="s">
        <v>13265</v>
      </c>
      <c r="B6960" s="51" t="s">
        <v>331</v>
      </c>
      <c r="C6960" s="55" t="str">
        <f t="shared" si="108"/>
        <v>231120122814</v>
      </c>
      <c r="D6960" s="52" t="s">
        <v>13266</v>
      </c>
    </row>
    <row r="6961" spans="1:4" x14ac:dyDescent="0.15">
      <c r="A6961" s="51" t="s">
        <v>13267</v>
      </c>
      <c r="B6961" s="51" t="s">
        <v>188</v>
      </c>
      <c r="C6961" s="55" t="str">
        <f t="shared" si="108"/>
        <v>237120242117</v>
      </c>
      <c r="D6961" s="52" t="s">
        <v>13268</v>
      </c>
    </row>
    <row r="6962" spans="1:4" x14ac:dyDescent="0.15">
      <c r="A6962" s="51" t="s">
        <v>13269</v>
      </c>
      <c r="B6962" s="51" t="s">
        <v>188</v>
      </c>
      <c r="C6962" s="55" t="str">
        <f t="shared" si="108"/>
        <v>237120004517</v>
      </c>
      <c r="D6962" s="52" t="s">
        <v>13270</v>
      </c>
    </row>
    <row r="6963" spans="1:4" ht="18.75" x14ac:dyDescent="0.15">
      <c r="A6963" s="54" t="s">
        <v>13271</v>
      </c>
      <c r="B6963" s="54" t="s">
        <v>173</v>
      </c>
      <c r="C6963" s="55" t="str">
        <f t="shared" si="108"/>
        <v>231120140019</v>
      </c>
      <c r="D6963" s="52" t="s">
        <v>13272</v>
      </c>
    </row>
    <row r="6964" spans="1:4" x14ac:dyDescent="0.15">
      <c r="A6964" s="51" t="s">
        <v>13273</v>
      </c>
      <c r="B6964" s="51" t="s">
        <v>201</v>
      </c>
      <c r="C6964" s="55" t="str">
        <f t="shared" si="108"/>
        <v>237120110006</v>
      </c>
      <c r="D6964" s="52" t="s">
        <v>13272</v>
      </c>
    </row>
    <row r="6965" spans="1:4" x14ac:dyDescent="0.15">
      <c r="A6965" s="51" t="s">
        <v>13274</v>
      </c>
      <c r="B6965" s="51" t="s">
        <v>159</v>
      </c>
      <c r="C6965" s="55" t="str">
        <f t="shared" si="108"/>
        <v>237120147204</v>
      </c>
      <c r="D6965" s="52" t="s">
        <v>13275</v>
      </c>
    </row>
    <row r="6966" spans="1:4" x14ac:dyDescent="0.15">
      <c r="A6966" s="51" t="s">
        <v>13276</v>
      </c>
      <c r="B6966" s="51" t="s">
        <v>236</v>
      </c>
      <c r="C6966" s="55" t="str">
        <f t="shared" si="108"/>
        <v>236129005513</v>
      </c>
      <c r="D6966" s="52" t="s">
        <v>13277</v>
      </c>
    </row>
    <row r="6967" spans="1:4" ht="18.75" x14ac:dyDescent="0.15">
      <c r="A6967" s="54" t="s">
        <v>13278</v>
      </c>
      <c r="B6967" s="54" t="s">
        <v>156</v>
      </c>
      <c r="C6967" s="55" t="str">
        <f t="shared" si="108"/>
        <v>237140286418</v>
      </c>
      <c r="D6967" s="52" t="s">
        <v>13279</v>
      </c>
    </row>
    <row r="6968" spans="1:4" ht="18.75" x14ac:dyDescent="0.15">
      <c r="A6968" s="54" t="s">
        <v>13280</v>
      </c>
      <c r="B6968" s="54" t="s">
        <v>156</v>
      </c>
      <c r="C6968" s="55" t="str">
        <f t="shared" si="108"/>
        <v>237060019518</v>
      </c>
      <c r="D6968" s="52" t="s">
        <v>13281</v>
      </c>
    </row>
    <row r="6969" spans="1:4" ht="18.75" x14ac:dyDescent="0.15">
      <c r="A6969" s="54" t="s">
        <v>13282</v>
      </c>
      <c r="B6969" s="54" t="s">
        <v>3440</v>
      </c>
      <c r="C6969" s="55" t="str">
        <f t="shared" si="108"/>
        <v>230250003430</v>
      </c>
      <c r="D6969" s="52" t="s">
        <v>13283</v>
      </c>
    </row>
    <row r="6970" spans="1:4" x14ac:dyDescent="0.15">
      <c r="A6970" s="51" t="s">
        <v>13284</v>
      </c>
      <c r="B6970" s="51" t="s">
        <v>277</v>
      </c>
      <c r="C6970" s="55" t="str">
        <f t="shared" si="108"/>
        <v>239160019020</v>
      </c>
      <c r="D6970" s="52" t="s">
        <v>13285</v>
      </c>
    </row>
    <row r="6971" spans="1:4" x14ac:dyDescent="0.15">
      <c r="A6971" s="51" t="s">
        <v>13286</v>
      </c>
      <c r="B6971" s="51" t="s">
        <v>210</v>
      </c>
      <c r="C6971" s="55" t="str">
        <f t="shared" si="108"/>
        <v>237160079805</v>
      </c>
      <c r="D6971" s="52" t="s">
        <v>13287</v>
      </c>
    </row>
    <row r="6972" spans="1:4" x14ac:dyDescent="0.15">
      <c r="A6972" s="51" t="s">
        <v>13288</v>
      </c>
      <c r="B6972" s="51" t="s">
        <v>188</v>
      </c>
      <c r="C6972" s="55" t="str">
        <f t="shared" si="108"/>
        <v>237160111917</v>
      </c>
      <c r="D6972" s="52" t="s">
        <v>13289</v>
      </c>
    </row>
    <row r="6973" spans="1:4" ht="18.75" x14ac:dyDescent="0.15">
      <c r="A6973" s="54" t="s">
        <v>13290</v>
      </c>
      <c r="B6973" s="54" t="s">
        <v>188</v>
      </c>
      <c r="C6973" s="55" t="str">
        <f t="shared" si="108"/>
        <v>237490009617</v>
      </c>
      <c r="D6973" s="52" t="s">
        <v>13291</v>
      </c>
    </row>
    <row r="6974" spans="1:4" x14ac:dyDescent="0.15">
      <c r="A6974" s="51" t="s">
        <v>13292</v>
      </c>
      <c r="B6974" s="51" t="s">
        <v>277</v>
      </c>
      <c r="C6974" s="55" t="str">
        <f t="shared" si="108"/>
        <v>239250041520</v>
      </c>
      <c r="D6974" s="52" t="s">
        <v>13293</v>
      </c>
    </row>
    <row r="6975" spans="1:4" x14ac:dyDescent="0.15">
      <c r="A6975" s="51" t="s">
        <v>13294</v>
      </c>
      <c r="B6975" s="51" t="s">
        <v>277</v>
      </c>
      <c r="C6975" s="55" t="str">
        <f t="shared" si="108"/>
        <v>239250018320</v>
      </c>
      <c r="D6975" s="52" t="s">
        <v>13295</v>
      </c>
    </row>
    <row r="6976" spans="1:4" x14ac:dyDescent="0.15">
      <c r="A6976" s="51" t="s">
        <v>13296</v>
      </c>
      <c r="B6976" s="51" t="s">
        <v>236</v>
      </c>
      <c r="C6976" s="55" t="str">
        <f t="shared" si="108"/>
        <v>236259033913</v>
      </c>
      <c r="D6976" s="52" t="s">
        <v>13297</v>
      </c>
    </row>
    <row r="6977" spans="1:4" ht="18.75" x14ac:dyDescent="0.15">
      <c r="A6977" s="54" t="s">
        <v>13298</v>
      </c>
      <c r="B6977" s="54" t="s">
        <v>201</v>
      </c>
      <c r="C6977" s="55" t="str">
        <f t="shared" si="108"/>
        <v>237250172206</v>
      </c>
      <c r="D6977" s="52" t="s">
        <v>13299</v>
      </c>
    </row>
    <row r="6978" spans="1:4" ht="18.75" x14ac:dyDescent="0.15">
      <c r="A6978" s="54" t="s">
        <v>13300</v>
      </c>
      <c r="B6978" s="54" t="s">
        <v>236</v>
      </c>
      <c r="C6978" s="55" t="str">
        <f t="shared" si="108"/>
        <v>236259018013</v>
      </c>
      <c r="D6978" s="52" t="s">
        <v>13301</v>
      </c>
    </row>
    <row r="6979" spans="1:4" ht="18.75" x14ac:dyDescent="0.15">
      <c r="A6979" s="54" t="s">
        <v>13302</v>
      </c>
      <c r="B6979" s="54" t="s">
        <v>201</v>
      </c>
      <c r="C6979" s="55" t="str">
        <f t="shared" ref="C6979:C7042" si="109">A6979&amp;B6979</f>
        <v>231250318406</v>
      </c>
      <c r="D6979" s="52" t="s">
        <v>13303</v>
      </c>
    </row>
    <row r="6980" spans="1:4" ht="18.75" x14ac:dyDescent="0.15">
      <c r="A6980" s="54" t="s">
        <v>13304</v>
      </c>
      <c r="B6980" s="54" t="s">
        <v>188</v>
      </c>
      <c r="C6980" s="55" t="str">
        <f t="shared" si="109"/>
        <v>237250012017</v>
      </c>
      <c r="D6980" s="52" t="s">
        <v>13305</v>
      </c>
    </row>
    <row r="6981" spans="1:4" x14ac:dyDescent="0.15">
      <c r="A6981" s="51" t="s">
        <v>13306</v>
      </c>
      <c r="B6981" s="51" t="s">
        <v>173</v>
      </c>
      <c r="C6981" s="55" t="str">
        <f t="shared" si="109"/>
        <v>234270091719</v>
      </c>
      <c r="D6981" s="52" t="s">
        <v>13307</v>
      </c>
    </row>
    <row r="6982" spans="1:4" x14ac:dyDescent="0.15">
      <c r="A6982" s="51" t="s">
        <v>13308</v>
      </c>
      <c r="B6982" s="51" t="s">
        <v>188</v>
      </c>
      <c r="C6982" s="55" t="str">
        <f t="shared" si="109"/>
        <v>237120025017</v>
      </c>
      <c r="D6982" s="52" t="s">
        <v>13309</v>
      </c>
    </row>
    <row r="6983" spans="1:4" x14ac:dyDescent="0.15">
      <c r="A6983" s="51" t="s">
        <v>13310</v>
      </c>
      <c r="B6983" s="51" t="s">
        <v>170</v>
      </c>
      <c r="C6983" s="55" t="str">
        <f t="shared" si="109"/>
        <v>237250267011</v>
      </c>
      <c r="D6983" s="52" t="s">
        <v>13311</v>
      </c>
    </row>
    <row r="6984" spans="1:4" x14ac:dyDescent="0.15">
      <c r="A6984" s="51" t="s">
        <v>13312</v>
      </c>
      <c r="B6984" s="51" t="s">
        <v>3735</v>
      </c>
      <c r="C6984" s="55" t="str">
        <f t="shared" si="109"/>
        <v>239250035715</v>
      </c>
      <c r="D6984" s="52" t="s">
        <v>13313</v>
      </c>
    </row>
    <row r="6985" spans="1:4" x14ac:dyDescent="0.15">
      <c r="A6985" s="51" t="s">
        <v>13314</v>
      </c>
      <c r="B6985" s="51" t="s">
        <v>207</v>
      </c>
      <c r="C6985" s="55" t="str">
        <f t="shared" si="109"/>
        <v>237250400703</v>
      </c>
      <c r="D6985" s="52" t="s">
        <v>13315</v>
      </c>
    </row>
    <row r="6986" spans="1:4" x14ac:dyDescent="0.15">
      <c r="A6986" s="51" t="s">
        <v>13316</v>
      </c>
      <c r="B6986" s="51" t="s">
        <v>188</v>
      </c>
      <c r="C6986" s="55" t="str">
        <f t="shared" si="109"/>
        <v>237250270417</v>
      </c>
      <c r="D6986" s="52" t="s">
        <v>13317</v>
      </c>
    </row>
    <row r="6987" spans="1:4" x14ac:dyDescent="0.15">
      <c r="A6987" s="51" t="s">
        <v>13318</v>
      </c>
      <c r="B6987" s="51" t="s">
        <v>199</v>
      </c>
      <c r="C6987" s="55" t="str">
        <f t="shared" si="109"/>
        <v>235108007824</v>
      </c>
      <c r="D6987" s="52" t="s">
        <v>13319</v>
      </c>
    </row>
    <row r="6988" spans="1:4" x14ac:dyDescent="0.15">
      <c r="A6988" s="51" t="s">
        <v>13320</v>
      </c>
      <c r="B6988" s="51" t="s">
        <v>167</v>
      </c>
      <c r="C6988" s="55" t="str">
        <f t="shared" si="109"/>
        <v>237100161727</v>
      </c>
      <c r="D6988" s="52" t="s">
        <v>13321</v>
      </c>
    </row>
    <row r="6989" spans="1:4" x14ac:dyDescent="0.15">
      <c r="A6989" s="51" t="s">
        <v>13322</v>
      </c>
      <c r="B6989" s="51" t="s">
        <v>210</v>
      </c>
      <c r="C6989" s="55" t="str">
        <f t="shared" si="109"/>
        <v>239100003705</v>
      </c>
      <c r="D6989" s="52" t="s">
        <v>13323</v>
      </c>
    </row>
    <row r="6990" spans="1:4" x14ac:dyDescent="0.15">
      <c r="A6990" s="51" t="s">
        <v>13324</v>
      </c>
      <c r="B6990" s="51" t="s">
        <v>188</v>
      </c>
      <c r="C6990" s="55" t="str">
        <f t="shared" si="109"/>
        <v>237420075217</v>
      </c>
      <c r="D6990" s="52" t="s">
        <v>13325</v>
      </c>
    </row>
    <row r="6991" spans="1:4" x14ac:dyDescent="0.15">
      <c r="A6991" s="51" t="s">
        <v>13326</v>
      </c>
      <c r="B6991" s="51" t="s">
        <v>159</v>
      </c>
      <c r="C6991" s="55" t="str">
        <f t="shared" si="109"/>
        <v>237420080204</v>
      </c>
      <c r="D6991" s="52" t="s">
        <v>13327</v>
      </c>
    </row>
    <row r="6992" spans="1:4" x14ac:dyDescent="0.15">
      <c r="A6992" s="51" t="s">
        <v>13328</v>
      </c>
      <c r="B6992" s="51" t="s">
        <v>236</v>
      </c>
      <c r="C6992" s="55" t="str">
        <f t="shared" si="109"/>
        <v>236499007313</v>
      </c>
      <c r="D6992" s="52" t="s">
        <v>13329</v>
      </c>
    </row>
    <row r="6993" spans="1:4" x14ac:dyDescent="0.15">
      <c r="A6993" s="51" t="s">
        <v>13330</v>
      </c>
      <c r="B6993" s="51" t="s">
        <v>170</v>
      </c>
      <c r="C6993" s="55" t="str">
        <f t="shared" si="109"/>
        <v>237150363811</v>
      </c>
      <c r="D6993" s="52" t="s">
        <v>13331</v>
      </c>
    </row>
    <row r="6994" spans="1:4" x14ac:dyDescent="0.15">
      <c r="A6994" s="51" t="s">
        <v>13332</v>
      </c>
      <c r="B6994" s="51" t="s">
        <v>170</v>
      </c>
      <c r="C6994" s="55" t="str">
        <f t="shared" si="109"/>
        <v>237160260411</v>
      </c>
      <c r="D6994" s="52" t="s">
        <v>13333</v>
      </c>
    </row>
    <row r="6995" spans="1:4" x14ac:dyDescent="0.15">
      <c r="A6995" s="51" t="s">
        <v>13334</v>
      </c>
      <c r="B6995" s="51" t="s">
        <v>236</v>
      </c>
      <c r="C6995" s="55" t="str">
        <f t="shared" si="109"/>
        <v>236169038713</v>
      </c>
      <c r="D6995" s="52" t="s">
        <v>13335</v>
      </c>
    </row>
    <row r="6996" spans="1:4" ht="18.75" x14ac:dyDescent="0.15">
      <c r="A6996" s="54" t="s">
        <v>13336</v>
      </c>
      <c r="B6996" s="54" t="s">
        <v>173</v>
      </c>
      <c r="C6996" s="55" t="str">
        <f t="shared" si="109"/>
        <v>234320094119</v>
      </c>
      <c r="D6996" s="52" t="s">
        <v>13337</v>
      </c>
    </row>
    <row r="6997" spans="1:4" ht="18.75" x14ac:dyDescent="0.15">
      <c r="A6997" s="54" t="s">
        <v>10612</v>
      </c>
      <c r="B6997" s="54" t="s">
        <v>162</v>
      </c>
      <c r="C6997" s="55" t="str">
        <f t="shared" si="109"/>
        <v>237490013801</v>
      </c>
      <c r="D6997" s="52" t="s">
        <v>13338</v>
      </c>
    </row>
    <row r="6998" spans="1:4" x14ac:dyDescent="0.15">
      <c r="A6998" s="51" t="s">
        <v>13318</v>
      </c>
      <c r="B6998" s="51" t="s">
        <v>201</v>
      </c>
      <c r="C6998" s="55" t="str">
        <f t="shared" si="109"/>
        <v>235108007806</v>
      </c>
      <c r="D6998" s="52" t="s">
        <v>13319</v>
      </c>
    </row>
    <row r="6999" spans="1:4" x14ac:dyDescent="0.15">
      <c r="A6999" s="51" t="s">
        <v>13318</v>
      </c>
      <c r="B6999" s="51" t="s">
        <v>229</v>
      </c>
      <c r="C6999" s="55" t="str">
        <f t="shared" si="109"/>
        <v>235108007810</v>
      </c>
      <c r="D6999" s="52" t="s">
        <v>13319</v>
      </c>
    </row>
    <row r="7000" spans="1:4" x14ac:dyDescent="0.15">
      <c r="A7000" s="51" t="s">
        <v>13339</v>
      </c>
      <c r="B7000" s="51" t="s">
        <v>170</v>
      </c>
      <c r="C7000" s="55" t="str">
        <f t="shared" si="109"/>
        <v>237290143511</v>
      </c>
      <c r="D7000" s="52" t="s">
        <v>13340</v>
      </c>
    </row>
    <row r="7001" spans="1:4" x14ac:dyDescent="0.15">
      <c r="A7001" s="51" t="s">
        <v>13341</v>
      </c>
      <c r="B7001" s="51" t="s">
        <v>170</v>
      </c>
      <c r="C7001" s="55" t="str">
        <f t="shared" si="109"/>
        <v>237300295111</v>
      </c>
      <c r="D7001" s="52" t="s">
        <v>13342</v>
      </c>
    </row>
    <row r="7002" spans="1:4" x14ac:dyDescent="0.15">
      <c r="A7002" s="51" t="s">
        <v>13343</v>
      </c>
      <c r="B7002" s="51" t="s">
        <v>170</v>
      </c>
      <c r="C7002" s="55" t="str">
        <f t="shared" si="109"/>
        <v>237150161611</v>
      </c>
      <c r="D7002" s="52" t="s">
        <v>13344</v>
      </c>
    </row>
    <row r="7003" spans="1:4" x14ac:dyDescent="0.15">
      <c r="A7003" s="51" t="s">
        <v>13345</v>
      </c>
      <c r="B7003" s="51" t="s">
        <v>156</v>
      </c>
      <c r="C7003" s="55" t="str">
        <f t="shared" si="109"/>
        <v>237090150218</v>
      </c>
      <c r="D7003" s="52" t="s">
        <v>13346</v>
      </c>
    </row>
    <row r="7004" spans="1:4" x14ac:dyDescent="0.15">
      <c r="A7004" s="51" t="s">
        <v>13347</v>
      </c>
      <c r="B7004" s="51" t="s">
        <v>188</v>
      </c>
      <c r="C7004" s="55" t="str">
        <f t="shared" si="109"/>
        <v>237240161817</v>
      </c>
      <c r="D7004" s="52" t="s">
        <v>13348</v>
      </c>
    </row>
    <row r="7005" spans="1:4" x14ac:dyDescent="0.15">
      <c r="A7005" s="51" t="s">
        <v>13349</v>
      </c>
      <c r="B7005" s="51" t="s">
        <v>188</v>
      </c>
      <c r="C7005" s="55" t="str">
        <f t="shared" si="109"/>
        <v>237490105217</v>
      </c>
      <c r="D7005" s="52" t="s">
        <v>13350</v>
      </c>
    </row>
    <row r="7006" spans="1:4" x14ac:dyDescent="0.15">
      <c r="A7006" s="51" t="s">
        <v>13351</v>
      </c>
      <c r="B7006" s="51" t="s">
        <v>307</v>
      </c>
      <c r="C7006" s="55" t="str">
        <f t="shared" si="109"/>
        <v>237240146909</v>
      </c>
      <c r="D7006" s="52" t="s">
        <v>13352</v>
      </c>
    </row>
    <row r="7007" spans="1:4" x14ac:dyDescent="0.15">
      <c r="A7007" s="51" t="s">
        <v>13353</v>
      </c>
      <c r="B7007" s="51" t="s">
        <v>188</v>
      </c>
      <c r="C7007" s="55" t="str">
        <f t="shared" si="109"/>
        <v>237090065217</v>
      </c>
      <c r="D7007" s="52" t="s">
        <v>13354</v>
      </c>
    </row>
    <row r="7008" spans="1:4" x14ac:dyDescent="0.15">
      <c r="A7008" s="51" t="s">
        <v>13355</v>
      </c>
      <c r="B7008" s="51" t="s">
        <v>188</v>
      </c>
      <c r="C7008" s="55" t="str">
        <f t="shared" si="109"/>
        <v>237130031617</v>
      </c>
      <c r="D7008" s="52" t="s">
        <v>13356</v>
      </c>
    </row>
    <row r="7009" spans="1:4" x14ac:dyDescent="0.15">
      <c r="A7009" s="51" t="s">
        <v>13357</v>
      </c>
      <c r="B7009" s="51" t="s">
        <v>162</v>
      </c>
      <c r="C7009" s="55" t="str">
        <f t="shared" si="109"/>
        <v>237290144301</v>
      </c>
      <c r="D7009" s="52" t="s">
        <v>13358</v>
      </c>
    </row>
    <row r="7010" spans="1:4" x14ac:dyDescent="0.15">
      <c r="A7010" s="51" t="s">
        <v>13359</v>
      </c>
      <c r="B7010" s="51" t="s">
        <v>170</v>
      </c>
      <c r="C7010" s="55" t="str">
        <f t="shared" si="109"/>
        <v>237010318211</v>
      </c>
      <c r="D7010" s="52" t="s">
        <v>13360</v>
      </c>
    </row>
    <row r="7011" spans="1:4" x14ac:dyDescent="0.15">
      <c r="A7011" s="51" t="s">
        <v>13361</v>
      </c>
      <c r="B7011" s="51" t="s">
        <v>170</v>
      </c>
      <c r="C7011" s="55" t="str">
        <f t="shared" si="109"/>
        <v>237140380511</v>
      </c>
      <c r="D7011" s="52" t="s">
        <v>13362</v>
      </c>
    </row>
    <row r="7012" spans="1:4" x14ac:dyDescent="0.15">
      <c r="A7012" s="51" t="s">
        <v>13363</v>
      </c>
      <c r="B7012" s="51" t="s">
        <v>170</v>
      </c>
      <c r="C7012" s="55" t="str">
        <f t="shared" si="109"/>
        <v>237300369411</v>
      </c>
      <c r="D7012" s="52" t="s">
        <v>13364</v>
      </c>
    </row>
    <row r="7013" spans="1:4" x14ac:dyDescent="0.15">
      <c r="A7013" s="51" t="s">
        <v>13365</v>
      </c>
      <c r="B7013" s="51" t="s">
        <v>170</v>
      </c>
      <c r="C7013" s="55" t="str">
        <f t="shared" si="109"/>
        <v>237150358811</v>
      </c>
      <c r="D7013" s="52" t="s">
        <v>13366</v>
      </c>
    </row>
    <row r="7014" spans="1:4" x14ac:dyDescent="0.15">
      <c r="A7014" s="51" t="s">
        <v>13367</v>
      </c>
      <c r="B7014" s="51" t="s">
        <v>170</v>
      </c>
      <c r="C7014" s="55" t="str">
        <f t="shared" si="109"/>
        <v>237080164511</v>
      </c>
      <c r="D7014" s="52" t="s">
        <v>13368</v>
      </c>
    </row>
    <row r="7015" spans="1:4" x14ac:dyDescent="0.15">
      <c r="A7015" s="51" t="s">
        <v>13369</v>
      </c>
      <c r="B7015" s="51" t="s">
        <v>170</v>
      </c>
      <c r="C7015" s="55" t="str">
        <f t="shared" si="109"/>
        <v>237160253911</v>
      </c>
      <c r="D7015" s="52" t="s">
        <v>13370</v>
      </c>
    </row>
    <row r="7016" spans="1:4" x14ac:dyDescent="0.15">
      <c r="A7016" s="51" t="s">
        <v>13371</v>
      </c>
      <c r="B7016" s="51" t="s">
        <v>201</v>
      </c>
      <c r="C7016" s="55" t="str">
        <f t="shared" si="109"/>
        <v>235138000706</v>
      </c>
      <c r="D7016" s="52" t="s">
        <v>13372</v>
      </c>
    </row>
    <row r="7017" spans="1:4" x14ac:dyDescent="0.15">
      <c r="A7017" s="51" t="s">
        <v>13373</v>
      </c>
      <c r="B7017" s="51" t="s">
        <v>170</v>
      </c>
      <c r="C7017" s="55" t="str">
        <f t="shared" si="109"/>
        <v>237120090411</v>
      </c>
      <c r="D7017" s="52" t="s">
        <v>13374</v>
      </c>
    </row>
    <row r="7018" spans="1:4" x14ac:dyDescent="0.15">
      <c r="A7018" s="51" t="s">
        <v>13375</v>
      </c>
      <c r="B7018" s="51" t="s">
        <v>277</v>
      </c>
      <c r="C7018" s="55" t="str">
        <f t="shared" si="109"/>
        <v>239120025620</v>
      </c>
      <c r="D7018" s="52" t="s">
        <v>13376</v>
      </c>
    </row>
    <row r="7019" spans="1:4" x14ac:dyDescent="0.15">
      <c r="A7019" s="51" t="s">
        <v>13377</v>
      </c>
      <c r="B7019" s="51" t="s">
        <v>201</v>
      </c>
      <c r="C7019" s="55" t="str">
        <f t="shared" si="109"/>
        <v>237120046606</v>
      </c>
      <c r="D7019" s="52" t="s">
        <v>13378</v>
      </c>
    </row>
    <row r="7020" spans="1:4" x14ac:dyDescent="0.15">
      <c r="A7020" s="51" t="s">
        <v>13379</v>
      </c>
      <c r="B7020" s="51" t="s">
        <v>167</v>
      </c>
      <c r="C7020" s="55" t="str">
        <f t="shared" si="109"/>
        <v>239120027227</v>
      </c>
      <c r="D7020" s="52" t="s">
        <v>13380</v>
      </c>
    </row>
    <row r="7021" spans="1:4" x14ac:dyDescent="0.15">
      <c r="A7021" s="51" t="s">
        <v>13381</v>
      </c>
      <c r="B7021" s="51" t="s">
        <v>201</v>
      </c>
      <c r="C7021" s="55" t="str">
        <f t="shared" si="109"/>
        <v>237410028306</v>
      </c>
      <c r="D7021" s="52" t="s">
        <v>13382</v>
      </c>
    </row>
    <row r="7022" spans="1:4" x14ac:dyDescent="0.15">
      <c r="A7022" s="51" t="s">
        <v>13371</v>
      </c>
      <c r="B7022" s="51" t="s">
        <v>199</v>
      </c>
      <c r="C7022" s="55" t="str">
        <f t="shared" si="109"/>
        <v>235138000724</v>
      </c>
      <c r="D7022" s="52" t="s">
        <v>13372</v>
      </c>
    </row>
    <row r="7023" spans="1:4" ht="18.75" x14ac:dyDescent="0.15">
      <c r="A7023" s="54" t="s">
        <v>13383</v>
      </c>
      <c r="B7023" s="54" t="s">
        <v>173</v>
      </c>
      <c r="C7023" s="55" t="str">
        <f t="shared" si="109"/>
        <v>234080191519</v>
      </c>
      <c r="D7023" s="52" t="s">
        <v>13384</v>
      </c>
    </row>
    <row r="7024" spans="1:4" x14ac:dyDescent="0.15">
      <c r="A7024" s="51" t="s">
        <v>13385</v>
      </c>
      <c r="B7024" s="51" t="s">
        <v>199</v>
      </c>
      <c r="C7024" s="55" t="str">
        <f t="shared" si="109"/>
        <v>235258000124</v>
      </c>
      <c r="D7024" s="52" t="s">
        <v>13386</v>
      </c>
    </row>
    <row r="7025" spans="1:4" x14ac:dyDescent="0.15">
      <c r="A7025" s="51" t="s">
        <v>13385</v>
      </c>
      <c r="B7025" s="51" t="s">
        <v>201</v>
      </c>
      <c r="C7025" s="55" t="str">
        <f t="shared" si="109"/>
        <v>235258000106</v>
      </c>
      <c r="D7025" s="52" t="s">
        <v>13386</v>
      </c>
    </row>
    <row r="7026" spans="1:4" x14ac:dyDescent="0.15">
      <c r="A7026" s="51" t="s">
        <v>13387</v>
      </c>
      <c r="B7026" s="51" t="s">
        <v>188</v>
      </c>
      <c r="C7026" s="55" t="str">
        <f t="shared" si="109"/>
        <v>237250065817</v>
      </c>
      <c r="D7026" s="52" t="s">
        <v>13388</v>
      </c>
    </row>
    <row r="7027" spans="1:4" x14ac:dyDescent="0.15">
      <c r="A7027" s="51" t="s">
        <v>13389</v>
      </c>
      <c r="B7027" s="51" t="s">
        <v>201</v>
      </c>
      <c r="C7027" s="55" t="str">
        <f t="shared" si="109"/>
        <v>235128005806</v>
      </c>
      <c r="D7027" s="52" t="s">
        <v>13390</v>
      </c>
    </row>
    <row r="7028" spans="1:4" x14ac:dyDescent="0.15">
      <c r="A7028" s="51" t="s">
        <v>13391</v>
      </c>
      <c r="B7028" s="51" t="s">
        <v>170</v>
      </c>
      <c r="C7028" s="55" t="str">
        <f t="shared" si="109"/>
        <v>237140325011</v>
      </c>
      <c r="D7028" s="52" t="s">
        <v>13392</v>
      </c>
    </row>
    <row r="7029" spans="1:4" x14ac:dyDescent="0.15">
      <c r="A7029" s="51" t="s">
        <v>13393</v>
      </c>
      <c r="B7029" s="51" t="s">
        <v>167</v>
      </c>
      <c r="C7029" s="55" t="str">
        <f t="shared" si="109"/>
        <v>239140028627</v>
      </c>
      <c r="D7029" s="52" t="s">
        <v>13394</v>
      </c>
    </row>
    <row r="7030" spans="1:4" x14ac:dyDescent="0.15">
      <c r="A7030" s="51" t="s">
        <v>13395</v>
      </c>
      <c r="B7030" s="51" t="s">
        <v>170</v>
      </c>
      <c r="C7030" s="55" t="str">
        <f t="shared" si="109"/>
        <v>237120070611</v>
      </c>
      <c r="D7030" s="52" t="s">
        <v>13396</v>
      </c>
    </row>
    <row r="7031" spans="1:4" x14ac:dyDescent="0.15">
      <c r="A7031" s="51" t="s">
        <v>13397</v>
      </c>
      <c r="B7031" s="51" t="s">
        <v>170</v>
      </c>
      <c r="C7031" s="55" t="str">
        <f t="shared" si="109"/>
        <v>237130042311</v>
      </c>
      <c r="D7031" s="52" t="s">
        <v>13398</v>
      </c>
    </row>
    <row r="7032" spans="1:4" x14ac:dyDescent="0.15">
      <c r="A7032" s="51" t="s">
        <v>13399</v>
      </c>
      <c r="B7032" s="51" t="s">
        <v>277</v>
      </c>
      <c r="C7032" s="55" t="str">
        <f t="shared" si="109"/>
        <v>239140024520</v>
      </c>
      <c r="D7032" s="52" t="s">
        <v>13400</v>
      </c>
    </row>
    <row r="7033" spans="1:4" ht="18.75" x14ac:dyDescent="0.15">
      <c r="A7033" s="54" t="s">
        <v>13401</v>
      </c>
      <c r="B7033" s="54" t="s">
        <v>236</v>
      </c>
      <c r="C7033" s="55" t="str">
        <f t="shared" si="109"/>
        <v>236419002113</v>
      </c>
      <c r="D7033" s="52" t="s">
        <v>13402</v>
      </c>
    </row>
    <row r="7034" spans="1:4" ht="18.75" x14ac:dyDescent="0.15">
      <c r="A7034" s="54" t="s">
        <v>13403</v>
      </c>
      <c r="B7034" s="54" t="s">
        <v>173</v>
      </c>
      <c r="C7034" s="55" t="str">
        <f t="shared" si="109"/>
        <v>231410057519</v>
      </c>
      <c r="D7034" s="52" t="s">
        <v>13404</v>
      </c>
    </row>
    <row r="7035" spans="1:4" ht="18.75" x14ac:dyDescent="0.15">
      <c r="A7035" s="54" t="s">
        <v>13405</v>
      </c>
      <c r="B7035" s="54" t="s">
        <v>277</v>
      </c>
      <c r="C7035" s="55" t="str">
        <f t="shared" si="109"/>
        <v>239410008120</v>
      </c>
      <c r="D7035" s="52" t="s">
        <v>13406</v>
      </c>
    </row>
    <row r="7036" spans="1:4" ht="18.75" x14ac:dyDescent="0.15">
      <c r="A7036" s="54" t="s">
        <v>13407</v>
      </c>
      <c r="B7036" s="54" t="s">
        <v>167</v>
      </c>
      <c r="C7036" s="55" t="str">
        <f t="shared" si="109"/>
        <v>239410007327</v>
      </c>
      <c r="D7036" s="52" t="s">
        <v>13408</v>
      </c>
    </row>
    <row r="7037" spans="1:4" x14ac:dyDescent="0.15">
      <c r="A7037" s="51" t="s">
        <v>13409</v>
      </c>
      <c r="B7037" s="51" t="s">
        <v>167</v>
      </c>
      <c r="C7037" s="55" t="str">
        <f t="shared" si="109"/>
        <v>239760007927</v>
      </c>
      <c r="D7037" s="52" t="s">
        <v>13410</v>
      </c>
    </row>
    <row r="7038" spans="1:4" x14ac:dyDescent="0.15">
      <c r="A7038" s="51" t="s">
        <v>13411</v>
      </c>
      <c r="B7038" s="51" t="s">
        <v>159</v>
      </c>
      <c r="C7038" s="55" t="str">
        <f t="shared" si="109"/>
        <v>237210099604</v>
      </c>
      <c r="D7038" s="52" t="s">
        <v>13412</v>
      </c>
    </row>
    <row r="7039" spans="1:4" x14ac:dyDescent="0.15">
      <c r="A7039" s="51" t="s">
        <v>13413</v>
      </c>
      <c r="B7039" s="51" t="s">
        <v>159</v>
      </c>
      <c r="C7039" s="55" t="str">
        <f t="shared" si="109"/>
        <v>237210310704</v>
      </c>
      <c r="D7039" s="52" t="s">
        <v>13414</v>
      </c>
    </row>
    <row r="7040" spans="1:4" x14ac:dyDescent="0.15">
      <c r="A7040" s="51" t="s">
        <v>13415</v>
      </c>
      <c r="B7040" s="51" t="s">
        <v>170</v>
      </c>
      <c r="C7040" s="55" t="str">
        <f t="shared" si="109"/>
        <v>237210121811</v>
      </c>
      <c r="D7040" s="52" t="s">
        <v>13416</v>
      </c>
    </row>
    <row r="7041" spans="1:4" x14ac:dyDescent="0.15">
      <c r="A7041" s="51" t="s">
        <v>13415</v>
      </c>
      <c r="B7041" s="51" t="s">
        <v>188</v>
      </c>
      <c r="C7041" s="55" t="str">
        <f t="shared" si="109"/>
        <v>237210121817</v>
      </c>
      <c r="D7041" s="52" t="s">
        <v>13416</v>
      </c>
    </row>
    <row r="7042" spans="1:4" x14ac:dyDescent="0.15">
      <c r="A7042" s="51" t="s">
        <v>13417</v>
      </c>
      <c r="B7042" s="51" t="s">
        <v>210</v>
      </c>
      <c r="C7042" s="55" t="str">
        <f t="shared" si="109"/>
        <v>239290004505</v>
      </c>
      <c r="D7042" s="52" t="s">
        <v>13418</v>
      </c>
    </row>
    <row r="7043" spans="1:4" x14ac:dyDescent="0.15">
      <c r="A7043" s="51" t="s">
        <v>13419</v>
      </c>
      <c r="B7043" s="51" t="s">
        <v>201</v>
      </c>
      <c r="C7043" s="55" t="str">
        <f t="shared" ref="C7043:C7106" si="110">A7043&amp;B7043</f>
        <v>237120047406</v>
      </c>
      <c r="D7043" s="52" t="s">
        <v>13420</v>
      </c>
    </row>
    <row r="7044" spans="1:4" x14ac:dyDescent="0.15">
      <c r="A7044" s="51" t="s">
        <v>13421</v>
      </c>
      <c r="B7044" s="51" t="s">
        <v>188</v>
      </c>
      <c r="C7044" s="55" t="str">
        <f t="shared" si="110"/>
        <v>237120008617</v>
      </c>
      <c r="D7044" s="52" t="s">
        <v>13422</v>
      </c>
    </row>
    <row r="7045" spans="1:4" x14ac:dyDescent="0.15">
      <c r="A7045" s="51" t="s">
        <v>13423</v>
      </c>
      <c r="B7045" s="51" t="s">
        <v>201</v>
      </c>
      <c r="C7045" s="55" t="str">
        <f t="shared" si="110"/>
        <v>237140038906</v>
      </c>
      <c r="D7045" s="52" t="s">
        <v>13424</v>
      </c>
    </row>
    <row r="7046" spans="1:4" x14ac:dyDescent="0.15">
      <c r="A7046" s="51" t="s">
        <v>13389</v>
      </c>
      <c r="B7046" s="51" t="s">
        <v>199</v>
      </c>
      <c r="C7046" s="55" t="str">
        <f t="shared" si="110"/>
        <v>235128005824</v>
      </c>
      <c r="D7046" s="52" t="s">
        <v>13390</v>
      </c>
    </row>
    <row r="7047" spans="1:4" x14ac:dyDescent="0.15">
      <c r="A7047" s="51" t="s">
        <v>13425</v>
      </c>
      <c r="B7047" s="51" t="s">
        <v>170</v>
      </c>
      <c r="C7047" s="55" t="str">
        <f t="shared" si="110"/>
        <v>237300396711</v>
      </c>
      <c r="D7047" s="52" t="s">
        <v>13426</v>
      </c>
    </row>
    <row r="7048" spans="1:4" x14ac:dyDescent="0.15">
      <c r="A7048" s="51" t="s">
        <v>13427</v>
      </c>
      <c r="B7048" s="51" t="s">
        <v>170</v>
      </c>
      <c r="C7048" s="55" t="str">
        <f t="shared" si="110"/>
        <v>237300419711</v>
      </c>
      <c r="D7048" s="52" t="s">
        <v>13428</v>
      </c>
    </row>
    <row r="7049" spans="1:4" x14ac:dyDescent="0.15">
      <c r="A7049" s="51" t="s">
        <v>13429</v>
      </c>
      <c r="B7049" s="51" t="s">
        <v>162</v>
      </c>
      <c r="C7049" s="55" t="str">
        <f t="shared" si="110"/>
        <v>237300400701</v>
      </c>
      <c r="D7049" s="52" t="s">
        <v>13430</v>
      </c>
    </row>
    <row r="7050" spans="1:4" x14ac:dyDescent="0.15">
      <c r="A7050" s="51" t="s">
        <v>13431</v>
      </c>
      <c r="B7050" s="51" t="s">
        <v>162</v>
      </c>
      <c r="C7050" s="55" t="str">
        <f t="shared" si="110"/>
        <v>237300289401</v>
      </c>
      <c r="D7050" s="52" t="s">
        <v>13432</v>
      </c>
    </row>
    <row r="7051" spans="1:4" x14ac:dyDescent="0.15">
      <c r="A7051" s="51" t="s">
        <v>13433</v>
      </c>
      <c r="B7051" s="51" t="s">
        <v>3735</v>
      </c>
      <c r="C7051" s="55" t="str">
        <f t="shared" si="110"/>
        <v>239300065415</v>
      </c>
      <c r="D7051" s="52" t="s">
        <v>13434</v>
      </c>
    </row>
    <row r="7052" spans="1:4" x14ac:dyDescent="0.15">
      <c r="A7052" s="51" t="s">
        <v>13435</v>
      </c>
      <c r="B7052" s="51" t="s">
        <v>236</v>
      </c>
      <c r="C7052" s="55" t="str">
        <f t="shared" si="110"/>
        <v>236309031313</v>
      </c>
      <c r="D7052" s="52" t="s">
        <v>13436</v>
      </c>
    </row>
    <row r="7053" spans="1:4" x14ac:dyDescent="0.15">
      <c r="A7053" s="51" t="s">
        <v>13437</v>
      </c>
      <c r="B7053" s="51" t="s">
        <v>170</v>
      </c>
      <c r="C7053" s="55" t="str">
        <f t="shared" si="110"/>
        <v>237050264911</v>
      </c>
      <c r="D7053" s="52" t="s">
        <v>13438</v>
      </c>
    </row>
    <row r="7054" spans="1:4" x14ac:dyDescent="0.15">
      <c r="A7054" s="51" t="s">
        <v>13439</v>
      </c>
      <c r="B7054" s="51" t="s">
        <v>162</v>
      </c>
      <c r="C7054" s="55" t="str">
        <f t="shared" si="110"/>
        <v>237050081701</v>
      </c>
      <c r="D7054" s="52" t="s">
        <v>13440</v>
      </c>
    </row>
    <row r="7055" spans="1:4" x14ac:dyDescent="0.15">
      <c r="A7055" s="51" t="s">
        <v>13441</v>
      </c>
      <c r="B7055" s="51" t="s">
        <v>167</v>
      </c>
      <c r="C7055" s="55" t="str">
        <f t="shared" si="110"/>
        <v>239050017727</v>
      </c>
      <c r="D7055" s="52" t="s">
        <v>13442</v>
      </c>
    </row>
    <row r="7056" spans="1:4" x14ac:dyDescent="0.15">
      <c r="A7056" s="51" t="s">
        <v>13443</v>
      </c>
      <c r="B7056" s="51" t="s">
        <v>167</v>
      </c>
      <c r="C7056" s="55" t="str">
        <f t="shared" si="110"/>
        <v>239160024027</v>
      </c>
      <c r="D7056" s="52" t="s">
        <v>13444</v>
      </c>
    </row>
    <row r="7057" spans="1:4" x14ac:dyDescent="0.15">
      <c r="A7057" s="51" t="s">
        <v>13445</v>
      </c>
      <c r="B7057" s="51" t="s">
        <v>188</v>
      </c>
      <c r="C7057" s="55" t="str">
        <f t="shared" si="110"/>
        <v>237050256517</v>
      </c>
      <c r="D7057" s="52" t="s">
        <v>13446</v>
      </c>
    </row>
    <row r="7058" spans="1:4" x14ac:dyDescent="0.15">
      <c r="A7058" s="51" t="s">
        <v>13447</v>
      </c>
      <c r="B7058" s="51" t="s">
        <v>170</v>
      </c>
      <c r="C7058" s="55" t="str">
        <f t="shared" si="110"/>
        <v>237450048211</v>
      </c>
      <c r="D7058" s="52" t="s">
        <v>13448</v>
      </c>
    </row>
    <row r="7059" spans="1:4" x14ac:dyDescent="0.15">
      <c r="A7059" s="51" t="s">
        <v>13449</v>
      </c>
      <c r="B7059" s="51" t="s">
        <v>162</v>
      </c>
      <c r="C7059" s="55" t="str">
        <f t="shared" si="110"/>
        <v>237230265901</v>
      </c>
      <c r="D7059" s="52" t="s">
        <v>13450</v>
      </c>
    </row>
    <row r="7060" spans="1:4" x14ac:dyDescent="0.15">
      <c r="A7060" s="56" t="s">
        <v>13451</v>
      </c>
      <c r="B7060" s="56" t="s">
        <v>173</v>
      </c>
      <c r="C7060" s="55" t="str">
        <f t="shared" si="110"/>
        <v>233220217119</v>
      </c>
      <c r="D7060" s="52" t="s">
        <v>13452</v>
      </c>
    </row>
    <row r="7061" spans="1:4" x14ac:dyDescent="0.15">
      <c r="A7061" s="51" t="s">
        <v>13453</v>
      </c>
      <c r="B7061" s="51" t="s">
        <v>159</v>
      </c>
      <c r="C7061" s="55" t="str">
        <f t="shared" si="110"/>
        <v>239280011204</v>
      </c>
      <c r="D7061" s="52" t="s">
        <v>13454</v>
      </c>
    </row>
    <row r="7062" spans="1:4" x14ac:dyDescent="0.15">
      <c r="A7062" s="51" t="s">
        <v>13455</v>
      </c>
      <c r="B7062" s="51" t="s">
        <v>170</v>
      </c>
      <c r="C7062" s="55" t="str">
        <f t="shared" si="110"/>
        <v>237290189811</v>
      </c>
      <c r="D7062" s="52" t="s">
        <v>13456</v>
      </c>
    </row>
    <row r="7063" spans="1:4" x14ac:dyDescent="0.15">
      <c r="A7063" s="51" t="s">
        <v>13457</v>
      </c>
      <c r="B7063" s="51" t="s">
        <v>162</v>
      </c>
      <c r="C7063" s="55" t="str">
        <f t="shared" si="110"/>
        <v>237290171601</v>
      </c>
      <c r="D7063" s="52" t="s">
        <v>13458</v>
      </c>
    </row>
    <row r="7064" spans="1:4" x14ac:dyDescent="0.15">
      <c r="A7064" s="51" t="s">
        <v>12333</v>
      </c>
      <c r="B7064" s="51" t="s">
        <v>229</v>
      </c>
      <c r="C7064" s="55" t="str">
        <f t="shared" si="110"/>
        <v>235508001710</v>
      </c>
      <c r="D7064" s="52" t="s">
        <v>12334</v>
      </c>
    </row>
    <row r="7065" spans="1:4" x14ac:dyDescent="0.15">
      <c r="A7065" s="51" t="s">
        <v>13459</v>
      </c>
      <c r="B7065" s="51" t="s">
        <v>167</v>
      </c>
      <c r="C7065" s="55" t="str">
        <f t="shared" si="110"/>
        <v>239120041327</v>
      </c>
      <c r="D7065" s="52" t="s">
        <v>13460</v>
      </c>
    </row>
    <row r="7066" spans="1:4" x14ac:dyDescent="0.15">
      <c r="A7066" s="51" t="s">
        <v>13461</v>
      </c>
      <c r="B7066" s="51" t="s">
        <v>167</v>
      </c>
      <c r="C7066" s="55" t="str">
        <f t="shared" si="110"/>
        <v>239300063927</v>
      </c>
      <c r="D7066" s="52" t="s">
        <v>13462</v>
      </c>
    </row>
    <row r="7067" spans="1:4" x14ac:dyDescent="0.15">
      <c r="A7067" s="51" t="s">
        <v>13463</v>
      </c>
      <c r="B7067" s="51" t="s">
        <v>162</v>
      </c>
      <c r="C7067" s="55" t="str">
        <f t="shared" si="110"/>
        <v>237600017601</v>
      </c>
      <c r="D7067" s="52" t="s">
        <v>13464</v>
      </c>
    </row>
    <row r="7068" spans="1:4" x14ac:dyDescent="0.15">
      <c r="A7068" s="51" t="s">
        <v>13465</v>
      </c>
      <c r="B7068" s="51" t="s">
        <v>170</v>
      </c>
      <c r="C7068" s="55" t="str">
        <f t="shared" si="110"/>
        <v>237600016811</v>
      </c>
      <c r="D7068" s="52" t="s">
        <v>13466</v>
      </c>
    </row>
    <row r="7069" spans="1:4" x14ac:dyDescent="0.15">
      <c r="A7069" s="51" t="s">
        <v>13467</v>
      </c>
      <c r="B7069" s="51" t="s">
        <v>188</v>
      </c>
      <c r="C7069" s="55" t="str">
        <f t="shared" si="110"/>
        <v>237600007717</v>
      </c>
      <c r="D7069" s="52" t="s">
        <v>13468</v>
      </c>
    </row>
    <row r="7070" spans="1:4" x14ac:dyDescent="0.15">
      <c r="A7070" s="51" t="s">
        <v>13469</v>
      </c>
      <c r="B7070" s="51" t="s">
        <v>159</v>
      </c>
      <c r="C7070" s="55" t="str">
        <f t="shared" si="110"/>
        <v>239300068804</v>
      </c>
      <c r="D7070" s="52" t="s">
        <v>13470</v>
      </c>
    </row>
    <row r="7071" spans="1:4" x14ac:dyDescent="0.15">
      <c r="A7071" s="51" t="s">
        <v>13471</v>
      </c>
      <c r="B7071" s="51" t="s">
        <v>170</v>
      </c>
      <c r="C7071" s="55" t="str">
        <f t="shared" si="110"/>
        <v>237140083511</v>
      </c>
      <c r="D7071" s="52" t="s">
        <v>13472</v>
      </c>
    </row>
    <row r="7072" spans="1:4" x14ac:dyDescent="0.15">
      <c r="A7072" s="51" t="s">
        <v>13473</v>
      </c>
      <c r="B7072" s="51" t="s">
        <v>201</v>
      </c>
      <c r="C7072" s="55" t="str">
        <f t="shared" si="110"/>
        <v>235108008606</v>
      </c>
      <c r="D7072" s="52" t="s">
        <v>13474</v>
      </c>
    </row>
    <row r="7073" spans="1:4" x14ac:dyDescent="0.15">
      <c r="A7073" s="51" t="s">
        <v>13473</v>
      </c>
      <c r="B7073" s="51" t="s">
        <v>199</v>
      </c>
      <c r="C7073" s="55" t="str">
        <f t="shared" si="110"/>
        <v>235108008624</v>
      </c>
      <c r="D7073" s="52" t="s">
        <v>13474</v>
      </c>
    </row>
    <row r="7074" spans="1:4" x14ac:dyDescent="0.15">
      <c r="A7074" s="51" t="s">
        <v>13475</v>
      </c>
      <c r="B7074" s="51" t="s">
        <v>199</v>
      </c>
      <c r="C7074" s="55" t="str">
        <f t="shared" si="110"/>
        <v>235108006024</v>
      </c>
      <c r="D7074" s="52" t="s">
        <v>13476</v>
      </c>
    </row>
    <row r="7075" spans="1:4" x14ac:dyDescent="0.15">
      <c r="A7075" s="51" t="s">
        <v>13477</v>
      </c>
      <c r="B7075" s="51" t="s">
        <v>188</v>
      </c>
      <c r="C7075" s="55" t="str">
        <f t="shared" si="110"/>
        <v>237730052617</v>
      </c>
      <c r="D7075" s="52" t="s">
        <v>13478</v>
      </c>
    </row>
    <row r="7076" spans="1:4" x14ac:dyDescent="0.15">
      <c r="A7076" s="51" t="s">
        <v>13479</v>
      </c>
      <c r="B7076" s="51" t="s">
        <v>162</v>
      </c>
      <c r="C7076" s="55" t="str">
        <f t="shared" si="110"/>
        <v>237730019501</v>
      </c>
      <c r="D7076" s="52" t="s">
        <v>13480</v>
      </c>
    </row>
    <row r="7077" spans="1:4" x14ac:dyDescent="0.15">
      <c r="A7077" s="56" t="s">
        <v>13481</v>
      </c>
      <c r="B7077" s="56" t="s">
        <v>1018</v>
      </c>
      <c r="C7077" s="55" t="str">
        <f t="shared" si="110"/>
        <v>237040006722</v>
      </c>
      <c r="D7077" s="52" t="s">
        <v>13482</v>
      </c>
    </row>
    <row r="7078" spans="1:4" x14ac:dyDescent="0.15">
      <c r="A7078" s="56" t="s">
        <v>13483</v>
      </c>
      <c r="B7078" s="56" t="s">
        <v>307</v>
      </c>
      <c r="C7078" s="55" t="str">
        <f t="shared" si="110"/>
        <v>237040032309</v>
      </c>
      <c r="D7078" s="52" t="s">
        <v>13484</v>
      </c>
    </row>
    <row r="7079" spans="1:4" x14ac:dyDescent="0.15">
      <c r="A7079" s="56" t="s">
        <v>13485</v>
      </c>
      <c r="B7079" s="56" t="s">
        <v>1018</v>
      </c>
      <c r="C7079" s="55" t="str">
        <f t="shared" si="110"/>
        <v>237030081222</v>
      </c>
      <c r="D7079" s="52" t="s">
        <v>13486</v>
      </c>
    </row>
    <row r="7080" spans="1:4" x14ac:dyDescent="0.15">
      <c r="A7080" s="56" t="s">
        <v>13487</v>
      </c>
      <c r="B7080" s="56" t="s">
        <v>307</v>
      </c>
      <c r="C7080" s="55" t="str">
        <f t="shared" si="110"/>
        <v>237030082009</v>
      </c>
      <c r="D7080" s="52" t="s">
        <v>13488</v>
      </c>
    </row>
    <row r="7081" spans="1:4" x14ac:dyDescent="0.15">
      <c r="A7081" s="56" t="s">
        <v>13489</v>
      </c>
      <c r="B7081" s="56" t="s">
        <v>849</v>
      </c>
      <c r="C7081" s="55" t="str">
        <f t="shared" si="110"/>
        <v>239110014223</v>
      </c>
      <c r="D7081" s="52" t="s">
        <v>13490</v>
      </c>
    </row>
    <row r="7082" spans="1:4" x14ac:dyDescent="0.15">
      <c r="A7082" s="56" t="s">
        <v>13491</v>
      </c>
      <c r="B7082" s="56" t="s">
        <v>307</v>
      </c>
      <c r="C7082" s="55" t="str">
        <f t="shared" si="110"/>
        <v>237110200109</v>
      </c>
      <c r="D7082" s="52" t="s">
        <v>13492</v>
      </c>
    </row>
    <row r="7083" spans="1:4" x14ac:dyDescent="0.15">
      <c r="A7083" s="56" t="s">
        <v>13493</v>
      </c>
      <c r="B7083" s="56" t="s">
        <v>1018</v>
      </c>
      <c r="C7083" s="55" t="str">
        <f t="shared" si="110"/>
        <v>237040333522</v>
      </c>
      <c r="D7083" s="52" t="s">
        <v>13494</v>
      </c>
    </row>
    <row r="7084" spans="1:4" x14ac:dyDescent="0.15">
      <c r="A7084" s="56" t="s">
        <v>13495</v>
      </c>
      <c r="B7084" s="56" t="s">
        <v>307</v>
      </c>
      <c r="C7084" s="55" t="str">
        <f t="shared" si="110"/>
        <v>237100085809</v>
      </c>
      <c r="D7084" s="52" t="s">
        <v>13496</v>
      </c>
    </row>
    <row r="7085" spans="1:4" x14ac:dyDescent="0.15">
      <c r="A7085" s="56" t="s">
        <v>13497</v>
      </c>
      <c r="B7085" s="56" t="s">
        <v>162</v>
      </c>
      <c r="C7085" s="55" t="str">
        <f t="shared" si="110"/>
        <v>237040030701</v>
      </c>
      <c r="D7085" s="52" t="s">
        <v>13498</v>
      </c>
    </row>
    <row r="7086" spans="1:4" x14ac:dyDescent="0.15">
      <c r="A7086" s="56" t="s">
        <v>13499</v>
      </c>
      <c r="B7086" s="56" t="s">
        <v>188</v>
      </c>
      <c r="C7086" s="55" t="str">
        <f t="shared" si="110"/>
        <v>237100225017</v>
      </c>
      <c r="D7086" s="52" t="s">
        <v>13500</v>
      </c>
    </row>
    <row r="7087" spans="1:4" x14ac:dyDescent="0.15">
      <c r="A7087" s="51" t="s">
        <v>13501</v>
      </c>
      <c r="B7087" s="51" t="s">
        <v>1018</v>
      </c>
      <c r="C7087" s="55" t="str">
        <f t="shared" si="110"/>
        <v>237600008522</v>
      </c>
      <c r="D7087" s="52" t="s">
        <v>13502</v>
      </c>
    </row>
    <row r="7088" spans="1:4" x14ac:dyDescent="0.15">
      <c r="A7088" s="51" t="s">
        <v>13503</v>
      </c>
      <c r="B7088" s="51" t="s">
        <v>307</v>
      </c>
      <c r="C7088" s="55" t="str">
        <f t="shared" si="110"/>
        <v>237600018409</v>
      </c>
      <c r="D7088" s="52" t="s">
        <v>13504</v>
      </c>
    </row>
    <row r="7089" spans="1:4" x14ac:dyDescent="0.15">
      <c r="A7089" s="51" t="s">
        <v>13505</v>
      </c>
      <c r="B7089" s="51" t="s">
        <v>162</v>
      </c>
      <c r="C7089" s="55" t="str">
        <f t="shared" si="110"/>
        <v>237570128701</v>
      </c>
      <c r="D7089" s="52" t="s">
        <v>778</v>
      </c>
    </row>
    <row r="7090" spans="1:4" x14ac:dyDescent="0.15">
      <c r="A7090" s="51" t="s">
        <v>13506</v>
      </c>
      <c r="B7090" s="51" t="s">
        <v>188</v>
      </c>
      <c r="C7090" s="55" t="str">
        <f t="shared" si="110"/>
        <v>237710011617</v>
      </c>
      <c r="D7090" s="52" t="s">
        <v>13507</v>
      </c>
    </row>
    <row r="7091" spans="1:4" x14ac:dyDescent="0.15">
      <c r="A7091" s="51" t="s">
        <v>13508</v>
      </c>
      <c r="B7091" s="51" t="s">
        <v>188</v>
      </c>
      <c r="C7091" s="55" t="str">
        <f t="shared" si="110"/>
        <v>237710006617</v>
      </c>
      <c r="D7091" s="52" t="s">
        <v>13509</v>
      </c>
    </row>
    <row r="7092" spans="1:4" x14ac:dyDescent="0.15">
      <c r="A7092" s="51" t="s">
        <v>13510</v>
      </c>
      <c r="B7092" s="51" t="s">
        <v>3440</v>
      </c>
      <c r="C7092" s="55" t="str">
        <f t="shared" si="110"/>
        <v>230710001230</v>
      </c>
      <c r="D7092" s="52" t="s">
        <v>13511</v>
      </c>
    </row>
    <row r="7093" spans="1:4" x14ac:dyDescent="0.15">
      <c r="A7093" s="51" t="s">
        <v>13512</v>
      </c>
      <c r="B7093" s="51" t="s">
        <v>173</v>
      </c>
      <c r="C7093" s="55" t="str">
        <f t="shared" si="110"/>
        <v>234440056519</v>
      </c>
      <c r="D7093" s="52" t="s">
        <v>13513</v>
      </c>
    </row>
    <row r="7094" spans="1:4" x14ac:dyDescent="0.15">
      <c r="A7094" s="51" t="s">
        <v>13514</v>
      </c>
      <c r="B7094" s="51" t="s">
        <v>173</v>
      </c>
      <c r="C7094" s="55" t="str">
        <f t="shared" si="110"/>
        <v>234480031919</v>
      </c>
      <c r="D7094" s="52" t="s">
        <v>13515</v>
      </c>
    </row>
    <row r="7095" spans="1:4" x14ac:dyDescent="0.15">
      <c r="A7095" s="51" t="s">
        <v>13516</v>
      </c>
      <c r="B7095" s="51" t="s">
        <v>173</v>
      </c>
      <c r="C7095" s="55" t="str">
        <f t="shared" si="110"/>
        <v>234150141519</v>
      </c>
      <c r="D7095" s="52" t="s">
        <v>13517</v>
      </c>
    </row>
    <row r="7096" spans="1:4" x14ac:dyDescent="0.15">
      <c r="A7096" s="51" t="s">
        <v>13518</v>
      </c>
      <c r="B7096" s="51" t="s">
        <v>170</v>
      </c>
      <c r="C7096" s="55" t="str">
        <f t="shared" si="110"/>
        <v>237250369411</v>
      </c>
      <c r="D7096" s="52" t="s">
        <v>13519</v>
      </c>
    </row>
    <row r="7097" spans="1:4" x14ac:dyDescent="0.15">
      <c r="A7097" s="51" t="s">
        <v>13520</v>
      </c>
      <c r="B7097" s="51" t="s">
        <v>156</v>
      </c>
      <c r="C7097" s="55" t="str">
        <f t="shared" si="110"/>
        <v>237060015318</v>
      </c>
      <c r="D7097" s="52" t="s">
        <v>13521</v>
      </c>
    </row>
    <row r="7098" spans="1:4" x14ac:dyDescent="0.15">
      <c r="A7098" s="51" t="s">
        <v>13522</v>
      </c>
      <c r="B7098" s="51" t="s">
        <v>156</v>
      </c>
      <c r="C7098" s="55" t="str">
        <f t="shared" si="110"/>
        <v>237130068818</v>
      </c>
      <c r="D7098" s="52" t="s">
        <v>13523</v>
      </c>
    </row>
    <row r="7099" spans="1:4" x14ac:dyDescent="0.15">
      <c r="A7099" s="51" t="s">
        <v>13524</v>
      </c>
      <c r="B7099" s="51" t="s">
        <v>170</v>
      </c>
      <c r="C7099" s="55" t="str">
        <f t="shared" si="110"/>
        <v>237490106011</v>
      </c>
      <c r="D7099" s="52" t="s">
        <v>13525</v>
      </c>
    </row>
    <row r="7100" spans="1:4" x14ac:dyDescent="0.15">
      <c r="A7100" s="51" t="s">
        <v>13526</v>
      </c>
      <c r="B7100" s="51" t="s">
        <v>2362</v>
      </c>
      <c r="C7100" s="55" t="str">
        <f t="shared" si="110"/>
        <v>23A490004029</v>
      </c>
      <c r="D7100" s="52" t="s">
        <v>13527</v>
      </c>
    </row>
    <row r="7101" spans="1:4" x14ac:dyDescent="0.15">
      <c r="A7101" s="51" t="s">
        <v>13528</v>
      </c>
      <c r="B7101" s="51" t="s">
        <v>277</v>
      </c>
      <c r="C7101" s="55" t="str">
        <f t="shared" si="110"/>
        <v>239150014320</v>
      </c>
      <c r="D7101" s="52" t="s">
        <v>13529</v>
      </c>
    </row>
    <row r="7102" spans="1:4" x14ac:dyDescent="0.15">
      <c r="A7102" s="51" t="s">
        <v>13530</v>
      </c>
      <c r="B7102" s="51" t="s">
        <v>156</v>
      </c>
      <c r="C7102" s="55" t="str">
        <f t="shared" si="110"/>
        <v>237030213118</v>
      </c>
      <c r="D7102" s="52" t="s">
        <v>13531</v>
      </c>
    </row>
    <row r="7103" spans="1:4" x14ac:dyDescent="0.15">
      <c r="A7103" s="51" t="s">
        <v>13532</v>
      </c>
      <c r="B7103" s="51" t="s">
        <v>170</v>
      </c>
      <c r="C7103" s="55" t="str">
        <f t="shared" si="110"/>
        <v>237030212311</v>
      </c>
      <c r="D7103" s="52" t="s">
        <v>13533</v>
      </c>
    </row>
    <row r="7104" spans="1:4" x14ac:dyDescent="0.15">
      <c r="A7104" s="51" t="s">
        <v>13534</v>
      </c>
      <c r="B7104" s="51" t="s">
        <v>236</v>
      </c>
      <c r="C7104" s="55" t="str">
        <f t="shared" si="110"/>
        <v>236039017913</v>
      </c>
      <c r="D7104" s="52" t="s">
        <v>13535</v>
      </c>
    </row>
    <row r="7105" spans="1:4" x14ac:dyDescent="0.15">
      <c r="A7105" s="51" t="s">
        <v>13536</v>
      </c>
      <c r="B7105" s="51" t="s">
        <v>201</v>
      </c>
      <c r="C7105" s="55" t="str">
        <f t="shared" si="110"/>
        <v>231270108506</v>
      </c>
      <c r="D7105" s="52" t="s">
        <v>13537</v>
      </c>
    </row>
    <row r="7106" spans="1:4" x14ac:dyDescent="0.15">
      <c r="A7106" s="51" t="s">
        <v>13538</v>
      </c>
      <c r="B7106" s="51" t="s">
        <v>159</v>
      </c>
      <c r="C7106" s="55" t="str">
        <f t="shared" si="110"/>
        <v>237490048404</v>
      </c>
      <c r="D7106" s="52" t="s">
        <v>13539</v>
      </c>
    </row>
    <row r="7107" spans="1:4" x14ac:dyDescent="0.15">
      <c r="A7107" s="51" t="s">
        <v>13540</v>
      </c>
      <c r="B7107" s="51" t="s">
        <v>188</v>
      </c>
      <c r="C7107" s="55" t="str">
        <f t="shared" ref="C7107:C7170" si="111">A7107&amp;B7107</f>
        <v>237570194917</v>
      </c>
      <c r="D7107" s="52" t="s">
        <v>13541</v>
      </c>
    </row>
    <row r="7108" spans="1:4" x14ac:dyDescent="0.15">
      <c r="A7108" s="51" t="s">
        <v>13542</v>
      </c>
      <c r="B7108" s="51" t="s">
        <v>170</v>
      </c>
      <c r="C7108" s="55" t="str">
        <f t="shared" si="111"/>
        <v>237240158411</v>
      </c>
      <c r="D7108" s="52" t="s">
        <v>13543</v>
      </c>
    </row>
    <row r="7109" spans="1:4" x14ac:dyDescent="0.15">
      <c r="A7109" s="51" t="s">
        <v>13544</v>
      </c>
      <c r="B7109" s="51" t="s">
        <v>159</v>
      </c>
      <c r="C7109" s="55" t="str">
        <f t="shared" si="111"/>
        <v>237100395104</v>
      </c>
      <c r="D7109" s="52" t="s">
        <v>13545</v>
      </c>
    </row>
    <row r="7110" spans="1:4" x14ac:dyDescent="0.15">
      <c r="A7110" s="51" t="s">
        <v>13546</v>
      </c>
      <c r="B7110" s="51" t="s">
        <v>170</v>
      </c>
      <c r="C7110" s="55" t="str">
        <f t="shared" si="111"/>
        <v>237030437611</v>
      </c>
      <c r="D7110" s="52" t="s">
        <v>13547</v>
      </c>
    </row>
    <row r="7111" spans="1:4" x14ac:dyDescent="0.15">
      <c r="A7111" s="51" t="s">
        <v>13548</v>
      </c>
      <c r="B7111" s="51" t="s">
        <v>170</v>
      </c>
      <c r="C7111" s="55" t="str">
        <f t="shared" si="111"/>
        <v>237100396911</v>
      </c>
      <c r="D7111" s="52" t="s">
        <v>13549</v>
      </c>
    </row>
    <row r="7112" spans="1:4" x14ac:dyDescent="0.15">
      <c r="A7112" s="51" t="s">
        <v>13550</v>
      </c>
      <c r="B7112" s="51" t="s">
        <v>302</v>
      </c>
      <c r="C7112" s="55" t="str">
        <f t="shared" si="111"/>
        <v>237090111412</v>
      </c>
      <c r="D7112" s="52" t="s">
        <v>13551</v>
      </c>
    </row>
    <row r="7113" spans="1:4" x14ac:dyDescent="0.15">
      <c r="A7113" s="51" t="s">
        <v>13552</v>
      </c>
      <c r="B7113" s="51" t="s">
        <v>188</v>
      </c>
      <c r="C7113" s="55" t="str">
        <f t="shared" si="111"/>
        <v>237080090217</v>
      </c>
      <c r="D7113" s="52" t="s">
        <v>13553</v>
      </c>
    </row>
    <row r="7114" spans="1:4" x14ac:dyDescent="0.15">
      <c r="A7114" s="51" t="s">
        <v>13554</v>
      </c>
      <c r="B7114" s="51" t="s">
        <v>159</v>
      </c>
      <c r="C7114" s="55" t="str">
        <f t="shared" si="111"/>
        <v>237080151204</v>
      </c>
      <c r="D7114" s="52" t="s">
        <v>13555</v>
      </c>
    </row>
    <row r="7115" spans="1:4" x14ac:dyDescent="0.15">
      <c r="A7115" s="51" t="s">
        <v>13556</v>
      </c>
      <c r="B7115" s="51" t="s">
        <v>201</v>
      </c>
      <c r="C7115" s="55" t="str">
        <f t="shared" si="111"/>
        <v>237080092806</v>
      </c>
      <c r="D7115" s="52" t="s">
        <v>13557</v>
      </c>
    </row>
    <row r="7116" spans="1:4" x14ac:dyDescent="0.15">
      <c r="A7116" s="51" t="s">
        <v>13558</v>
      </c>
      <c r="B7116" s="51" t="s">
        <v>162</v>
      </c>
      <c r="C7116" s="55" t="str">
        <f t="shared" si="111"/>
        <v>237200478401</v>
      </c>
      <c r="D7116" s="52" t="s">
        <v>13559</v>
      </c>
    </row>
    <row r="7117" spans="1:4" x14ac:dyDescent="0.15">
      <c r="A7117" s="51" t="s">
        <v>13560</v>
      </c>
      <c r="B7117" s="51" t="s">
        <v>170</v>
      </c>
      <c r="C7117" s="55" t="str">
        <f t="shared" si="111"/>
        <v>237160071511</v>
      </c>
      <c r="D7117" s="52" t="s">
        <v>13561</v>
      </c>
    </row>
    <row r="7118" spans="1:4" x14ac:dyDescent="0.15">
      <c r="A7118" s="51" t="s">
        <v>13562</v>
      </c>
      <c r="B7118" s="51" t="s">
        <v>3735</v>
      </c>
      <c r="C7118" s="55" t="str">
        <f t="shared" si="111"/>
        <v>239200018415</v>
      </c>
      <c r="D7118" s="52" t="s">
        <v>12810</v>
      </c>
    </row>
    <row r="7119" spans="1:4" x14ac:dyDescent="0.15">
      <c r="A7119" s="51" t="s">
        <v>12809</v>
      </c>
      <c r="B7119" s="51" t="s">
        <v>170</v>
      </c>
      <c r="C7119" s="55" t="str">
        <f t="shared" si="111"/>
        <v>237200195411</v>
      </c>
      <c r="D7119" s="52" t="s">
        <v>12810</v>
      </c>
    </row>
    <row r="7120" spans="1:4" x14ac:dyDescent="0.15">
      <c r="A7120" s="51" t="s">
        <v>13563</v>
      </c>
      <c r="B7120" s="51" t="s">
        <v>236</v>
      </c>
      <c r="C7120" s="55" t="str">
        <f t="shared" si="111"/>
        <v>236209019913</v>
      </c>
      <c r="D7120" s="52" t="s">
        <v>12810</v>
      </c>
    </row>
    <row r="7121" spans="1:4" x14ac:dyDescent="0.15">
      <c r="A7121" s="51" t="s">
        <v>13564</v>
      </c>
      <c r="B7121" s="51" t="s">
        <v>162</v>
      </c>
      <c r="C7121" s="55" t="str">
        <f t="shared" si="111"/>
        <v>237330052001</v>
      </c>
      <c r="D7121" s="52" t="s">
        <v>13565</v>
      </c>
    </row>
    <row r="7122" spans="1:4" x14ac:dyDescent="0.15">
      <c r="A7122" s="51" t="s">
        <v>13566</v>
      </c>
      <c r="B7122" s="51" t="s">
        <v>159</v>
      </c>
      <c r="C7122" s="55" t="str">
        <f t="shared" si="111"/>
        <v>237400056604</v>
      </c>
      <c r="D7122" s="52" t="s">
        <v>13567</v>
      </c>
    </row>
    <row r="7123" spans="1:4" x14ac:dyDescent="0.15">
      <c r="A7123" s="51" t="s">
        <v>13568</v>
      </c>
      <c r="B7123" s="51" t="s">
        <v>188</v>
      </c>
      <c r="C7123" s="55" t="str">
        <f t="shared" si="111"/>
        <v>237330048817</v>
      </c>
      <c r="D7123" s="52" t="s">
        <v>13569</v>
      </c>
    </row>
    <row r="7124" spans="1:4" x14ac:dyDescent="0.15">
      <c r="A7124" s="51" t="s">
        <v>13568</v>
      </c>
      <c r="B7124" s="51" t="s">
        <v>170</v>
      </c>
      <c r="C7124" s="55" t="str">
        <f t="shared" si="111"/>
        <v>237330048811</v>
      </c>
      <c r="D7124" s="52" t="s">
        <v>13569</v>
      </c>
    </row>
    <row r="7125" spans="1:4" x14ac:dyDescent="0.15">
      <c r="A7125" s="51" t="s">
        <v>13570</v>
      </c>
      <c r="B7125" s="51" t="s">
        <v>188</v>
      </c>
      <c r="C7125" s="55" t="str">
        <f t="shared" si="111"/>
        <v>237400027717</v>
      </c>
      <c r="D7125" s="52" t="s">
        <v>13571</v>
      </c>
    </row>
    <row r="7126" spans="1:4" x14ac:dyDescent="0.15">
      <c r="A7126" s="51" t="s">
        <v>13570</v>
      </c>
      <c r="B7126" s="51" t="s">
        <v>170</v>
      </c>
      <c r="C7126" s="55" t="str">
        <f t="shared" si="111"/>
        <v>237400027711</v>
      </c>
      <c r="D7126" s="52" t="s">
        <v>13571</v>
      </c>
    </row>
    <row r="7127" spans="1:4" x14ac:dyDescent="0.15">
      <c r="A7127" s="51" t="s">
        <v>12807</v>
      </c>
      <c r="B7127" s="51" t="s">
        <v>188</v>
      </c>
      <c r="C7127" s="55" t="str">
        <f t="shared" si="111"/>
        <v>237260047417</v>
      </c>
      <c r="D7127" s="52" t="s">
        <v>12808</v>
      </c>
    </row>
    <row r="7128" spans="1:4" x14ac:dyDescent="0.15">
      <c r="A7128" s="51" t="s">
        <v>13572</v>
      </c>
      <c r="B7128" s="51" t="s">
        <v>849</v>
      </c>
      <c r="C7128" s="55" t="str">
        <f t="shared" si="111"/>
        <v>239500004123</v>
      </c>
      <c r="D7128" s="52" t="s">
        <v>13573</v>
      </c>
    </row>
    <row r="7129" spans="1:4" x14ac:dyDescent="0.15">
      <c r="A7129" s="56" t="s">
        <v>13574</v>
      </c>
      <c r="B7129" s="56" t="s">
        <v>159</v>
      </c>
      <c r="C7129" s="55" t="str">
        <f t="shared" si="111"/>
        <v>237010264804</v>
      </c>
      <c r="D7129" s="52" t="s">
        <v>13575</v>
      </c>
    </row>
    <row r="7130" spans="1:4" x14ac:dyDescent="0.15">
      <c r="A7130" s="56" t="s">
        <v>13576</v>
      </c>
      <c r="B7130" s="56" t="s">
        <v>159</v>
      </c>
      <c r="C7130" s="55" t="str">
        <f t="shared" si="111"/>
        <v>237160197804</v>
      </c>
      <c r="D7130" s="52" t="s">
        <v>13577</v>
      </c>
    </row>
    <row r="7131" spans="1:4" x14ac:dyDescent="0.15">
      <c r="A7131" s="56" t="s">
        <v>13578</v>
      </c>
      <c r="B7131" s="56" t="s">
        <v>170</v>
      </c>
      <c r="C7131" s="55" t="str">
        <f t="shared" si="111"/>
        <v>237010320811</v>
      </c>
      <c r="D7131" s="52" t="s">
        <v>13579</v>
      </c>
    </row>
    <row r="7132" spans="1:4" x14ac:dyDescent="0.15">
      <c r="A7132" s="51" t="s">
        <v>13580</v>
      </c>
      <c r="B7132" s="51" t="s">
        <v>236</v>
      </c>
      <c r="C7132" s="55" t="str">
        <f t="shared" si="111"/>
        <v>236019038913</v>
      </c>
      <c r="D7132" s="52" t="s">
        <v>13581</v>
      </c>
    </row>
    <row r="7133" spans="1:4" x14ac:dyDescent="0.15">
      <c r="A7133" s="56" t="s">
        <v>13582</v>
      </c>
      <c r="B7133" s="56" t="s">
        <v>170</v>
      </c>
      <c r="C7133" s="55" t="str">
        <f t="shared" si="111"/>
        <v>237140389611</v>
      </c>
      <c r="D7133" s="52" t="s">
        <v>13583</v>
      </c>
    </row>
    <row r="7134" spans="1:4" x14ac:dyDescent="0.15">
      <c r="A7134" s="56" t="s">
        <v>13584</v>
      </c>
      <c r="B7134" s="56" t="s">
        <v>236</v>
      </c>
      <c r="C7134" s="55" t="str">
        <f t="shared" si="111"/>
        <v>236019025613</v>
      </c>
      <c r="D7134" s="52" t="s">
        <v>13585</v>
      </c>
    </row>
    <row r="7135" spans="1:4" x14ac:dyDescent="0.15">
      <c r="A7135" s="51" t="s">
        <v>13586</v>
      </c>
      <c r="B7135" s="51" t="s">
        <v>159</v>
      </c>
      <c r="C7135" s="55" t="str">
        <f t="shared" si="111"/>
        <v>239410015604</v>
      </c>
      <c r="D7135" s="52" t="s">
        <v>13587</v>
      </c>
    </row>
    <row r="7136" spans="1:4" x14ac:dyDescent="0.15">
      <c r="A7136" s="51" t="s">
        <v>13588</v>
      </c>
      <c r="B7136" s="51" t="s">
        <v>188</v>
      </c>
      <c r="C7136" s="55" t="str">
        <f t="shared" si="111"/>
        <v>237290131017</v>
      </c>
      <c r="D7136" s="52" t="s">
        <v>13589</v>
      </c>
    </row>
    <row r="7137" spans="1:4" x14ac:dyDescent="0.15">
      <c r="A7137" s="51" t="s">
        <v>4732</v>
      </c>
      <c r="B7137" s="51" t="s">
        <v>188</v>
      </c>
      <c r="C7137" s="55" t="str">
        <f t="shared" si="111"/>
        <v>237210080617</v>
      </c>
      <c r="D7137" s="52" t="s">
        <v>4733</v>
      </c>
    </row>
    <row r="7138" spans="1:4" x14ac:dyDescent="0.15">
      <c r="A7138" s="51" t="s">
        <v>13590</v>
      </c>
      <c r="B7138" s="51" t="s">
        <v>159</v>
      </c>
      <c r="C7138" s="55" t="str">
        <f t="shared" si="111"/>
        <v>237390150904</v>
      </c>
      <c r="D7138" s="52" t="s">
        <v>13591</v>
      </c>
    </row>
    <row r="7139" spans="1:4" ht="18.75" x14ac:dyDescent="0.15">
      <c r="A7139" s="54" t="s">
        <v>13592</v>
      </c>
      <c r="B7139" s="54" t="s">
        <v>170</v>
      </c>
      <c r="C7139" s="55" t="str">
        <f t="shared" si="111"/>
        <v>237440075811</v>
      </c>
      <c r="D7139" s="52" t="s">
        <v>13593</v>
      </c>
    </row>
    <row r="7140" spans="1:4" x14ac:dyDescent="0.15">
      <c r="A7140" s="51" t="s">
        <v>13594</v>
      </c>
      <c r="B7140" s="51" t="s">
        <v>170</v>
      </c>
      <c r="C7140" s="55" t="str">
        <f t="shared" si="111"/>
        <v>237160373511</v>
      </c>
      <c r="D7140" s="52" t="s">
        <v>13595</v>
      </c>
    </row>
    <row r="7141" spans="1:4" x14ac:dyDescent="0.15">
      <c r="A7141" s="51" t="s">
        <v>13596</v>
      </c>
      <c r="B7141" s="51" t="s">
        <v>849</v>
      </c>
      <c r="C7141" s="55" t="str">
        <f t="shared" si="111"/>
        <v>239200034123</v>
      </c>
      <c r="D7141" s="52" t="s">
        <v>13597</v>
      </c>
    </row>
    <row r="7142" spans="1:4" x14ac:dyDescent="0.15">
      <c r="A7142" s="51" t="s">
        <v>13598</v>
      </c>
      <c r="B7142" s="51" t="s">
        <v>307</v>
      </c>
      <c r="C7142" s="55" t="str">
        <f t="shared" si="111"/>
        <v>237200378609</v>
      </c>
      <c r="D7142" s="52" t="s">
        <v>13599</v>
      </c>
    </row>
    <row r="7143" spans="1:4" x14ac:dyDescent="0.15">
      <c r="A7143" s="51" t="s">
        <v>13600</v>
      </c>
      <c r="B7143" s="51" t="s">
        <v>1018</v>
      </c>
      <c r="C7143" s="55" t="str">
        <f t="shared" si="111"/>
        <v>237200466922</v>
      </c>
      <c r="D7143" s="52" t="s">
        <v>13601</v>
      </c>
    </row>
    <row r="7144" spans="1:4" x14ac:dyDescent="0.15">
      <c r="A7144" s="51" t="s">
        <v>13602</v>
      </c>
      <c r="B7144" s="51" t="s">
        <v>307</v>
      </c>
      <c r="C7144" s="55" t="str">
        <f t="shared" si="111"/>
        <v>237200467709</v>
      </c>
      <c r="D7144" s="52" t="s">
        <v>13603</v>
      </c>
    </row>
    <row r="7145" spans="1:4" x14ac:dyDescent="0.15">
      <c r="A7145" s="51" t="s">
        <v>13604</v>
      </c>
      <c r="B7145" s="51" t="s">
        <v>849</v>
      </c>
      <c r="C7145" s="55" t="str">
        <f t="shared" si="111"/>
        <v>239200058023</v>
      </c>
      <c r="D7145" s="52" t="s">
        <v>13605</v>
      </c>
    </row>
    <row r="7146" spans="1:4" x14ac:dyDescent="0.15">
      <c r="A7146" s="51" t="s">
        <v>13606</v>
      </c>
      <c r="B7146" s="51" t="s">
        <v>307</v>
      </c>
      <c r="C7146" s="55" t="str">
        <f t="shared" si="111"/>
        <v>237200468509</v>
      </c>
      <c r="D7146" s="52" t="s">
        <v>13607</v>
      </c>
    </row>
    <row r="7147" spans="1:4" x14ac:dyDescent="0.15">
      <c r="A7147" s="51" t="s">
        <v>13608</v>
      </c>
      <c r="B7147" s="51" t="s">
        <v>162</v>
      </c>
      <c r="C7147" s="55" t="str">
        <f t="shared" si="111"/>
        <v>237450107601</v>
      </c>
      <c r="D7147" s="52" t="s">
        <v>13609</v>
      </c>
    </row>
    <row r="7148" spans="1:4" x14ac:dyDescent="0.15">
      <c r="A7148" s="51" t="s">
        <v>13610</v>
      </c>
      <c r="B7148" s="51" t="s">
        <v>170</v>
      </c>
      <c r="C7148" s="55" t="str">
        <f t="shared" si="111"/>
        <v>237090104911</v>
      </c>
      <c r="D7148" s="52" t="s">
        <v>13611</v>
      </c>
    </row>
    <row r="7149" spans="1:4" x14ac:dyDescent="0.15">
      <c r="A7149" s="51" t="s">
        <v>13612</v>
      </c>
      <c r="B7149" s="51" t="s">
        <v>236</v>
      </c>
      <c r="C7149" s="55" t="str">
        <f t="shared" si="111"/>
        <v>236099010113</v>
      </c>
      <c r="D7149" s="52" t="s">
        <v>13613</v>
      </c>
    </row>
    <row r="7150" spans="1:4" x14ac:dyDescent="0.15">
      <c r="A7150" s="51" t="s">
        <v>13614</v>
      </c>
      <c r="B7150" s="51" t="s">
        <v>159</v>
      </c>
      <c r="C7150" s="55" t="str">
        <f t="shared" si="111"/>
        <v>237210303204</v>
      </c>
      <c r="D7150" s="52" t="s">
        <v>13615</v>
      </c>
    </row>
    <row r="7151" spans="1:4" x14ac:dyDescent="0.15">
      <c r="A7151" s="51" t="s">
        <v>13616</v>
      </c>
      <c r="B7151" s="51" t="s">
        <v>162</v>
      </c>
      <c r="C7151" s="55" t="str">
        <f t="shared" si="111"/>
        <v>237310122501</v>
      </c>
      <c r="D7151" s="52" t="s">
        <v>13617</v>
      </c>
    </row>
    <row r="7152" spans="1:4" x14ac:dyDescent="0.15">
      <c r="A7152" s="51" t="s">
        <v>13618</v>
      </c>
      <c r="B7152" s="51" t="s">
        <v>188</v>
      </c>
      <c r="C7152" s="55" t="str">
        <f t="shared" si="111"/>
        <v>237210431117</v>
      </c>
      <c r="D7152" s="52" t="s">
        <v>13619</v>
      </c>
    </row>
    <row r="7153" spans="1:4" x14ac:dyDescent="0.15">
      <c r="A7153" s="51" t="s">
        <v>13620</v>
      </c>
      <c r="B7153" s="51" t="s">
        <v>170</v>
      </c>
      <c r="C7153" s="55" t="str">
        <f t="shared" si="111"/>
        <v>237210140811</v>
      </c>
      <c r="D7153" s="52" t="s">
        <v>13621</v>
      </c>
    </row>
    <row r="7154" spans="1:4" x14ac:dyDescent="0.15">
      <c r="A7154" s="51" t="s">
        <v>13622</v>
      </c>
      <c r="B7154" s="51" t="s">
        <v>188</v>
      </c>
      <c r="C7154" s="55" t="str">
        <f t="shared" si="111"/>
        <v>237310034217</v>
      </c>
      <c r="D7154" s="52" t="s">
        <v>13623</v>
      </c>
    </row>
    <row r="7155" spans="1:4" x14ac:dyDescent="0.15">
      <c r="A7155" s="51" t="s">
        <v>13622</v>
      </c>
      <c r="B7155" s="51" t="s">
        <v>170</v>
      </c>
      <c r="C7155" s="55" t="str">
        <f t="shared" si="111"/>
        <v>237310034211</v>
      </c>
      <c r="D7155" s="52" t="s">
        <v>13623</v>
      </c>
    </row>
    <row r="7156" spans="1:4" x14ac:dyDescent="0.15">
      <c r="A7156" s="51" t="s">
        <v>13624</v>
      </c>
      <c r="B7156" s="51" t="s">
        <v>162</v>
      </c>
      <c r="C7156" s="55" t="str">
        <f t="shared" si="111"/>
        <v>237310158901</v>
      </c>
      <c r="D7156" s="52" t="s">
        <v>13625</v>
      </c>
    </row>
    <row r="7157" spans="1:4" x14ac:dyDescent="0.15">
      <c r="A7157" s="51" t="s">
        <v>13626</v>
      </c>
      <c r="B7157" s="51" t="s">
        <v>188</v>
      </c>
      <c r="C7157" s="55" t="str">
        <f t="shared" si="111"/>
        <v>237310171217</v>
      </c>
      <c r="D7157" s="52" t="s">
        <v>13627</v>
      </c>
    </row>
    <row r="7158" spans="1:4" x14ac:dyDescent="0.15">
      <c r="A7158" s="51" t="s">
        <v>13628</v>
      </c>
      <c r="B7158" s="51" t="s">
        <v>170</v>
      </c>
      <c r="C7158" s="55" t="str">
        <f t="shared" si="111"/>
        <v>237130295711</v>
      </c>
      <c r="D7158" s="52" t="s">
        <v>13629</v>
      </c>
    </row>
    <row r="7159" spans="1:4" x14ac:dyDescent="0.15">
      <c r="A7159" s="51" t="s">
        <v>13630</v>
      </c>
      <c r="B7159" s="51" t="s">
        <v>159</v>
      </c>
      <c r="C7159" s="55" t="str">
        <f t="shared" si="111"/>
        <v>239300057104</v>
      </c>
      <c r="D7159" s="52" t="s">
        <v>13631</v>
      </c>
    </row>
    <row r="7160" spans="1:4" x14ac:dyDescent="0.15">
      <c r="A7160" s="51" t="s">
        <v>13632</v>
      </c>
      <c r="B7160" s="51" t="s">
        <v>170</v>
      </c>
      <c r="C7160" s="55" t="str">
        <f t="shared" si="111"/>
        <v>237120200911</v>
      </c>
      <c r="D7160" s="52" t="s">
        <v>13633</v>
      </c>
    </row>
    <row r="7161" spans="1:4" x14ac:dyDescent="0.15">
      <c r="A7161" s="51" t="s">
        <v>13634</v>
      </c>
      <c r="B7161" s="51" t="s">
        <v>162</v>
      </c>
      <c r="C7161" s="55" t="str">
        <f t="shared" si="111"/>
        <v>237730054201</v>
      </c>
      <c r="D7161" s="52" t="s">
        <v>13635</v>
      </c>
    </row>
    <row r="7162" spans="1:4" x14ac:dyDescent="0.15">
      <c r="A7162" s="51" t="s">
        <v>13636</v>
      </c>
      <c r="B7162" s="51" t="s">
        <v>188</v>
      </c>
      <c r="C7162" s="55" t="str">
        <f t="shared" si="111"/>
        <v>237730055917</v>
      </c>
      <c r="D7162" s="52" t="s">
        <v>13637</v>
      </c>
    </row>
    <row r="7163" spans="1:4" x14ac:dyDescent="0.15">
      <c r="A7163" s="51" t="s">
        <v>13638</v>
      </c>
      <c r="B7163" s="51" t="s">
        <v>170</v>
      </c>
      <c r="C7163" s="55" t="str">
        <f t="shared" si="111"/>
        <v>237740059911</v>
      </c>
      <c r="D7163" s="52" t="s">
        <v>13639</v>
      </c>
    </row>
    <row r="7164" spans="1:4" x14ac:dyDescent="0.15">
      <c r="A7164" s="51" t="s">
        <v>13640</v>
      </c>
      <c r="B7164" s="51" t="s">
        <v>170</v>
      </c>
      <c r="C7164" s="55" t="str">
        <f t="shared" si="111"/>
        <v>237060110211</v>
      </c>
      <c r="D7164" s="52" t="s">
        <v>13641</v>
      </c>
    </row>
    <row r="7165" spans="1:4" x14ac:dyDescent="0.15">
      <c r="A7165" s="51" t="s">
        <v>13642</v>
      </c>
      <c r="B7165" s="51" t="s">
        <v>162</v>
      </c>
      <c r="C7165" s="55" t="str">
        <f t="shared" si="111"/>
        <v>237390202801</v>
      </c>
      <c r="D7165" s="52" t="s">
        <v>13643</v>
      </c>
    </row>
    <row r="7166" spans="1:4" x14ac:dyDescent="0.15">
      <c r="A7166" s="51" t="s">
        <v>13644</v>
      </c>
      <c r="B7166" s="51" t="s">
        <v>188</v>
      </c>
      <c r="C7166" s="55" t="str">
        <f t="shared" si="111"/>
        <v>237030424417</v>
      </c>
      <c r="D7166" s="52" t="s">
        <v>13645</v>
      </c>
    </row>
    <row r="7167" spans="1:4" x14ac:dyDescent="0.15">
      <c r="A7167" s="51" t="s">
        <v>13646</v>
      </c>
      <c r="B7167" s="51" t="s">
        <v>188</v>
      </c>
      <c r="C7167" s="55" t="str">
        <f t="shared" si="111"/>
        <v>237080123117</v>
      </c>
      <c r="D7167" s="52" t="s">
        <v>13647</v>
      </c>
    </row>
    <row r="7168" spans="1:4" ht="18.75" x14ac:dyDescent="0.15">
      <c r="A7168" s="54" t="s">
        <v>8551</v>
      </c>
      <c r="B7168" s="54" t="s">
        <v>1018</v>
      </c>
      <c r="C7168" s="55" t="str">
        <f t="shared" si="111"/>
        <v>237130375722</v>
      </c>
      <c r="D7168" s="52" t="s">
        <v>13648</v>
      </c>
    </row>
    <row r="7169" spans="1:4" x14ac:dyDescent="0.15">
      <c r="A7169" s="56" t="s">
        <v>13649</v>
      </c>
      <c r="B7169" s="56" t="s">
        <v>170</v>
      </c>
      <c r="C7169" s="55" t="str">
        <f t="shared" si="111"/>
        <v>237300410611</v>
      </c>
      <c r="D7169" s="52" t="s">
        <v>13650</v>
      </c>
    </row>
    <row r="7170" spans="1:4" x14ac:dyDescent="0.15">
      <c r="A7170" s="51" t="s">
        <v>8549</v>
      </c>
      <c r="B7170" s="51" t="s">
        <v>170</v>
      </c>
      <c r="C7170" s="55" t="str">
        <f t="shared" si="111"/>
        <v>237130349211</v>
      </c>
      <c r="D7170" s="52" t="s">
        <v>13651</v>
      </c>
    </row>
    <row r="7171" spans="1:4" x14ac:dyDescent="0.15">
      <c r="A7171" s="51" t="s">
        <v>8548</v>
      </c>
      <c r="B7171" s="51" t="s">
        <v>188</v>
      </c>
      <c r="C7171" s="55" t="str">
        <f t="shared" ref="C7171:C7234" si="112">A7171&amp;B7171</f>
        <v>237130398917</v>
      </c>
      <c r="D7171" s="52" t="s">
        <v>13652</v>
      </c>
    </row>
    <row r="7172" spans="1:4" x14ac:dyDescent="0.15">
      <c r="A7172" s="51" t="s">
        <v>9962</v>
      </c>
      <c r="B7172" s="51" t="s">
        <v>236</v>
      </c>
      <c r="C7172" s="55" t="str">
        <f t="shared" si="112"/>
        <v>236159046213</v>
      </c>
      <c r="D7172" s="52" t="s">
        <v>13653</v>
      </c>
    </row>
    <row r="7173" spans="1:4" x14ac:dyDescent="0.15">
      <c r="A7173" s="51" t="s">
        <v>13654</v>
      </c>
      <c r="B7173" s="51" t="s">
        <v>188</v>
      </c>
      <c r="C7173" s="55" t="str">
        <f t="shared" si="112"/>
        <v>237740012817</v>
      </c>
      <c r="D7173" s="52" t="s">
        <v>13655</v>
      </c>
    </row>
    <row r="7174" spans="1:4" x14ac:dyDescent="0.15">
      <c r="A7174" s="51" t="s">
        <v>13656</v>
      </c>
      <c r="B7174" s="51" t="s">
        <v>162</v>
      </c>
      <c r="C7174" s="55" t="str">
        <f t="shared" si="112"/>
        <v>237740011001</v>
      </c>
      <c r="D7174" s="52" t="s">
        <v>13657</v>
      </c>
    </row>
    <row r="7175" spans="1:4" x14ac:dyDescent="0.15">
      <c r="A7175" s="51" t="s">
        <v>13658</v>
      </c>
      <c r="B7175" s="51" t="s">
        <v>170</v>
      </c>
      <c r="C7175" s="55" t="str">
        <f t="shared" si="112"/>
        <v>237740009411</v>
      </c>
      <c r="D7175" s="52" t="s">
        <v>13659</v>
      </c>
    </row>
    <row r="7176" spans="1:4" x14ac:dyDescent="0.15">
      <c r="A7176" s="51" t="s">
        <v>13660</v>
      </c>
      <c r="B7176" s="51" t="s">
        <v>170</v>
      </c>
      <c r="C7176" s="55" t="str">
        <f t="shared" si="112"/>
        <v>237210047511</v>
      </c>
      <c r="D7176" s="52" t="s">
        <v>13661</v>
      </c>
    </row>
    <row r="7177" spans="1:4" x14ac:dyDescent="0.15">
      <c r="A7177" s="51" t="s">
        <v>13662</v>
      </c>
      <c r="B7177" s="51" t="s">
        <v>199</v>
      </c>
      <c r="C7177" s="55" t="str">
        <f t="shared" si="112"/>
        <v>235228002424</v>
      </c>
      <c r="D7177" s="52" t="s">
        <v>13663</v>
      </c>
    </row>
    <row r="7178" spans="1:4" x14ac:dyDescent="0.15">
      <c r="A7178" s="51" t="s">
        <v>13662</v>
      </c>
      <c r="B7178" s="51" t="s">
        <v>2803</v>
      </c>
      <c r="C7178" s="55" t="str">
        <f t="shared" si="112"/>
        <v>235228002408</v>
      </c>
      <c r="D7178" s="52" t="s">
        <v>13663</v>
      </c>
    </row>
    <row r="7179" spans="1:4" x14ac:dyDescent="0.15">
      <c r="A7179" s="51" t="s">
        <v>13664</v>
      </c>
      <c r="B7179" s="51" t="s">
        <v>331</v>
      </c>
      <c r="C7179" s="55" t="str">
        <f t="shared" si="112"/>
        <v>237220537314</v>
      </c>
      <c r="D7179" s="52" t="s">
        <v>13663</v>
      </c>
    </row>
    <row r="7180" spans="1:4" x14ac:dyDescent="0.15">
      <c r="A7180" s="51" t="s">
        <v>13662</v>
      </c>
      <c r="B7180" s="51" t="s">
        <v>229</v>
      </c>
      <c r="C7180" s="55" t="str">
        <f t="shared" si="112"/>
        <v>235228002410</v>
      </c>
      <c r="D7180" s="52" t="s">
        <v>13663</v>
      </c>
    </row>
    <row r="7181" spans="1:4" ht="18.75" x14ac:dyDescent="0.15">
      <c r="A7181" s="54" t="s">
        <v>13665</v>
      </c>
      <c r="B7181" s="54" t="s">
        <v>201</v>
      </c>
      <c r="C7181" s="55" t="str">
        <f t="shared" si="112"/>
        <v>231220451006</v>
      </c>
      <c r="D7181" s="52" t="s">
        <v>13666</v>
      </c>
    </row>
    <row r="7182" spans="1:4" x14ac:dyDescent="0.15">
      <c r="A7182" s="51" t="s">
        <v>13665</v>
      </c>
      <c r="B7182" s="51" t="s">
        <v>331</v>
      </c>
      <c r="C7182" s="55" t="str">
        <f t="shared" si="112"/>
        <v>231220451014</v>
      </c>
      <c r="D7182" s="52" t="s">
        <v>13666</v>
      </c>
    </row>
    <row r="7183" spans="1:4" x14ac:dyDescent="0.15">
      <c r="A7183" s="51" t="s">
        <v>13667</v>
      </c>
      <c r="B7183" s="51" t="s">
        <v>236</v>
      </c>
      <c r="C7183" s="55" t="str">
        <f t="shared" si="112"/>
        <v>236229031013</v>
      </c>
      <c r="D7183" s="52" t="s">
        <v>13668</v>
      </c>
    </row>
    <row r="7184" spans="1:4" ht="18.75" x14ac:dyDescent="0.15">
      <c r="A7184" s="54" t="s">
        <v>13669</v>
      </c>
      <c r="B7184" s="54" t="s">
        <v>201</v>
      </c>
      <c r="C7184" s="55" t="str">
        <f t="shared" si="112"/>
        <v>231220212606</v>
      </c>
      <c r="D7184" s="52" t="s">
        <v>13670</v>
      </c>
    </row>
    <row r="7185" spans="1:4" x14ac:dyDescent="0.15">
      <c r="A7185" s="51" t="s">
        <v>13669</v>
      </c>
      <c r="B7185" s="51" t="s">
        <v>331</v>
      </c>
      <c r="C7185" s="55" t="str">
        <f t="shared" si="112"/>
        <v>231220212614</v>
      </c>
      <c r="D7185" s="52" t="s">
        <v>13670</v>
      </c>
    </row>
    <row r="7186" spans="1:4" x14ac:dyDescent="0.15">
      <c r="A7186" s="51" t="s">
        <v>13671</v>
      </c>
      <c r="B7186" s="51" t="s">
        <v>236</v>
      </c>
      <c r="C7186" s="55" t="str">
        <f t="shared" si="112"/>
        <v>236229011213</v>
      </c>
      <c r="D7186" s="52" t="s">
        <v>13672</v>
      </c>
    </row>
    <row r="7187" spans="1:4" ht="18.75" x14ac:dyDescent="0.15">
      <c r="A7187" s="71" t="s">
        <v>13673</v>
      </c>
      <c r="B7187" s="71" t="s">
        <v>170</v>
      </c>
      <c r="C7187" s="55" t="str">
        <f t="shared" si="112"/>
        <v>237220402011</v>
      </c>
      <c r="D7187" s="52" t="s">
        <v>13674</v>
      </c>
    </row>
    <row r="7188" spans="1:4" x14ac:dyDescent="0.15">
      <c r="A7188" s="51" t="s">
        <v>13675</v>
      </c>
      <c r="B7188" s="51" t="s">
        <v>188</v>
      </c>
      <c r="C7188" s="55" t="str">
        <f t="shared" si="112"/>
        <v>237220001017</v>
      </c>
      <c r="D7188" s="52" t="s">
        <v>13676</v>
      </c>
    </row>
    <row r="7189" spans="1:4" ht="18.75" x14ac:dyDescent="0.15">
      <c r="A7189" s="54" t="s">
        <v>13677</v>
      </c>
      <c r="B7189" s="54" t="s">
        <v>3440</v>
      </c>
      <c r="C7189" s="55" t="str">
        <f t="shared" si="112"/>
        <v>230220006430</v>
      </c>
      <c r="D7189" s="52" t="s">
        <v>13678</v>
      </c>
    </row>
    <row r="7190" spans="1:4" ht="18.75" x14ac:dyDescent="0.15">
      <c r="A7190" s="54" t="s">
        <v>13679</v>
      </c>
      <c r="B7190" s="54" t="s">
        <v>162</v>
      </c>
      <c r="C7190" s="55" t="str">
        <f t="shared" si="112"/>
        <v>237220454101</v>
      </c>
      <c r="D7190" s="52" t="s">
        <v>13680</v>
      </c>
    </row>
    <row r="7191" spans="1:4" x14ac:dyDescent="0.15">
      <c r="A7191" s="51" t="s">
        <v>13681</v>
      </c>
      <c r="B7191" s="51" t="s">
        <v>236</v>
      </c>
      <c r="C7191" s="55" t="str">
        <f t="shared" si="112"/>
        <v>236229004713</v>
      </c>
      <c r="D7191" s="52" t="s">
        <v>13682</v>
      </c>
    </row>
    <row r="7192" spans="1:4" ht="18.75" x14ac:dyDescent="0.15">
      <c r="A7192" s="54" t="s">
        <v>13683</v>
      </c>
      <c r="B7192" s="54" t="s">
        <v>188</v>
      </c>
      <c r="C7192" s="55" t="str">
        <f t="shared" si="112"/>
        <v>237220449117</v>
      </c>
      <c r="D7192" s="52" t="s">
        <v>13684</v>
      </c>
    </row>
    <row r="7193" spans="1:4" ht="18.75" x14ac:dyDescent="0.15">
      <c r="A7193" s="54" t="s">
        <v>13685</v>
      </c>
      <c r="B7193" s="54" t="s">
        <v>188</v>
      </c>
      <c r="C7193" s="55" t="str">
        <f t="shared" si="112"/>
        <v>237220291717</v>
      </c>
      <c r="D7193" s="52" t="s">
        <v>13686</v>
      </c>
    </row>
    <row r="7194" spans="1:4" ht="18.75" x14ac:dyDescent="0.15">
      <c r="A7194" s="54" t="s">
        <v>13687</v>
      </c>
      <c r="B7194" s="54" t="s">
        <v>3440</v>
      </c>
      <c r="C7194" s="55" t="str">
        <f t="shared" si="112"/>
        <v>230500002430</v>
      </c>
      <c r="D7194" s="52" t="s">
        <v>13688</v>
      </c>
    </row>
    <row r="7195" spans="1:4" ht="18.75" x14ac:dyDescent="0.15">
      <c r="A7195" s="54" t="s">
        <v>13689</v>
      </c>
      <c r="B7195" s="54" t="s">
        <v>170</v>
      </c>
      <c r="C7195" s="55" t="str">
        <f t="shared" si="112"/>
        <v>237500019311</v>
      </c>
      <c r="D7195" s="52" t="s">
        <v>13690</v>
      </c>
    </row>
    <row r="7196" spans="1:4" ht="18.75" x14ac:dyDescent="0.15">
      <c r="A7196" s="71" t="s">
        <v>13691</v>
      </c>
      <c r="B7196" s="71" t="s">
        <v>188</v>
      </c>
      <c r="C7196" s="55" t="str">
        <f t="shared" si="112"/>
        <v>237500003717</v>
      </c>
      <c r="D7196" s="52" t="s">
        <v>13692</v>
      </c>
    </row>
    <row r="7197" spans="1:4" ht="18.75" x14ac:dyDescent="0.15">
      <c r="A7197" s="54" t="s">
        <v>13693</v>
      </c>
      <c r="B7197" s="54" t="s">
        <v>167</v>
      </c>
      <c r="C7197" s="55" t="str">
        <f t="shared" si="112"/>
        <v>237040146127</v>
      </c>
      <c r="D7197" s="52" t="s">
        <v>13694</v>
      </c>
    </row>
    <row r="7198" spans="1:4" x14ac:dyDescent="0.15">
      <c r="A7198" s="51" t="s">
        <v>13695</v>
      </c>
      <c r="B7198" s="51" t="s">
        <v>159</v>
      </c>
      <c r="C7198" s="55" t="str">
        <f t="shared" si="112"/>
        <v>237530054404</v>
      </c>
      <c r="D7198" s="52" t="s">
        <v>13696</v>
      </c>
    </row>
    <row r="7199" spans="1:4" x14ac:dyDescent="0.15">
      <c r="A7199" s="51" t="s">
        <v>13697</v>
      </c>
      <c r="B7199" s="51" t="s">
        <v>307</v>
      </c>
      <c r="C7199" s="55" t="str">
        <f t="shared" si="112"/>
        <v>237130191809</v>
      </c>
      <c r="D7199" s="52" t="s">
        <v>13698</v>
      </c>
    </row>
    <row r="7200" spans="1:4" x14ac:dyDescent="0.15">
      <c r="A7200" s="51" t="s">
        <v>13699</v>
      </c>
      <c r="B7200" s="51" t="s">
        <v>849</v>
      </c>
      <c r="C7200" s="55" t="str">
        <f t="shared" si="112"/>
        <v>239130012223</v>
      </c>
      <c r="D7200" s="52" t="s">
        <v>13700</v>
      </c>
    </row>
    <row r="7201" spans="1:4" x14ac:dyDescent="0.15">
      <c r="A7201" s="51" t="s">
        <v>13701</v>
      </c>
      <c r="B7201" s="51" t="s">
        <v>188</v>
      </c>
      <c r="C7201" s="55" t="str">
        <f t="shared" si="112"/>
        <v>237450006017</v>
      </c>
      <c r="D7201" s="52" t="s">
        <v>13702</v>
      </c>
    </row>
    <row r="7202" spans="1:4" x14ac:dyDescent="0.15">
      <c r="A7202" s="51" t="s">
        <v>13703</v>
      </c>
      <c r="B7202" s="51" t="s">
        <v>159</v>
      </c>
      <c r="C7202" s="55" t="str">
        <f t="shared" si="112"/>
        <v>237450012804</v>
      </c>
      <c r="D7202" s="52" t="s">
        <v>13704</v>
      </c>
    </row>
    <row r="7203" spans="1:4" x14ac:dyDescent="0.15">
      <c r="A7203" s="51" t="s">
        <v>13705</v>
      </c>
      <c r="B7203" s="51" t="s">
        <v>307</v>
      </c>
      <c r="C7203" s="55" t="str">
        <f t="shared" si="112"/>
        <v>237450013609</v>
      </c>
      <c r="D7203" s="52" t="s">
        <v>13706</v>
      </c>
    </row>
    <row r="7204" spans="1:4" x14ac:dyDescent="0.15">
      <c r="A7204" s="51" t="s">
        <v>13707</v>
      </c>
      <c r="B7204" s="51" t="s">
        <v>1018</v>
      </c>
      <c r="C7204" s="55" t="str">
        <f t="shared" si="112"/>
        <v>237450008622</v>
      </c>
      <c r="D7204" s="52" t="s">
        <v>13708</v>
      </c>
    </row>
    <row r="7205" spans="1:4" x14ac:dyDescent="0.15">
      <c r="A7205" s="51" t="s">
        <v>13709</v>
      </c>
      <c r="B7205" s="51" t="s">
        <v>159</v>
      </c>
      <c r="C7205" s="55" t="str">
        <f t="shared" si="112"/>
        <v>237450195104</v>
      </c>
      <c r="D7205" s="52" t="s">
        <v>13710</v>
      </c>
    </row>
    <row r="7206" spans="1:4" x14ac:dyDescent="0.15">
      <c r="A7206" s="51" t="s">
        <v>13711</v>
      </c>
      <c r="B7206" s="51" t="s">
        <v>159</v>
      </c>
      <c r="C7206" s="55" t="str">
        <f t="shared" si="112"/>
        <v>237450144904</v>
      </c>
      <c r="D7206" s="52" t="s">
        <v>13712</v>
      </c>
    </row>
    <row r="7207" spans="1:4" x14ac:dyDescent="0.15">
      <c r="A7207" s="51" t="s">
        <v>13713</v>
      </c>
      <c r="B7207" s="51" t="s">
        <v>159</v>
      </c>
      <c r="C7207" s="55" t="str">
        <f t="shared" si="112"/>
        <v>237160165504</v>
      </c>
      <c r="D7207" s="52" t="s">
        <v>13714</v>
      </c>
    </row>
    <row r="7208" spans="1:4" x14ac:dyDescent="0.15">
      <c r="A7208" s="56" t="s">
        <v>13715</v>
      </c>
      <c r="B7208" s="56" t="s">
        <v>159</v>
      </c>
      <c r="C7208" s="55" t="str">
        <f t="shared" si="112"/>
        <v>239310021504</v>
      </c>
      <c r="D7208" s="52" t="s">
        <v>13716</v>
      </c>
    </row>
    <row r="7209" spans="1:4" ht="18.75" x14ac:dyDescent="0.15">
      <c r="A7209" s="54" t="s">
        <v>13717</v>
      </c>
      <c r="B7209" s="54" t="s">
        <v>159</v>
      </c>
      <c r="C7209" s="55" t="str">
        <f t="shared" si="112"/>
        <v>237250373604</v>
      </c>
      <c r="D7209" s="52" t="s">
        <v>13718</v>
      </c>
    </row>
    <row r="7210" spans="1:4" x14ac:dyDescent="0.15">
      <c r="A7210" s="51" t="s">
        <v>13719</v>
      </c>
      <c r="B7210" s="51" t="s">
        <v>210</v>
      </c>
      <c r="C7210" s="55" t="str">
        <f t="shared" si="112"/>
        <v>239130009805</v>
      </c>
      <c r="D7210" s="52" t="s">
        <v>13720</v>
      </c>
    </row>
    <row r="7211" spans="1:4" ht="18.75" x14ac:dyDescent="0.15">
      <c r="A7211" s="54" t="s">
        <v>13721</v>
      </c>
      <c r="B7211" s="54" t="s">
        <v>328</v>
      </c>
      <c r="C7211" s="55" t="str">
        <f t="shared" si="112"/>
        <v>235208006907</v>
      </c>
      <c r="D7211" s="52" t="s">
        <v>13722</v>
      </c>
    </row>
    <row r="7212" spans="1:4" ht="18.75" x14ac:dyDescent="0.15">
      <c r="A7212" s="54" t="s">
        <v>13721</v>
      </c>
      <c r="B7212" s="54" t="s">
        <v>199</v>
      </c>
      <c r="C7212" s="55" t="str">
        <f t="shared" si="112"/>
        <v>235208006924</v>
      </c>
      <c r="D7212" s="52" t="s">
        <v>13722</v>
      </c>
    </row>
    <row r="7213" spans="1:4" ht="18.75" x14ac:dyDescent="0.15">
      <c r="A7213" s="54" t="s">
        <v>13723</v>
      </c>
      <c r="B7213" s="54" t="s">
        <v>167</v>
      </c>
      <c r="C7213" s="55" t="str">
        <f t="shared" si="112"/>
        <v>239200002827</v>
      </c>
      <c r="D7213" s="52" t="s">
        <v>13724</v>
      </c>
    </row>
    <row r="7214" spans="1:4" ht="18.75" x14ac:dyDescent="0.15">
      <c r="A7214" s="54" t="s">
        <v>13725</v>
      </c>
      <c r="B7214" s="54" t="s">
        <v>167</v>
      </c>
      <c r="C7214" s="55" t="str">
        <f t="shared" si="112"/>
        <v>239200030927</v>
      </c>
      <c r="D7214" s="52" t="s">
        <v>13726</v>
      </c>
    </row>
    <row r="7215" spans="1:4" ht="18.75" x14ac:dyDescent="0.15">
      <c r="A7215" s="54" t="s">
        <v>13727</v>
      </c>
      <c r="B7215" s="54" t="s">
        <v>331</v>
      </c>
      <c r="C7215" s="55" t="str">
        <f t="shared" si="112"/>
        <v>237200442014</v>
      </c>
      <c r="D7215" s="52" t="s">
        <v>13728</v>
      </c>
    </row>
    <row r="7216" spans="1:4" ht="18.75" x14ac:dyDescent="0.15">
      <c r="A7216" s="54" t="s">
        <v>13721</v>
      </c>
      <c r="B7216" s="54" t="s">
        <v>229</v>
      </c>
      <c r="C7216" s="55" t="str">
        <f t="shared" si="112"/>
        <v>235208006910</v>
      </c>
      <c r="D7216" s="52" t="s">
        <v>13722</v>
      </c>
    </row>
    <row r="7217" spans="1:4" x14ac:dyDescent="0.15">
      <c r="A7217" s="51" t="s">
        <v>13729</v>
      </c>
      <c r="B7217" s="51" t="s">
        <v>173</v>
      </c>
      <c r="C7217" s="55" t="str">
        <f t="shared" si="112"/>
        <v>234130140219</v>
      </c>
      <c r="D7217" s="52" t="s">
        <v>13730</v>
      </c>
    </row>
    <row r="7218" spans="1:4" ht="18.75" x14ac:dyDescent="0.15">
      <c r="A7218" s="54" t="s">
        <v>13731</v>
      </c>
      <c r="B7218" s="54" t="s">
        <v>170</v>
      </c>
      <c r="C7218" s="55" t="str">
        <f t="shared" si="112"/>
        <v>237150284611</v>
      </c>
      <c r="D7218" s="52" t="s">
        <v>13732</v>
      </c>
    </row>
    <row r="7219" spans="1:4" ht="18.75" x14ac:dyDescent="0.15">
      <c r="A7219" s="54" t="s">
        <v>13733</v>
      </c>
      <c r="B7219" s="54" t="s">
        <v>307</v>
      </c>
      <c r="C7219" s="55" t="str">
        <f t="shared" si="112"/>
        <v>237150280409</v>
      </c>
      <c r="D7219" s="52" t="s">
        <v>13734</v>
      </c>
    </row>
    <row r="7220" spans="1:4" x14ac:dyDescent="0.15">
      <c r="A7220" s="51" t="s">
        <v>13735</v>
      </c>
      <c r="B7220" s="51" t="s">
        <v>170</v>
      </c>
      <c r="C7220" s="55" t="str">
        <f t="shared" si="112"/>
        <v>237160356011</v>
      </c>
      <c r="D7220" s="52" t="s">
        <v>13736</v>
      </c>
    </row>
    <row r="7221" spans="1:4" x14ac:dyDescent="0.15">
      <c r="A7221" s="51" t="s">
        <v>13737</v>
      </c>
      <c r="B7221" s="51" t="s">
        <v>236</v>
      </c>
      <c r="C7221" s="55" t="str">
        <f t="shared" si="112"/>
        <v>236169043713</v>
      </c>
      <c r="D7221" s="52" t="s">
        <v>13738</v>
      </c>
    </row>
    <row r="7222" spans="1:4" x14ac:dyDescent="0.15">
      <c r="A7222" s="51" t="s">
        <v>13739</v>
      </c>
      <c r="B7222" s="51" t="s">
        <v>162</v>
      </c>
      <c r="C7222" s="55" t="str">
        <f t="shared" si="112"/>
        <v>237010111101</v>
      </c>
      <c r="D7222" s="52" t="s">
        <v>13740</v>
      </c>
    </row>
    <row r="7223" spans="1:4" ht="18.75" x14ac:dyDescent="0.15">
      <c r="A7223" s="71" t="s">
        <v>13741</v>
      </c>
      <c r="B7223" s="71" t="s">
        <v>188</v>
      </c>
      <c r="C7223" s="55" t="str">
        <f t="shared" si="112"/>
        <v>237070124117</v>
      </c>
      <c r="D7223" s="52" t="s">
        <v>13742</v>
      </c>
    </row>
    <row r="7224" spans="1:4" x14ac:dyDescent="0.15">
      <c r="A7224" s="51" t="s">
        <v>13743</v>
      </c>
      <c r="B7224" s="51" t="s">
        <v>159</v>
      </c>
      <c r="C7224" s="55" t="str">
        <f t="shared" si="112"/>
        <v>237060116904</v>
      </c>
      <c r="D7224" s="52" t="s">
        <v>13744</v>
      </c>
    </row>
    <row r="7225" spans="1:4" x14ac:dyDescent="0.15">
      <c r="A7225" s="51" t="s">
        <v>13745</v>
      </c>
      <c r="B7225" s="51" t="s">
        <v>307</v>
      </c>
      <c r="C7225" s="55" t="str">
        <f t="shared" si="112"/>
        <v>237060117709</v>
      </c>
      <c r="D7225" s="52" t="s">
        <v>13746</v>
      </c>
    </row>
    <row r="7226" spans="1:4" x14ac:dyDescent="0.15">
      <c r="A7226" s="51" t="s">
        <v>13747</v>
      </c>
      <c r="B7226" s="51" t="s">
        <v>162</v>
      </c>
      <c r="C7226" s="55" t="str">
        <f t="shared" si="112"/>
        <v>237140291401</v>
      </c>
      <c r="D7226" s="52" t="s">
        <v>13748</v>
      </c>
    </row>
    <row r="7227" spans="1:4" ht="18.75" x14ac:dyDescent="0.15">
      <c r="A7227" s="54" t="s">
        <v>13749</v>
      </c>
      <c r="B7227" s="54" t="s">
        <v>170</v>
      </c>
      <c r="C7227" s="55" t="str">
        <f t="shared" si="112"/>
        <v>237560045511</v>
      </c>
      <c r="D7227" s="52" t="s">
        <v>13750</v>
      </c>
    </row>
    <row r="7228" spans="1:4" ht="18.75" x14ac:dyDescent="0.15">
      <c r="A7228" s="54" t="s">
        <v>13751</v>
      </c>
      <c r="B7228" s="54" t="s">
        <v>188</v>
      </c>
      <c r="C7228" s="55" t="str">
        <f t="shared" si="112"/>
        <v>237750036417</v>
      </c>
      <c r="D7228" s="52" t="s">
        <v>13752</v>
      </c>
    </row>
    <row r="7229" spans="1:4" ht="18.75" x14ac:dyDescent="0.15">
      <c r="A7229" s="54" t="s">
        <v>13753</v>
      </c>
      <c r="B7229" s="54" t="s">
        <v>188</v>
      </c>
      <c r="C7229" s="55" t="str">
        <f t="shared" si="112"/>
        <v>237560098417</v>
      </c>
      <c r="D7229" s="52" t="s">
        <v>13754</v>
      </c>
    </row>
    <row r="7230" spans="1:4" x14ac:dyDescent="0.15">
      <c r="A7230" s="51" t="s">
        <v>13755</v>
      </c>
      <c r="B7230" s="51" t="s">
        <v>188</v>
      </c>
      <c r="C7230" s="55" t="str">
        <f t="shared" si="112"/>
        <v>237030310517</v>
      </c>
      <c r="D7230" s="52" t="s">
        <v>13756</v>
      </c>
    </row>
    <row r="7231" spans="1:4" x14ac:dyDescent="0.15">
      <c r="A7231" s="51" t="s">
        <v>13757</v>
      </c>
      <c r="B7231" s="51" t="s">
        <v>236</v>
      </c>
      <c r="C7231" s="55" t="str">
        <f t="shared" si="112"/>
        <v>236159021513</v>
      </c>
      <c r="D7231" s="52" t="s">
        <v>13758</v>
      </c>
    </row>
    <row r="7232" spans="1:4" x14ac:dyDescent="0.15">
      <c r="A7232" s="51" t="s">
        <v>13759</v>
      </c>
      <c r="B7232" s="51" t="s">
        <v>170</v>
      </c>
      <c r="C7232" s="55" t="str">
        <f t="shared" si="112"/>
        <v>237150264811</v>
      </c>
      <c r="D7232" s="52" t="s">
        <v>13760</v>
      </c>
    </row>
    <row r="7233" spans="1:4" x14ac:dyDescent="0.15">
      <c r="A7233" s="51" t="s">
        <v>13761</v>
      </c>
      <c r="B7233" s="51" t="s">
        <v>188</v>
      </c>
      <c r="C7233" s="55" t="str">
        <f t="shared" si="112"/>
        <v>237150266317</v>
      </c>
      <c r="D7233" s="52" t="s">
        <v>13762</v>
      </c>
    </row>
    <row r="7234" spans="1:4" x14ac:dyDescent="0.15">
      <c r="A7234" s="51" t="s">
        <v>13763</v>
      </c>
      <c r="B7234" s="51" t="s">
        <v>277</v>
      </c>
      <c r="C7234" s="55" t="str">
        <f t="shared" si="112"/>
        <v>239430008720</v>
      </c>
      <c r="D7234" s="52" t="s">
        <v>13764</v>
      </c>
    </row>
    <row r="7235" spans="1:4" x14ac:dyDescent="0.15">
      <c r="A7235" s="51" t="s">
        <v>13765</v>
      </c>
      <c r="B7235" s="51" t="s">
        <v>167</v>
      </c>
      <c r="C7235" s="55" t="str">
        <f t="shared" ref="C7235:C7298" si="113">A7235&amp;B7235</f>
        <v>239270003127</v>
      </c>
      <c r="D7235" s="52" t="s">
        <v>13766</v>
      </c>
    </row>
    <row r="7236" spans="1:4" x14ac:dyDescent="0.15">
      <c r="A7236" s="51" t="s">
        <v>13767</v>
      </c>
      <c r="B7236" s="51" t="s">
        <v>188</v>
      </c>
      <c r="C7236" s="55" t="str">
        <f t="shared" si="113"/>
        <v>237750006717</v>
      </c>
      <c r="D7236" s="52" t="s">
        <v>13768</v>
      </c>
    </row>
    <row r="7237" spans="1:4" x14ac:dyDescent="0.15">
      <c r="A7237" s="51" t="s">
        <v>13769</v>
      </c>
      <c r="B7237" s="51" t="s">
        <v>840</v>
      </c>
      <c r="C7237" s="55" t="str">
        <f t="shared" si="113"/>
        <v>237750004202</v>
      </c>
      <c r="D7237" s="52" t="s">
        <v>13770</v>
      </c>
    </row>
    <row r="7238" spans="1:4" x14ac:dyDescent="0.15">
      <c r="A7238" s="51" t="s">
        <v>13771</v>
      </c>
      <c r="B7238" s="51" t="s">
        <v>307</v>
      </c>
      <c r="C7238" s="55" t="str">
        <f t="shared" si="113"/>
        <v>237750005909</v>
      </c>
      <c r="D7238" s="52" t="s">
        <v>13772</v>
      </c>
    </row>
    <row r="7239" spans="1:4" x14ac:dyDescent="0.15">
      <c r="A7239" s="51" t="s">
        <v>13773</v>
      </c>
      <c r="B7239" s="51" t="s">
        <v>1018</v>
      </c>
      <c r="C7239" s="55" t="str">
        <f t="shared" si="113"/>
        <v>237750008322</v>
      </c>
      <c r="D7239" s="52" t="s">
        <v>13774</v>
      </c>
    </row>
    <row r="7240" spans="1:4" ht="18.75" x14ac:dyDescent="0.15">
      <c r="A7240" s="54" t="s">
        <v>13775</v>
      </c>
      <c r="B7240" s="54" t="s">
        <v>188</v>
      </c>
      <c r="C7240" s="55" t="str">
        <f t="shared" si="113"/>
        <v>237270026617</v>
      </c>
      <c r="D7240" s="52" t="s">
        <v>13776</v>
      </c>
    </row>
    <row r="7241" spans="1:4" x14ac:dyDescent="0.15">
      <c r="A7241" s="51" t="s">
        <v>13777</v>
      </c>
      <c r="B7241" s="51" t="s">
        <v>840</v>
      </c>
      <c r="C7241" s="55" t="str">
        <f t="shared" si="113"/>
        <v>237270025802</v>
      </c>
      <c r="D7241" s="52" t="s">
        <v>13778</v>
      </c>
    </row>
    <row r="7242" spans="1:4" x14ac:dyDescent="0.15">
      <c r="A7242" s="51" t="s">
        <v>13779</v>
      </c>
      <c r="B7242" s="51" t="s">
        <v>307</v>
      </c>
      <c r="C7242" s="55" t="str">
        <f t="shared" si="113"/>
        <v>237270027409</v>
      </c>
      <c r="D7242" s="52" t="s">
        <v>13780</v>
      </c>
    </row>
    <row r="7243" spans="1:4" x14ac:dyDescent="0.15">
      <c r="A7243" s="51" t="s">
        <v>13781</v>
      </c>
      <c r="B7243" s="51" t="s">
        <v>1018</v>
      </c>
      <c r="C7243" s="55" t="str">
        <f t="shared" si="113"/>
        <v>237270024122</v>
      </c>
      <c r="D7243" s="52" t="s">
        <v>13782</v>
      </c>
    </row>
    <row r="7244" spans="1:4" x14ac:dyDescent="0.15">
      <c r="A7244" s="51" t="s">
        <v>13783</v>
      </c>
      <c r="B7244" s="51" t="s">
        <v>170</v>
      </c>
      <c r="C7244" s="55" t="str">
        <f t="shared" si="113"/>
        <v>237270041511</v>
      </c>
      <c r="D7244" s="52" t="s">
        <v>13784</v>
      </c>
    </row>
    <row r="7245" spans="1:4" x14ac:dyDescent="0.15">
      <c r="A7245" s="51" t="s">
        <v>13785</v>
      </c>
      <c r="B7245" s="51" t="s">
        <v>236</v>
      </c>
      <c r="C7245" s="55" t="str">
        <f t="shared" si="113"/>
        <v>236279003813</v>
      </c>
      <c r="D7245" s="52" t="s">
        <v>13786</v>
      </c>
    </row>
    <row r="7246" spans="1:4" x14ac:dyDescent="0.15">
      <c r="A7246" s="51" t="s">
        <v>13787</v>
      </c>
      <c r="B7246" s="51" t="s">
        <v>156</v>
      </c>
      <c r="C7246" s="55" t="str">
        <f t="shared" si="113"/>
        <v>237520050418</v>
      </c>
      <c r="D7246" s="52" t="s">
        <v>13788</v>
      </c>
    </row>
    <row r="7247" spans="1:4" x14ac:dyDescent="0.15">
      <c r="A7247" s="51" t="s">
        <v>13789</v>
      </c>
      <c r="B7247" s="51" t="s">
        <v>277</v>
      </c>
      <c r="C7247" s="55" t="str">
        <f t="shared" si="113"/>
        <v>239740002520</v>
      </c>
      <c r="D7247" s="52" t="s">
        <v>13790</v>
      </c>
    </row>
    <row r="7248" spans="1:4" x14ac:dyDescent="0.15">
      <c r="A7248" s="51" t="s">
        <v>13791</v>
      </c>
      <c r="B7248" s="51" t="s">
        <v>277</v>
      </c>
      <c r="C7248" s="55" t="str">
        <f t="shared" si="113"/>
        <v>239730003520</v>
      </c>
      <c r="D7248" s="52" t="s">
        <v>13792</v>
      </c>
    </row>
    <row r="7249" spans="1:4" x14ac:dyDescent="0.15">
      <c r="A7249" s="51" t="s">
        <v>13793</v>
      </c>
      <c r="B7249" s="51" t="s">
        <v>156</v>
      </c>
      <c r="C7249" s="55" t="str">
        <f t="shared" si="113"/>
        <v>237740015118</v>
      </c>
      <c r="D7249" s="52" t="s">
        <v>13794</v>
      </c>
    </row>
    <row r="7250" spans="1:4" x14ac:dyDescent="0.15">
      <c r="A7250" s="51" t="s">
        <v>13795</v>
      </c>
      <c r="B7250" s="51" t="s">
        <v>170</v>
      </c>
      <c r="C7250" s="55" t="str">
        <f t="shared" si="113"/>
        <v>237060036911</v>
      </c>
      <c r="D7250" s="52" t="s">
        <v>13796</v>
      </c>
    </row>
    <row r="7251" spans="1:4" x14ac:dyDescent="0.15">
      <c r="A7251" s="51" t="s">
        <v>13797</v>
      </c>
      <c r="B7251" s="51" t="s">
        <v>170</v>
      </c>
      <c r="C7251" s="55" t="str">
        <f t="shared" si="113"/>
        <v>237140032211</v>
      </c>
      <c r="D7251" s="52" t="s">
        <v>13798</v>
      </c>
    </row>
    <row r="7252" spans="1:4" x14ac:dyDescent="0.15">
      <c r="A7252" s="51" t="s">
        <v>13797</v>
      </c>
      <c r="B7252" s="51" t="s">
        <v>302</v>
      </c>
      <c r="C7252" s="55" t="str">
        <f t="shared" si="113"/>
        <v>237140032212</v>
      </c>
      <c r="D7252" s="52" t="s">
        <v>13798</v>
      </c>
    </row>
    <row r="7253" spans="1:4" x14ac:dyDescent="0.15">
      <c r="A7253" s="51" t="s">
        <v>13797</v>
      </c>
      <c r="B7253" s="51" t="s">
        <v>156</v>
      </c>
      <c r="C7253" s="55" t="str">
        <f t="shared" si="113"/>
        <v>237140032218</v>
      </c>
      <c r="D7253" s="52" t="s">
        <v>13798</v>
      </c>
    </row>
    <row r="7254" spans="1:4" x14ac:dyDescent="0.15">
      <c r="A7254" s="51" t="s">
        <v>13799</v>
      </c>
      <c r="B7254" s="51" t="s">
        <v>236</v>
      </c>
      <c r="C7254" s="55" t="str">
        <f t="shared" si="113"/>
        <v>236749002213</v>
      </c>
      <c r="D7254" s="52" t="s">
        <v>13800</v>
      </c>
    </row>
    <row r="7255" spans="1:4" x14ac:dyDescent="0.15">
      <c r="A7255" s="51" t="s">
        <v>13801</v>
      </c>
      <c r="B7255" s="51" t="s">
        <v>167</v>
      </c>
      <c r="C7255" s="55" t="str">
        <f t="shared" si="113"/>
        <v>237520065227</v>
      </c>
      <c r="D7255" s="52" t="s">
        <v>13802</v>
      </c>
    </row>
    <row r="7256" spans="1:4" x14ac:dyDescent="0.15">
      <c r="A7256" s="51" t="s">
        <v>13803</v>
      </c>
      <c r="B7256" s="51" t="s">
        <v>167</v>
      </c>
      <c r="C7256" s="55" t="str">
        <f t="shared" si="113"/>
        <v>239740004127</v>
      </c>
      <c r="D7256" s="52" t="s">
        <v>13804</v>
      </c>
    </row>
    <row r="7257" spans="1:4" x14ac:dyDescent="0.15">
      <c r="A7257" s="51" t="s">
        <v>13805</v>
      </c>
      <c r="B7257" s="51" t="s">
        <v>307</v>
      </c>
      <c r="C7257" s="55" t="str">
        <f t="shared" si="113"/>
        <v>237220253709</v>
      </c>
      <c r="D7257" s="52" t="s">
        <v>13806</v>
      </c>
    </row>
    <row r="7258" spans="1:4" x14ac:dyDescent="0.15">
      <c r="A7258" s="51" t="s">
        <v>11907</v>
      </c>
      <c r="B7258" s="51" t="s">
        <v>170</v>
      </c>
      <c r="C7258" s="55" t="str">
        <f t="shared" si="113"/>
        <v>237260066411</v>
      </c>
      <c r="D7258" s="52" t="s">
        <v>11908</v>
      </c>
    </row>
    <row r="7259" spans="1:4" x14ac:dyDescent="0.15">
      <c r="A7259" s="51" t="s">
        <v>13807</v>
      </c>
      <c r="B7259" s="51" t="s">
        <v>167</v>
      </c>
      <c r="C7259" s="55" t="str">
        <f t="shared" si="113"/>
        <v>239010005127</v>
      </c>
      <c r="D7259" s="52" t="s">
        <v>13808</v>
      </c>
    </row>
    <row r="7260" spans="1:4" x14ac:dyDescent="0.15">
      <c r="A7260" s="51" t="s">
        <v>13809</v>
      </c>
      <c r="B7260" s="51" t="s">
        <v>302</v>
      </c>
      <c r="C7260" s="55" t="str">
        <f t="shared" si="113"/>
        <v>237520033012</v>
      </c>
      <c r="D7260" s="52" t="s">
        <v>13810</v>
      </c>
    </row>
    <row r="7261" spans="1:4" x14ac:dyDescent="0.15">
      <c r="A7261" s="51" t="s">
        <v>13809</v>
      </c>
      <c r="B7261" s="51" t="s">
        <v>170</v>
      </c>
      <c r="C7261" s="55" t="str">
        <f t="shared" si="113"/>
        <v>237520033011</v>
      </c>
      <c r="D7261" s="52" t="s">
        <v>13810</v>
      </c>
    </row>
    <row r="7262" spans="1:4" x14ac:dyDescent="0.15">
      <c r="A7262" s="51" t="s">
        <v>13811</v>
      </c>
      <c r="B7262" s="51" t="s">
        <v>188</v>
      </c>
      <c r="C7262" s="55" t="str">
        <f t="shared" si="113"/>
        <v>237730009617</v>
      </c>
      <c r="D7262" s="52" t="s">
        <v>13812</v>
      </c>
    </row>
    <row r="7263" spans="1:4" x14ac:dyDescent="0.15">
      <c r="A7263" s="51" t="s">
        <v>13813</v>
      </c>
      <c r="B7263" s="51" t="s">
        <v>170</v>
      </c>
      <c r="C7263" s="55" t="str">
        <f t="shared" si="113"/>
        <v>237730008811</v>
      </c>
      <c r="D7263" s="52" t="s">
        <v>13812</v>
      </c>
    </row>
    <row r="7264" spans="1:4" x14ac:dyDescent="0.15">
      <c r="A7264" s="51" t="s">
        <v>13814</v>
      </c>
      <c r="B7264" s="51" t="s">
        <v>302</v>
      </c>
      <c r="C7264" s="55" t="str">
        <f t="shared" si="113"/>
        <v>237250042712</v>
      </c>
      <c r="D7264" s="52" t="s">
        <v>13815</v>
      </c>
    </row>
    <row r="7265" spans="1:4" x14ac:dyDescent="0.15">
      <c r="A7265" s="51" t="s">
        <v>13816</v>
      </c>
      <c r="B7265" s="51" t="s">
        <v>188</v>
      </c>
      <c r="C7265" s="55" t="str">
        <f t="shared" si="113"/>
        <v>237250437917</v>
      </c>
      <c r="D7265" s="52" t="s">
        <v>13817</v>
      </c>
    </row>
    <row r="7266" spans="1:4" x14ac:dyDescent="0.15">
      <c r="A7266" s="51" t="s">
        <v>13814</v>
      </c>
      <c r="B7266" s="51" t="s">
        <v>170</v>
      </c>
      <c r="C7266" s="55" t="str">
        <f t="shared" si="113"/>
        <v>237250042711</v>
      </c>
      <c r="D7266" s="52" t="s">
        <v>13815</v>
      </c>
    </row>
    <row r="7267" spans="1:4" ht="18.75" x14ac:dyDescent="0.15">
      <c r="A7267" s="54" t="s">
        <v>13818</v>
      </c>
      <c r="B7267" s="54" t="s">
        <v>1018</v>
      </c>
      <c r="C7267" s="55" t="str">
        <f t="shared" si="113"/>
        <v>237140255922</v>
      </c>
      <c r="D7267" s="52" t="s">
        <v>13819</v>
      </c>
    </row>
    <row r="7268" spans="1:4" x14ac:dyDescent="0.15">
      <c r="A7268" s="51" t="s">
        <v>13820</v>
      </c>
      <c r="B7268" s="51" t="s">
        <v>173</v>
      </c>
      <c r="C7268" s="55" t="str">
        <f t="shared" si="113"/>
        <v>233490026919</v>
      </c>
      <c r="D7268" s="52" t="s">
        <v>13821</v>
      </c>
    </row>
    <row r="7269" spans="1:4" x14ac:dyDescent="0.15">
      <c r="A7269" s="51" t="s">
        <v>13822</v>
      </c>
      <c r="B7269" s="51" t="s">
        <v>173</v>
      </c>
      <c r="C7269" s="55" t="str">
        <f t="shared" si="113"/>
        <v>233030143919</v>
      </c>
      <c r="D7269" s="52" t="s">
        <v>13823</v>
      </c>
    </row>
    <row r="7270" spans="1:4" x14ac:dyDescent="0.15">
      <c r="A7270" s="51" t="s">
        <v>13824</v>
      </c>
      <c r="B7270" s="51" t="s">
        <v>173</v>
      </c>
      <c r="C7270" s="55" t="str">
        <f t="shared" si="113"/>
        <v>234200430219</v>
      </c>
      <c r="D7270" s="52" t="s">
        <v>13825</v>
      </c>
    </row>
    <row r="7271" spans="1:4" x14ac:dyDescent="0.15">
      <c r="A7271" s="51" t="s">
        <v>13826</v>
      </c>
      <c r="B7271" s="51" t="s">
        <v>173</v>
      </c>
      <c r="C7271" s="55" t="str">
        <f t="shared" si="113"/>
        <v>234260195819</v>
      </c>
      <c r="D7271" s="52" t="s">
        <v>13827</v>
      </c>
    </row>
    <row r="7272" spans="1:4" x14ac:dyDescent="0.15">
      <c r="A7272" s="51" t="s">
        <v>13828</v>
      </c>
      <c r="B7272" s="51" t="s">
        <v>173</v>
      </c>
      <c r="C7272" s="55" t="str">
        <f t="shared" si="113"/>
        <v>234120236019</v>
      </c>
      <c r="D7272" s="52" t="s">
        <v>13829</v>
      </c>
    </row>
    <row r="7273" spans="1:4" x14ac:dyDescent="0.15">
      <c r="A7273" s="51" t="s">
        <v>13830</v>
      </c>
      <c r="B7273" s="51" t="s">
        <v>173</v>
      </c>
      <c r="C7273" s="55" t="str">
        <f t="shared" si="113"/>
        <v>234120222019</v>
      </c>
      <c r="D7273" s="52" t="s">
        <v>13831</v>
      </c>
    </row>
    <row r="7274" spans="1:4" x14ac:dyDescent="0.15">
      <c r="A7274" s="51" t="s">
        <v>13832</v>
      </c>
      <c r="B7274" s="51" t="s">
        <v>207</v>
      </c>
      <c r="C7274" s="55" t="str">
        <f t="shared" si="113"/>
        <v>237410043203</v>
      </c>
      <c r="D7274" s="52" t="s">
        <v>13833</v>
      </c>
    </row>
    <row r="7275" spans="1:4" x14ac:dyDescent="0.15">
      <c r="A7275" s="51" t="s">
        <v>13834</v>
      </c>
      <c r="B7275" s="51" t="s">
        <v>173</v>
      </c>
      <c r="C7275" s="55" t="str">
        <f t="shared" si="113"/>
        <v>234300337819</v>
      </c>
      <c r="D7275" s="52" t="s">
        <v>13835</v>
      </c>
    </row>
    <row r="7276" spans="1:4" x14ac:dyDescent="0.15">
      <c r="A7276" s="51" t="s">
        <v>13836</v>
      </c>
      <c r="B7276" s="51" t="s">
        <v>173</v>
      </c>
      <c r="C7276" s="55" t="str">
        <f t="shared" si="113"/>
        <v>234040275519</v>
      </c>
      <c r="D7276" s="52" t="s">
        <v>13837</v>
      </c>
    </row>
    <row r="7277" spans="1:4" x14ac:dyDescent="0.15">
      <c r="A7277" s="51" t="s">
        <v>13838</v>
      </c>
      <c r="B7277" s="51" t="s">
        <v>173</v>
      </c>
      <c r="C7277" s="55" t="str">
        <f t="shared" si="113"/>
        <v>234410098319</v>
      </c>
      <c r="D7277" s="52" t="s">
        <v>13839</v>
      </c>
    </row>
    <row r="7278" spans="1:4" x14ac:dyDescent="0.15">
      <c r="A7278" s="51" t="s">
        <v>13840</v>
      </c>
      <c r="B7278" s="51" t="s">
        <v>173</v>
      </c>
      <c r="C7278" s="55" t="str">
        <f t="shared" si="113"/>
        <v>234750034619</v>
      </c>
      <c r="D7278" s="52" t="s">
        <v>13841</v>
      </c>
    </row>
    <row r="7279" spans="1:4" x14ac:dyDescent="0.15">
      <c r="A7279" s="51" t="s">
        <v>13842</v>
      </c>
      <c r="B7279" s="51" t="s">
        <v>173</v>
      </c>
      <c r="C7279" s="55" t="str">
        <f t="shared" si="113"/>
        <v>234100232319</v>
      </c>
      <c r="D7279" s="52" t="s">
        <v>13843</v>
      </c>
    </row>
    <row r="7280" spans="1:4" x14ac:dyDescent="0.15">
      <c r="A7280" s="51" t="s">
        <v>13844</v>
      </c>
      <c r="B7280" s="51" t="s">
        <v>173</v>
      </c>
      <c r="C7280" s="55" t="str">
        <f t="shared" si="113"/>
        <v>234110163819</v>
      </c>
      <c r="D7280" s="52" t="s">
        <v>13845</v>
      </c>
    </row>
    <row r="7281" spans="1:4" x14ac:dyDescent="0.15">
      <c r="A7281" s="51" t="s">
        <v>13846</v>
      </c>
      <c r="B7281" s="51" t="s">
        <v>173</v>
      </c>
      <c r="C7281" s="55" t="str">
        <f t="shared" si="113"/>
        <v>234310147919</v>
      </c>
      <c r="D7281" s="52" t="s">
        <v>13847</v>
      </c>
    </row>
    <row r="7282" spans="1:4" x14ac:dyDescent="0.15">
      <c r="A7282" s="51" t="s">
        <v>13848</v>
      </c>
      <c r="B7282" s="51" t="s">
        <v>173</v>
      </c>
      <c r="C7282" s="55" t="str">
        <f t="shared" si="113"/>
        <v>234100197819</v>
      </c>
      <c r="D7282" s="52" t="s">
        <v>13849</v>
      </c>
    </row>
    <row r="7283" spans="1:4" x14ac:dyDescent="0.15">
      <c r="A7283" s="51" t="s">
        <v>13850</v>
      </c>
      <c r="B7283" s="51" t="s">
        <v>173</v>
      </c>
      <c r="C7283" s="55" t="str">
        <f t="shared" si="113"/>
        <v>234160094419</v>
      </c>
      <c r="D7283" s="52" t="s">
        <v>13851</v>
      </c>
    </row>
    <row r="7284" spans="1:4" x14ac:dyDescent="0.15">
      <c r="A7284" s="51" t="s">
        <v>13852</v>
      </c>
      <c r="B7284" s="51" t="s">
        <v>173</v>
      </c>
      <c r="C7284" s="55" t="str">
        <f t="shared" si="113"/>
        <v>234200202519</v>
      </c>
      <c r="D7284" s="52" t="s">
        <v>13853</v>
      </c>
    </row>
    <row r="7285" spans="1:4" x14ac:dyDescent="0.15">
      <c r="A7285" s="51" t="s">
        <v>13854</v>
      </c>
      <c r="B7285" s="51" t="s">
        <v>173</v>
      </c>
      <c r="C7285" s="55" t="str">
        <f t="shared" si="113"/>
        <v>234030283119</v>
      </c>
      <c r="D7285" s="52" t="s">
        <v>13855</v>
      </c>
    </row>
    <row r="7286" spans="1:4" ht="18.75" x14ac:dyDescent="0.15">
      <c r="A7286" s="54" t="s">
        <v>13856</v>
      </c>
      <c r="B7286" s="54" t="s">
        <v>173</v>
      </c>
      <c r="C7286" s="55" t="str">
        <f t="shared" si="113"/>
        <v>234260194119</v>
      </c>
      <c r="D7286" s="52" t="s">
        <v>13857</v>
      </c>
    </row>
    <row r="7287" spans="1:4" ht="18.75" x14ac:dyDescent="0.15">
      <c r="A7287" s="54" t="s">
        <v>13858</v>
      </c>
      <c r="B7287" s="54" t="s">
        <v>173</v>
      </c>
      <c r="C7287" s="55" t="str">
        <f t="shared" si="113"/>
        <v>234330185519</v>
      </c>
      <c r="D7287" s="52" t="s">
        <v>3639</v>
      </c>
    </row>
    <row r="7288" spans="1:4" x14ac:dyDescent="0.15">
      <c r="A7288" s="51" t="s">
        <v>13859</v>
      </c>
      <c r="B7288" s="51" t="s">
        <v>173</v>
      </c>
      <c r="C7288" s="55" t="str">
        <f t="shared" si="113"/>
        <v>234240130019</v>
      </c>
      <c r="D7288" s="52" t="s">
        <v>13860</v>
      </c>
    </row>
    <row r="7289" spans="1:4" x14ac:dyDescent="0.15">
      <c r="A7289" s="51" t="s">
        <v>13861</v>
      </c>
      <c r="B7289" s="51" t="s">
        <v>170</v>
      </c>
      <c r="C7289" s="55" t="str">
        <f t="shared" si="113"/>
        <v>237220151311</v>
      </c>
      <c r="D7289" s="52" t="s">
        <v>13862</v>
      </c>
    </row>
    <row r="7290" spans="1:4" x14ac:dyDescent="0.15">
      <c r="A7290" s="51" t="s">
        <v>13863</v>
      </c>
      <c r="B7290" s="51" t="s">
        <v>170</v>
      </c>
      <c r="C7290" s="55" t="str">
        <f t="shared" si="113"/>
        <v>237230153711</v>
      </c>
      <c r="D7290" s="52" t="s">
        <v>13864</v>
      </c>
    </row>
    <row r="7291" spans="1:4" x14ac:dyDescent="0.15">
      <c r="A7291" s="51" t="s">
        <v>13865</v>
      </c>
      <c r="B7291" s="51" t="s">
        <v>173</v>
      </c>
      <c r="C7291" s="55" t="str">
        <f t="shared" si="113"/>
        <v>234450023219</v>
      </c>
      <c r="D7291" s="52" t="s">
        <v>13866</v>
      </c>
    </row>
    <row r="7292" spans="1:4" ht="18.75" x14ac:dyDescent="0.15">
      <c r="A7292" s="54" t="s">
        <v>13867</v>
      </c>
      <c r="B7292" s="54" t="s">
        <v>173</v>
      </c>
      <c r="C7292" s="55" t="str">
        <f t="shared" si="113"/>
        <v>234260122219</v>
      </c>
      <c r="D7292" s="52" t="s">
        <v>13868</v>
      </c>
    </row>
    <row r="7293" spans="1:4" ht="18.75" x14ac:dyDescent="0.15">
      <c r="A7293" s="71" t="s">
        <v>13869</v>
      </c>
      <c r="B7293" s="71" t="s">
        <v>173</v>
      </c>
      <c r="C7293" s="55" t="str">
        <f t="shared" si="113"/>
        <v>234210238719</v>
      </c>
      <c r="D7293" s="52" t="s">
        <v>13870</v>
      </c>
    </row>
    <row r="7294" spans="1:4" x14ac:dyDescent="0.15">
      <c r="A7294" s="51" t="s">
        <v>13871</v>
      </c>
      <c r="B7294" s="51" t="s">
        <v>167</v>
      </c>
      <c r="C7294" s="55" t="str">
        <f t="shared" si="113"/>
        <v>237710012427</v>
      </c>
      <c r="D7294" s="52" t="s">
        <v>13872</v>
      </c>
    </row>
    <row r="7295" spans="1:4" x14ac:dyDescent="0.15">
      <c r="A7295" s="51" t="s">
        <v>13873</v>
      </c>
      <c r="B7295" s="51" t="s">
        <v>173</v>
      </c>
      <c r="C7295" s="55" t="str">
        <f t="shared" si="113"/>
        <v>234100180419</v>
      </c>
      <c r="D7295" s="52" t="s">
        <v>13874</v>
      </c>
    </row>
    <row r="7296" spans="1:4" x14ac:dyDescent="0.15">
      <c r="A7296" s="51" t="s">
        <v>13875</v>
      </c>
      <c r="B7296" s="51" t="s">
        <v>173</v>
      </c>
      <c r="C7296" s="55" t="str">
        <f t="shared" si="113"/>
        <v>234260080219</v>
      </c>
      <c r="D7296" s="52" t="s">
        <v>13876</v>
      </c>
    </row>
    <row r="7297" spans="1:4" ht="18.75" x14ac:dyDescent="0.15">
      <c r="A7297" s="54" t="s">
        <v>13877</v>
      </c>
      <c r="B7297" s="54" t="s">
        <v>983</v>
      </c>
      <c r="C7297" s="55" t="str">
        <f t="shared" si="113"/>
        <v>239060018321</v>
      </c>
      <c r="D7297" s="52" t="s">
        <v>13878</v>
      </c>
    </row>
    <row r="7298" spans="1:4" ht="18.75" x14ac:dyDescent="0.15">
      <c r="A7298" s="54" t="s">
        <v>13879</v>
      </c>
      <c r="B7298" s="54" t="s">
        <v>277</v>
      </c>
      <c r="C7298" s="55" t="str">
        <f t="shared" si="113"/>
        <v>239160025720</v>
      </c>
      <c r="D7298" s="52" t="s">
        <v>13880</v>
      </c>
    </row>
    <row r="7299" spans="1:4" ht="18.75" x14ac:dyDescent="0.15">
      <c r="A7299" s="71" t="s">
        <v>13881</v>
      </c>
      <c r="B7299" s="71" t="s">
        <v>236</v>
      </c>
      <c r="C7299" s="55" t="str">
        <f t="shared" ref="C7299:C7362" si="114">A7299&amp;B7299</f>
        <v>236039020313</v>
      </c>
      <c r="D7299" s="52" t="s">
        <v>13882</v>
      </c>
    </row>
    <row r="7300" spans="1:4" ht="18.75" x14ac:dyDescent="0.15">
      <c r="A7300" s="54" t="s">
        <v>13883</v>
      </c>
      <c r="B7300" s="54" t="s">
        <v>236</v>
      </c>
      <c r="C7300" s="55" t="str">
        <f t="shared" si="114"/>
        <v>236069005713</v>
      </c>
      <c r="D7300" s="52" t="s">
        <v>13884</v>
      </c>
    </row>
    <row r="7301" spans="1:4" x14ac:dyDescent="0.15">
      <c r="A7301" s="51" t="s">
        <v>13885</v>
      </c>
      <c r="B7301" s="51" t="s">
        <v>173</v>
      </c>
      <c r="C7301" s="55" t="str">
        <f t="shared" si="114"/>
        <v>234490096019</v>
      </c>
      <c r="D7301" s="52" t="s">
        <v>13886</v>
      </c>
    </row>
    <row r="7302" spans="1:4" ht="18.75" x14ac:dyDescent="0.15">
      <c r="A7302" s="54" t="s">
        <v>13887</v>
      </c>
      <c r="B7302" s="54" t="s">
        <v>307</v>
      </c>
      <c r="C7302" s="55" t="str">
        <f t="shared" si="114"/>
        <v>237140306009</v>
      </c>
      <c r="D7302" s="52" t="s">
        <v>13888</v>
      </c>
    </row>
    <row r="7303" spans="1:4" ht="18.75" x14ac:dyDescent="0.15">
      <c r="A7303" s="54" t="s">
        <v>13889</v>
      </c>
      <c r="B7303" s="54" t="s">
        <v>307</v>
      </c>
      <c r="C7303" s="55" t="str">
        <f t="shared" si="114"/>
        <v>237140241909</v>
      </c>
      <c r="D7303" s="52" t="s">
        <v>13890</v>
      </c>
    </row>
    <row r="7304" spans="1:4" x14ac:dyDescent="0.15">
      <c r="A7304" s="51" t="s">
        <v>13891</v>
      </c>
      <c r="B7304" s="51" t="s">
        <v>188</v>
      </c>
      <c r="C7304" s="55" t="str">
        <f t="shared" si="114"/>
        <v>237530001517</v>
      </c>
      <c r="D7304" s="52" t="s">
        <v>13892</v>
      </c>
    </row>
    <row r="7305" spans="1:4" x14ac:dyDescent="0.15">
      <c r="A7305" s="51" t="s">
        <v>13893</v>
      </c>
      <c r="B7305" s="51" t="s">
        <v>170</v>
      </c>
      <c r="C7305" s="55" t="str">
        <f t="shared" si="114"/>
        <v>237530031211</v>
      </c>
      <c r="D7305" s="52" t="s">
        <v>13894</v>
      </c>
    </row>
    <row r="7306" spans="1:4" x14ac:dyDescent="0.15">
      <c r="A7306" s="51" t="s">
        <v>13895</v>
      </c>
      <c r="B7306" s="51" t="s">
        <v>840</v>
      </c>
      <c r="C7306" s="55" t="str">
        <f t="shared" si="114"/>
        <v>237530007202</v>
      </c>
      <c r="D7306" s="52" t="s">
        <v>13896</v>
      </c>
    </row>
    <row r="7307" spans="1:4" x14ac:dyDescent="0.15">
      <c r="A7307" s="51" t="s">
        <v>13897</v>
      </c>
      <c r="B7307" s="51" t="s">
        <v>307</v>
      </c>
      <c r="C7307" s="55" t="str">
        <f t="shared" si="114"/>
        <v>237530006409</v>
      </c>
      <c r="D7307" s="52" t="s">
        <v>13898</v>
      </c>
    </row>
    <row r="7308" spans="1:4" ht="18.75" x14ac:dyDescent="0.15">
      <c r="A7308" s="54" t="s">
        <v>13889</v>
      </c>
      <c r="B7308" s="54" t="s">
        <v>1018</v>
      </c>
      <c r="C7308" s="55" t="str">
        <f t="shared" si="114"/>
        <v>237140241922</v>
      </c>
      <c r="D7308" s="52" t="s">
        <v>13890</v>
      </c>
    </row>
    <row r="7309" spans="1:4" x14ac:dyDescent="0.15">
      <c r="A7309" s="51" t="s">
        <v>13899</v>
      </c>
      <c r="B7309" s="51" t="s">
        <v>307</v>
      </c>
      <c r="C7309" s="55" t="str">
        <f t="shared" si="114"/>
        <v>237030173709</v>
      </c>
      <c r="D7309" s="52" t="s">
        <v>13900</v>
      </c>
    </row>
    <row r="7310" spans="1:4" x14ac:dyDescent="0.15">
      <c r="A7310" s="51" t="s">
        <v>13901</v>
      </c>
      <c r="B7310" s="51" t="s">
        <v>1018</v>
      </c>
      <c r="C7310" s="55" t="str">
        <f t="shared" si="114"/>
        <v>237030174522</v>
      </c>
      <c r="D7310" s="52" t="s">
        <v>13902</v>
      </c>
    </row>
    <row r="7311" spans="1:4" x14ac:dyDescent="0.15">
      <c r="A7311" s="51" t="s">
        <v>13903</v>
      </c>
      <c r="B7311" s="51" t="s">
        <v>1018</v>
      </c>
      <c r="C7311" s="55" t="str">
        <f t="shared" si="114"/>
        <v>237530011422</v>
      </c>
      <c r="D7311" s="52" t="s">
        <v>13904</v>
      </c>
    </row>
    <row r="7312" spans="1:4" x14ac:dyDescent="0.15">
      <c r="A7312" s="51" t="s">
        <v>13905</v>
      </c>
      <c r="B7312" s="51" t="s">
        <v>167</v>
      </c>
      <c r="C7312" s="55" t="str">
        <f t="shared" si="114"/>
        <v>239060020927</v>
      </c>
      <c r="D7312" s="52" t="s">
        <v>13906</v>
      </c>
    </row>
    <row r="7313" spans="1:4" x14ac:dyDescent="0.15">
      <c r="A7313" s="51" t="s">
        <v>13907</v>
      </c>
      <c r="B7313" s="51" t="s">
        <v>156</v>
      </c>
      <c r="C7313" s="55" t="str">
        <f t="shared" si="114"/>
        <v>237060050018</v>
      </c>
      <c r="D7313" s="52" t="s">
        <v>13908</v>
      </c>
    </row>
    <row r="7314" spans="1:4" x14ac:dyDescent="0.15">
      <c r="A7314" s="51" t="s">
        <v>13909</v>
      </c>
      <c r="B7314" s="51" t="s">
        <v>188</v>
      </c>
      <c r="C7314" s="55" t="str">
        <f t="shared" si="114"/>
        <v>237140417517</v>
      </c>
      <c r="D7314" s="52" t="s">
        <v>13910</v>
      </c>
    </row>
    <row r="7315" spans="1:4" x14ac:dyDescent="0.15">
      <c r="A7315" s="51" t="s">
        <v>13911</v>
      </c>
      <c r="B7315" s="51" t="s">
        <v>849</v>
      </c>
      <c r="C7315" s="55" t="str">
        <f t="shared" si="114"/>
        <v>239030015623</v>
      </c>
      <c r="D7315" s="52" t="s">
        <v>13912</v>
      </c>
    </row>
    <row r="7316" spans="1:4" x14ac:dyDescent="0.15">
      <c r="A7316" s="51" t="s">
        <v>13913</v>
      </c>
      <c r="B7316" s="51" t="s">
        <v>307</v>
      </c>
      <c r="C7316" s="55" t="str">
        <f t="shared" si="114"/>
        <v>237030290909</v>
      </c>
      <c r="D7316" s="52" t="s">
        <v>13914</v>
      </c>
    </row>
    <row r="7317" spans="1:4" ht="18.75" x14ac:dyDescent="0.15">
      <c r="A7317" s="54" t="s">
        <v>13915</v>
      </c>
      <c r="B7317" s="54" t="s">
        <v>1018</v>
      </c>
      <c r="C7317" s="55" t="str">
        <f t="shared" si="114"/>
        <v>237490005422</v>
      </c>
      <c r="D7317" s="52" t="s">
        <v>13916</v>
      </c>
    </row>
    <row r="7318" spans="1:4" ht="18.75" x14ac:dyDescent="0.15">
      <c r="A7318" s="54" t="s">
        <v>13917</v>
      </c>
      <c r="B7318" s="54" t="s">
        <v>173</v>
      </c>
      <c r="C7318" s="55" t="str">
        <f t="shared" si="114"/>
        <v>234050251319</v>
      </c>
      <c r="D7318" s="52" t="s">
        <v>13918</v>
      </c>
    </row>
    <row r="7319" spans="1:4" ht="18.75" x14ac:dyDescent="0.15">
      <c r="A7319" s="54" t="s">
        <v>13919</v>
      </c>
      <c r="B7319" s="54" t="s">
        <v>173</v>
      </c>
      <c r="C7319" s="55" t="str">
        <f t="shared" si="114"/>
        <v>234120196619</v>
      </c>
      <c r="D7319" s="52" t="s">
        <v>13920</v>
      </c>
    </row>
    <row r="7320" spans="1:4" ht="18.75" x14ac:dyDescent="0.15">
      <c r="A7320" s="54" t="s">
        <v>13921</v>
      </c>
      <c r="B7320" s="54" t="s">
        <v>173</v>
      </c>
      <c r="C7320" s="55" t="str">
        <f t="shared" si="114"/>
        <v>234050248919</v>
      </c>
      <c r="D7320" s="52" t="s">
        <v>13922</v>
      </c>
    </row>
    <row r="7321" spans="1:4" ht="18.75" x14ac:dyDescent="0.15">
      <c r="A7321" s="54" t="s">
        <v>13923</v>
      </c>
      <c r="B7321" s="54" t="s">
        <v>173</v>
      </c>
      <c r="C7321" s="55" t="str">
        <f t="shared" si="114"/>
        <v>234720020219</v>
      </c>
      <c r="D7321" s="52" t="s">
        <v>13924</v>
      </c>
    </row>
    <row r="7322" spans="1:4" ht="18.75" x14ac:dyDescent="0.15">
      <c r="A7322" s="54" t="s">
        <v>13925</v>
      </c>
      <c r="B7322" s="54" t="s">
        <v>173</v>
      </c>
      <c r="C7322" s="55" t="str">
        <f t="shared" si="114"/>
        <v>234760022919</v>
      </c>
      <c r="D7322" s="52" t="s">
        <v>13926</v>
      </c>
    </row>
    <row r="7323" spans="1:4" ht="18.75" x14ac:dyDescent="0.15">
      <c r="A7323" s="71" t="s">
        <v>13927</v>
      </c>
      <c r="B7323" s="71" t="s">
        <v>173</v>
      </c>
      <c r="C7323" s="55" t="str">
        <f t="shared" si="114"/>
        <v>234770008619</v>
      </c>
      <c r="D7323" s="52" t="s">
        <v>13928</v>
      </c>
    </row>
    <row r="7324" spans="1:4" ht="18.75" x14ac:dyDescent="0.15">
      <c r="A7324" s="54" t="s">
        <v>13929</v>
      </c>
      <c r="B7324" s="54" t="s">
        <v>173</v>
      </c>
      <c r="C7324" s="55" t="str">
        <f t="shared" si="114"/>
        <v>234760008819</v>
      </c>
      <c r="D7324" s="52" t="s">
        <v>13930</v>
      </c>
    </row>
    <row r="7325" spans="1:4" x14ac:dyDescent="0.15">
      <c r="A7325" s="51" t="s">
        <v>13931</v>
      </c>
      <c r="B7325" s="51" t="s">
        <v>167</v>
      </c>
      <c r="C7325" s="55" t="str">
        <f t="shared" si="114"/>
        <v>239200021827</v>
      </c>
      <c r="D7325" s="52" t="s">
        <v>13932</v>
      </c>
    </row>
    <row r="7326" spans="1:4" ht="18.75" x14ac:dyDescent="0.15">
      <c r="A7326" s="54" t="s">
        <v>13933</v>
      </c>
      <c r="B7326" s="54" t="s">
        <v>849</v>
      </c>
      <c r="C7326" s="55" t="str">
        <f t="shared" si="114"/>
        <v>239200033323</v>
      </c>
      <c r="D7326" s="52" t="s">
        <v>13934</v>
      </c>
    </row>
    <row r="7327" spans="1:4" ht="18.75" x14ac:dyDescent="0.15">
      <c r="A7327" s="54" t="s">
        <v>13935</v>
      </c>
      <c r="B7327" s="54" t="s">
        <v>167</v>
      </c>
      <c r="C7327" s="55" t="str">
        <f t="shared" si="114"/>
        <v>239200057227</v>
      </c>
      <c r="D7327" s="52" t="s">
        <v>13936</v>
      </c>
    </row>
    <row r="7328" spans="1:4" x14ac:dyDescent="0.15">
      <c r="A7328" s="51" t="s">
        <v>13937</v>
      </c>
      <c r="B7328" s="51" t="s">
        <v>159</v>
      </c>
      <c r="C7328" s="55" t="str">
        <f t="shared" si="114"/>
        <v>237200359604</v>
      </c>
      <c r="D7328" s="52" t="s">
        <v>13938</v>
      </c>
    </row>
    <row r="7329" spans="1:4" ht="18.75" x14ac:dyDescent="0.15">
      <c r="A7329" s="54" t="s">
        <v>13939</v>
      </c>
      <c r="B7329" s="54" t="s">
        <v>173</v>
      </c>
      <c r="C7329" s="55" t="str">
        <f t="shared" si="114"/>
        <v>234030263319</v>
      </c>
      <c r="D7329" s="52" t="s">
        <v>13940</v>
      </c>
    </row>
    <row r="7330" spans="1:4" ht="18.75" x14ac:dyDescent="0.15">
      <c r="A7330" s="54" t="s">
        <v>13941</v>
      </c>
      <c r="B7330" s="54" t="s">
        <v>173</v>
      </c>
      <c r="C7330" s="55" t="str">
        <f t="shared" si="114"/>
        <v>234040280519</v>
      </c>
      <c r="D7330" s="52" t="s">
        <v>13942</v>
      </c>
    </row>
    <row r="7331" spans="1:4" ht="18.75" x14ac:dyDescent="0.15">
      <c r="A7331" s="54" t="s">
        <v>13943</v>
      </c>
      <c r="B7331" s="54" t="s">
        <v>173</v>
      </c>
      <c r="C7331" s="55" t="str">
        <f t="shared" si="114"/>
        <v>234750033819</v>
      </c>
      <c r="D7331" s="52" t="s">
        <v>13944</v>
      </c>
    </row>
    <row r="7332" spans="1:4" ht="18.75" x14ac:dyDescent="0.15">
      <c r="A7332" s="54" t="s">
        <v>13945</v>
      </c>
      <c r="B7332" s="54" t="s">
        <v>173</v>
      </c>
      <c r="C7332" s="55" t="str">
        <f t="shared" si="114"/>
        <v>234300319619</v>
      </c>
      <c r="D7332" s="52" t="s">
        <v>13946</v>
      </c>
    </row>
    <row r="7333" spans="1:4" ht="18.75" x14ac:dyDescent="0.15">
      <c r="A7333" s="54" t="s">
        <v>13947</v>
      </c>
      <c r="B7333" s="54" t="s">
        <v>173</v>
      </c>
      <c r="C7333" s="55" t="str">
        <f t="shared" si="114"/>
        <v>234350052219</v>
      </c>
      <c r="D7333" s="52" t="s">
        <v>13948</v>
      </c>
    </row>
    <row r="7334" spans="1:4" ht="18.75" x14ac:dyDescent="0.15">
      <c r="A7334" s="54" t="s">
        <v>13949</v>
      </c>
      <c r="B7334" s="54" t="s">
        <v>173</v>
      </c>
      <c r="C7334" s="55" t="str">
        <f t="shared" si="114"/>
        <v>234110131519</v>
      </c>
      <c r="D7334" s="52" t="s">
        <v>13950</v>
      </c>
    </row>
    <row r="7335" spans="1:4" x14ac:dyDescent="0.15">
      <c r="A7335" s="51" t="s">
        <v>13951</v>
      </c>
      <c r="B7335" s="51" t="s">
        <v>170</v>
      </c>
      <c r="C7335" s="55" t="str">
        <f t="shared" si="114"/>
        <v>237220196811</v>
      </c>
      <c r="D7335" s="52" t="s">
        <v>13952</v>
      </c>
    </row>
    <row r="7336" spans="1:4" x14ac:dyDescent="0.15">
      <c r="A7336" s="51" t="s">
        <v>13953</v>
      </c>
      <c r="B7336" s="51" t="s">
        <v>162</v>
      </c>
      <c r="C7336" s="55" t="str">
        <f t="shared" si="114"/>
        <v>237220244601</v>
      </c>
      <c r="D7336" s="52" t="s">
        <v>13954</v>
      </c>
    </row>
    <row r="7337" spans="1:4" x14ac:dyDescent="0.15">
      <c r="A7337" s="51" t="s">
        <v>13955</v>
      </c>
      <c r="B7337" s="51" t="s">
        <v>236</v>
      </c>
      <c r="C7337" s="55" t="str">
        <f t="shared" si="114"/>
        <v>236229023713</v>
      </c>
      <c r="D7337" s="52" t="s">
        <v>13956</v>
      </c>
    </row>
    <row r="7338" spans="1:4" x14ac:dyDescent="0.15">
      <c r="A7338" s="51" t="s">
        <v>13957</v>
      </c>
      <c r="B7338" s="51" t="s">
        <v>236</v>
      </c>
      <c r="C7338" s="55" t="str">
        <f t="shared" si="114"/>
        <v>236389023313</v>
      </c>
      <c r="D7338" s="52" t="s">
        <v>13958</v>
      </c>
    </row>
    <row r="7339" spans="1:4" ht="18.75" x14ac:dyDescent="0.15">
      <c r="A7339" s="54" t="s">
        <v>13959</v>
      </c>
      <c r="B7339" s="54" t="s">
        <v>210</v>
      </c>
      <c r="C7339" s="55" t="str">
        <f t="shared" si="114"/>
        <v>239200009305</v>
      </c>
      <c r="D7339" s="52" t="s">
        <v>13960</v>
      </c>
    </row>
    <row r="7340" spans="1:4" x14ac:dyDescent="0.15">
      <c r="A7340" s="51" t="s">
        <v>13961</v>
      </c>
      <c r="B7340" s="51" t="s">
        <v>1018</v>
      </c>
      <c r="C7340" s="55" t="str">
        <f t="shared" si="114"/>
        <v>237200152522</v>
      </c>
      <c r="D7340" s="52" t="s">
        <v>13962</v>
      </c>
    </row>
    <row r="7341" spans="1:4" x14ac:dyDescent="0.15">
      <c r="A7341" s="51" t="s">
        <v>13963</v>
      </c>
      <c r="B7341" s="51" t="s">
        <v>307</v>
      </c>
      <c r="C7341" s="55" t="str">
        <f t="shared" si="114"/>
        <v>237200191309</v>
      </c>
      <c r="D7341" s="52" t="s">
        <v>13964</v>
      </c>
    </row>
    <row r="7342" spans="1:4" x14ac:dyDescent="0.15">
      <c r="A7342" s="51" t="s">
        <v>13965</v>
      </c>
      <c r="B7342" s="51" t="s">
        <v>2893</v>
      </c>
      <c r="C7342" s="55" t="str">
        <f t="shared" si="114"/>
        <v>237200154128</v>
      </c>
      <c r="D7342" s="52" t="s">
        <v>13966</v>
      </c>
    </row>
    <row r="7343" spans="1:4" x14ac:dyDescent="0.15">
      <c r="A7343" s="51" t="s">
        <v>13967</v>
      </c>
      <c r="B7343" s="51" t="s">
        <v>849</v>
      </c>
      <c r="C7343" s="55" t="str">
        <f t="shared" si="114"/>
        <v>239200024223</v>
      </c>
      <c r="D7343" s="52" t="s">
        <v>13968</v>
      </c>
    </row>
    <row r="7344" spans="1:4" x14ac:dyDescent="0.15">
      <c r="A7344" s="51" t="s">
        <v>13969</v>
      </c>
      <c r="B7344" s="51" t="s">
        <v>849</v>
      </c>
      <c r="C7344" s="55" t="str">
        <f t="shared" si="114"/>
        <v>239200019223</v>
      </c>
      <c r="D7344" s="52" t="s">
        <v>13970</v>
      </c>
    </row>
    <row r="7345" spans="1:4" x14ac:dyDescent="0.15">
      <c r="A7345" s="51" t="s">
        <v>13971</v>
      </c>
      <c r="B7345" s="51" t="s">
        <v>170</v>
      </c>
      <c r="C7345" s="55" t="str">
        <f t="shared" si="114"/>
        <v>237220450911</v>
      </c>
      <c r="D7345" s="52" t="s">
        <v>13972</v>
      </c>
    </row>
    <row r="7346" spans="1:4" x14ac:dyDescent="0.15">
      <c r="A7346" s="51" t="s">
        <v>13973</v>
      </c>
      <c r="B7346" s="51" t="s">
        <v>188</v>
      </c>
      <c r="C7346" s="55" t="str">
        <f t="shared" si="114"/>
        <v>237490130017</v>
      </c>
      <c r="D7346" s="52" t="s">
        <v>13974</v>
      </c>
    </row>
    <row r="7347" spans="1:4" x14ac:dyDescent="0.15">
      <c r="A7347" s="51" t="s">
        <v>13975</v>
      </c>
      <c r="B7347" s="51" t="s">
        <v>188</v>
      </c>
      <c r="C7347" s="55" t="str">
        <f t="shared" si="114"/>
        <v>237610004217</v>
      </c>
      <c r="D7347" s="52" t="s">
        <v>13976</v>
      </c>
    </row>
    <row r="7348" spans="1:4" x14ac:dyDescent="0.15">
      <c r="A7348" s="51" t="s">
        <v>13977</v>
      </c>
      <c r="B7348" s="51" t="s">
        <v>170</v>
      </c>
      <c r="C7348" s="55" t="str">
        <f t="shared" si="114"/>
        <v>237610007511</v>
      </c>
      <c r="D7348" s="52" t="s">
        <v>13978</v>
      </c>
    </row>
    <row r="7349" spans="1:4" x14ac:dyDescent="0.15">
      <c r="A7349" s="51" t="s">
        <v>13979</v>
      </c>
      <c r="B7349" s="51" t="s">
        <v>188</v>
      </c>
      <c r="C7349" s="55" t="str">
        <f t="shared" si="114"/>
        <v>237570083417</v>
      </c>
      <c r="D7349" s="52" t="s">
        <v>13980</v>
      </c>
    </row>
    <row r="7350" spans="1:4" x14ac:dyDescent="0.15">
      <c r="A7350" s="51" t="s">
        <v>13979</v>
      </c>
      <c r="B7350" s="51" t="s">
        <v>170</v>
      </c>
      <c r="C7350" s="55" t="str">
        <f t="shared" si="114"/>
        <v>237570083411</v>
      </c>
      <c r="D7350" s="52" t="s">
        <v>13980</v>
      </c>
    </row>
    <row r="7351" spans="1:4" x14ac:dyDescent="0.15">
      <c r="A7351" s="51" t="s">
        <v>13981</v>
      </c>
      <c r="B7351" s="51" t="s">
        <v>159</v>
      </c>
      <c r="C7351" s="55" t="str">
        <f t="shared" si="114"/>
        <v>237210285104</v>
      </c>
      <c r="D7351" s="52" t="s">
        <v>13982</v>
      </c>
    </row>
    <row r="7352" spans="1:4" x14ac:dyDescent="0.15">
      <c r="A7352" s="51" t="s">
        <v>13983</v>
      </c>
      <c r="B7352" s="51" t="s">
        <v>162</v>
      </c>
      <c r="C7352" s="55" t="str">
        <f t="shared" si="114"/>
        <v>237210233101</v>
      </c>
      <c r="D7352" s="52" t="s">
        <v>13984</v>
      </c>
    </row>
    <row r="7353" spans="1:4" x14ac:dyDescent="0.15">
      <c r="A7353" s="51" t="s">
        <v>13985</v>
      </c>
      <c r="B7353" s="51" t="s">
        <v>170</v>
      </c>
      <c r="C7353" s="55" t="str">
        <f t="shared" si="114"/>
        <v>237210473311</v>
      </c>
      <c r="D7353" s="52" t="s">
        <v>13986</v>
      </c>
    </row>
    <row r="7354" spans="1:4" x14ac:dyDescent="0.15">
      <c r="A7354" s="51" t="s">
        <v>13987</v>
      </c>
      <c r="B7354" s="51" t="s">
        <v>188</v>
      </c>
      <c r="C7354" s="55" t="str">
        <f t="shared" si="114"/>
        <v>237210474117</v>
      </c>
      <c r="D7354" s="52" t="s">
        <v>13988</v>
      </c>
    </row>
    <row r="7355" spans="1:4" ht="18.75" x14ac:dyDescent="0.15">
      <c r="A7355" s="54" t="s">
        <v>13989</v>
      </c>
      <c r="B7355" s="54" t="s">
        <v>188</v>
      </c>
      <c r="C7355" s="55" t="str">
        <f t="shared" si="114"/>
        <v>237410007717</v>
      </c>
      <c r="D7355" s="52" t="s">
        <v>13990</v>
      </c>
    </row>
    <row r="7356" spans="1:4" ht="18.75" x14ac:dyDescent="0.15">
      <c r="A7356" s="71" t="s">
        <v>13991</v>
      </c>
      <c r="B7356" s="71" t="s">
        <v>170</v>
      </c>
      <c r="C7356" s="55" t="str">
        <f t="shared" si="114"/>
        <v>237410037411</v>
      </c>
      <c r="D7356" s="52" t="s">
        <v>13992</v>
      </c>
    </row>
    <row r="7357" spans="1:4" ht="18.75" x14ac:dyDescent="0.15">
      <c r="A7357" s="54" t="s">
        <v>13993</v>
      </c>
      <c r="B7357" s="54" t="s">
        <v>170</v>
      </c>
      <c r="C7357" s="55" t="str">
        <f t="shared" si="114"/>
        <v>237120042511</v>
      </c>
      <c r="D7357" s="52" t="s">
        <v>13994</v>
      </c>
    </row>
    <row r="7358" spans="1:4" x14ac:dyDescent="0.15">
      <c r="A7358" s="51" t="s">
        <v>13995</v>
      </c>
      <c r="B7358" s="51" t="s">
        <v>236</v>
      </c>
      <c r="C7358" s="55" t="str">
        <f t="shared" si="114"/>
        <v>236129004813</v>
      </c>
      <c r="D7358" s="52" t="s">
        <v>13996</v>
      </c>
    </row>
    <row r="7359" spans="1:4" ht="18.75" x14ac:dyDescent="0.15">
      <c r="A7359" s="54" t="s">
        <v>13997</v>
      </c>
      <c r="B7359" s="54" t="s">
        <v>277</v>
      </c>
      <c r="C7359" s="55" t="str">
        <f t="shared" si="114"/>
        <v>239120023120</v>
      </c>
      <c r="D7359" s="52" t="s">
        <v>13998</v>
      </c>
    </row>
    <row r="7360" spans="1:4" ht="18.75" x14ac:dyDescent="0.15">
      <c r="A7360" s="54" t="s">
        <v>13999</v>
      </c>
      <c r="B7360" s="54" t="s">
        <v>167</v>
      </c>
      <c r="C7360" s="55" t="str">
        <f t="shared" si="114"/>
        <v>239120026427</v>
      </c>
      <c r="D7360" s="52" t="s">
        <v>14000</v>
      </c>
    </row>
    <row r="7361" spans="1:4" x14ac:dyDescent="0.15">
      <c r="A7361" s="51" t="s">
        <v>14001</v>
      </c>
      <c r="B7361" s="51" t="s">
        <v>167</v>
      </c>
      <c r="C7361" s="55" t="str">
        <f t="shared" si="114"/>
        <v>239120022327</v>
      </c>
      <c r="D7361" s="52" t="s">
        <v>14002</v>
      </c>
    </row>
    <row r="7362" spans="1:4" x14ac:dyDescent="0.15">
      <c r="A7362" s="51" t="s">
        <v>14003</v>
      </c>
      <c r="B7362" s="51" t="s">
        <v>307</v>
      </c>
      <c r="C7362" s="55" t="str">
        <f t="shared" si="114"/>
        <v>237120262909</v>
      </c>
      <c r="D7362" s="52" t="s">
        <v>14004</v>
      </c>
    </row>
    <row r="7363" spans="1:4" ht="18.75" x14ac:dyDescent="0.15">
      <c r="A7363" s="54" t="s">
        <v>14005</v>
      </c>
      <c r="B7363" s="54" t="s">
        <v>162</v>
      </c>
      <c r="C7363" s="55" t="str">
        <f t="shared" ref="C7363:C7426" si="115">A7363&amp;B7363</f>
        <v>237120261101</v>
      </c>
      <c r="D7363" s="52" t="s">
        <v>14006</v>
      </c>
    </row>
    <row r="7364" spans="1:4" x14ac:dyDescent="0.15">
      <c r="A7364" s="51" t="s">
        <v>14007</v>
      </c>
      <c r="B7364" s="51" t="s">
        <v>162</v>
      </c>
      <c r="C7364" s="55" t="str">
        <f t="shared" si="115"/>
        <v>237050231801</v>
      </c>
      <c r="D7364" s="52" t="s">
        <v>14008</v>
      </c>
    </row>
    <row r="7365" spans="1:4" ht="18.75" x14ac:dyDescent="0.15">
      <c r="A7365" s="54" t="s">
        <v>14009</v>
      </c>
      <c r="B7365" s="54" t="s">
        <v>167</v>
      </c>
      <c r="C7365" s="55" t="str">
        <f t="shared" si="115"/>
        <v>239220023027</v>
      </c>
      <c r="D7365" s="52" t="s">
        <v>14010</v>
      </c>
    </row>
    <row r="7366" spans="1:4" ht="18.75" x14ac:dyDescent="0.15">
      <c r="A7366" s="54" t="s">
        <v>14011</v>
      </c>
      <c r="B7366" s="54" t="s">
        <v>173</v>
      </c>
      <c r="C7366" s="55" t="str">
        <f t="shared" si="115"/>
        <v>237220192719</v>
      </c>
      <c r="D7366" s="52" t="s">
        <v>14012</v>
      </c>
    </row>
    <row r="7367" spans="1:4" x14ac:dyDescent="0.15">
      <c r="A7367" s="51" t="s">
        <v>14013</v>
      </c>
      <c r="B7367" s="51" t="s">
        <v>173</v>
      </c>
      <c r="C7367" s="55" t="str">
        <f t="shared" si="115"/>
        <v>234220561019</v>
      </c>
      <c r="D7367" s="52" t="s">
        <v>14014</v>
      </c>
    </row>
    <row r="7368" spans="1:4" x14ac:dyDescent="0.15">
      <c r="A7368" s="51" t="s">
        <v>14015</v>
      </c>
      <c r="B7368" s="51" t="s">
        <v>173</v>
      </c>
      <c r="C7368" s="55" t="str">
        <f t="shared" si="115"/>
        <v>234220397919</v>
      </c>
      <c r="D7368" s="52" t="s">
        <v>14016</v>
      </c>
    </row>
    <row r="7369" spans="1:4" x14ac:dyDescent="0.15">
      <c r="A7369" s="51" t="s">
        <v>14017</v>
      </c>
      <c r="B7369" s="51" t="s">
        <v>173</v>
      </c>
      <c r="C7369" s="55" t="str">
        <f t="shared" si="115"/>
        <v>234220373019</v>
      </c>
      <c r="D7369" s="52" t="s">
        <v>14018</v>
      </c>
    </row>
    <row r="7370" spans="1:4" x14ac:dyDescent="0.15">
      <c r="A7370" s="51" t="s">
        <v>14019</v>
      </c>
      <c r="B7370" s="51" t="s">
        <v>173</v>
      </c>
      <c r="C7370" s="55" t="str">
        <f t="shared" si="115"/>
        <v>234220350819</v>
      </c>
      <c r="D7370" s="52" t="s">
        <v>14020</v>
      </c>
    </row>
    <row r="7371" spans="1:4" x14ac:dyDescent="0.15">
      <c r="A7371" s="51" t="s">
        <v>14021</v>
      </c>
      <c r="B7371" s="51" t="s">
        <v>173</v>
      </c>
      <c r="C7371" s="55" t="str">
        <f t="shared" si="115"/>
        <v>234220334219</v>
      </c>
      <c r="D7371" s="52" t="s">
        <v>14022</v>
      </c>
    </row>
    <row r="7372" spans="1:4" x14ac:dyDescent="0.15">
      <c r="A7372" s="51" t="s">
        <v>14023</v>
      </c>
      <c r="B7372" s="51" t="s">
        <v>173</v>
      </c>
      <c r="C7372" s="55" t="str">
        <f t="shared" si="115"/>
        <v>234220308619</v>
      </c>
      <c r="D7372" s="52" t="s">
        <v>14024</v>
      </c>
    </row>
    <row r="7373" spans="1:4" x14ac:dyDescent="0.15">
      <c r="A7373" s="51" t="s">
        <v>14025</v>
      </c>
      <c r="B7373" s="51" t="s">
        <v>173</v>
      </c>
      <c r="C7373" s="55" t="str">
        <f t="shared" si="115"/>
        <v>234220276519</v>
      </c>
      <c r="D7373" s="52" t="s">
        <v>14026</v>
      </c>
    </row>
    <row r="7374" spans="1:4" x14ac:dyDescent="0.15">
      <c r="A7374" s="51" t="s">
        <v>14027</v>
      </c>
      <c r="B7374" s="51" t="s">
        <v>173</v>
      </c>
      <c r="C7374" s="55" t="str">
        <f t="shared" si="115"/>
        <v>234220263319</v>
      </c>
      <c r="D7374" s="52" t="s">
        <v>14028</v>
      </c>
    </row>
    <row r="7375" spans="1:4" x14ac:dyDescent="0.15">
      <c r="A7375" s="51" t="s">
        <v>14029</v>
      </c>
      <c r="B7375" s="51" t="s">
        <v>173</v>
      </c>
      <c r="C7375" s="55" t="str">
        <f t="shared" si="115"/>
        <v>234490080419</v>
      </c>
      <c r="D7375" s="52" t="s">
        <v>14030</v>
      </c>
    </row>
    <row r="7376" spans="1:4" x14ac:dyDescent="0.15">
      <c r="A7376" s="51" t="s">
        <v>14031</v>
      </c>
      <c r="B7376" s="51" t="s">
        <v>188</v>
      </c>
      <c r="C7376" s="55" t="str">
        <f t="shared" si="115"/>
        <v>237490080717</v>
      </c>
      <c r="D7376" s="52" t="s">
        <v>14032</v>
      </c>
    </row>
    <row r="7377" spans="1:4" x14ac:dyDescent="0.15">
      <c r="A7377" s="51" t="s">
        <v>14033</v>
      </c>
      <c r="B7377" s="51" t="s">
        <v>1018</v>
      </c>
      <c r="C7377" s="55" t="str">
        <f t="shared" si="115"/>
        <v>237260264522</v>
      </c>
      <c r="D7377" s="52" t="s">
        <v>14034</v>
      </c>
    </row>
    <row r="7378" spans="1:4" x14ac:dyDescent="0.15">
      <c r="A7378" s="51" t="s">
        <v>14035</v>
      </c>
      <c r="B7378" s="51" t="s">
        <v>277</v>
      </c>
      <c r="C7378" s="55" t="str">
        <f t="shared" si="115"/>
        <v>239140013820</v>
      </c>
      <c r="D7378" s="52" t="s">
        <v>14036</v>
      </c>
    </row>
    <row r="7379" spans="1:4" x14ac:dyDescent="0.15">
      <c r="A7379" s="51" t="s">
        <v>14037</v>
      </c>
      <c r="B7379" s="51" t="s">
        <v>167</v>
      </c>
      <c r="C7379" s="55" t="str">
        <f t="shared" si="115"/>
        <v>239140012027</v>
      </c>
      <c r="D7379" s="52" t="s">
        <v>14038</v>
      </c>
    </row>
    <row r="7380" spans="1:4" x14ac:dyDescent="0.15">
      <c r="A7380" s="51" t="s">
        <v>14039</v>
      </c>
      <c r="B7380" s="51" t="s">
        <v>170</v>
      </c>
      <c r="C7380" s="55" t="str">
        <f t="shared" si="115"/>
        <v>237140299711</v>
      </c>
      <c r="D7380" s="52" t="s">
        <v>14040</v>
      </c>
    </row>
    <row r="7381" spans="1:4" x14ac:dyDescent="0.15">
      <c r="A7381" s="51" t="s">
        <v>14041</v>
      </c>
      <c r="B7381" s="51" t="s">
        <v>162</v>
      </c>
      <c r="C7381" s="55" t="str">
        <f t="shared" si="115"/>
        <v>237500133201</v>
      </c>
      <c r="D7381" s="52" t="s">
        <v>14042</v>
      </c>
    </row>
    <row r="7382" spans="1:4" x14ac:dyDescent="0.15">
      <c r="A7382" s="51" t="s">
        <v>14043</v>
      </c>
      <c r="B7382" s="51" t="s">
        <v>188</v>
      </c>
      <c r="C7382" s="55" t="str">
        <f t="shared" si="115"/>
        <v>237390039417</v>
      </c>
      <c r="D7382" s="52" t="s">
        <v>14044</v>
      </c>
    </row>
    <row r="7383" spans="1:4" x14ac:dyDescent="0.15">
      <c r="A7383" s="51" t="s">
        <v>14045</v>
      </c>
      <c r="B7383" s="51" t="s">
        <v>188</v>
      </c>
      <c r="C7383" s="55" t="str">
        <f t="shared" si="115"/>
        <v>237720013017</v>
      </c>
      <c r="D7383" s="52" t="s">
        <v>14046</v>
      </c>
    </row>
    <row r="7384" spans="1:4" x14ac:dyDescent="0.15">
      <c r="A7384" s="51" t="s">
        <v>14047</v>
      </c>
      <c r="B7384" s="51" t="s">
        <v>159</v>
      </c>
      <c r="C7384" s="55" t="str">
        <f t="shared" si="115"/>
        <v>239080033804</v>
      </c>
      <c r="D7384" s="52" t="s">
        <v>14048</v>
      </c>
    </row>
    <row r="7385" spans="1:4" x14ac:dyDescent="0.15">
      <c r="A7385" s="51" t="s">
        <v>14049</v>
      </c>
      <c r="B7385" s="51" t="s">
        <v>159</v>
      </c>
      <c r="C7385" s="55" t="str">
        <f t="shared" si="115"/>
        <v>239100039104</v>
      </c>
      <c r="D7385" s="52" t="s">
        <v>14050</v>
      </c>
    </row>
    <row r="7386" spans="1:4" x14ac:dyDescent="0.15">
      <c r="A7386" s="51" t="s">
        <v>14051</v>
      </c>
      <c r="B7386" s="51" t="s">
        <v>159</v>
      </c>
      <c r="C7386" s="55" t="str">
        <f t="shared" si="115"/>
        <v>239130034604</v>
      </c>
      <c r="D7386" s="52" t="s">
        <v>14052</v>
      </c>
    </row>
    <row r="7387" spans="1:4" x14ac:dyDescent="0.15">
      <c r="A7387" s="51" t="s">
        <v>14053</v>
      </c>
      <c r="B7387" s="51" t="s">
        <v>159</v>
      </c>
      <c r="C7387" s="55" t="str">
        <f t="shared" si="115"/>
        <v>239120042104</v>
      </c>
      <c r="D7387" s="52" t="s">
        <v>14054</v>
      </c>
    </row>
    <row r="7388" spans="1:4" x14ac:dyDescent="0.15">
      <c r="A7388" s="51" t="s">
        <v>14055</v>
      </c>
      <c r="B7388" s="51" t="s">
        <v>159</v>
      </c>
      <c r="C7388" s="55" t="str">
        <f t="shared" si="115"/>
        <v>239100038304</v>
      </c>
      <c r="D7388" s="52" t="s">
        <v>14056</v>
      </c>
    </row>
    <row r="7389" spans="1:4" x14ac:dyDescent="0.15">
      <c r="A7389" s="51" t="s">
        <v>14057</v>
      </c>
      <c r="B7389" s="51" t="s">
        <v>159</v>
      </c>
      <c r="C7389" s="55" t="str">
        <f t="shared" si="115"/>
        <v>239140042704</v>
      </c>
      <c r="D7389" s="52" t="s">
        <v>14058</v>
      </c>
    </row>
    <row r="7390" spans="1:4" ht="18.75" x14ac:dyDescent="0.15">
      <c r="A7390" s="54" t="s">
        <v>14059</v>
      </c>
      <c r="B7390" s="54" t="s">
        <v>188</v>
      </c>
      <c r="C7390" s="55" t="str">
        <f t="shared" si="115"/>
        <v>237300264717</v>
      </c>
      <c r="D7390" s="52" t="s">
        <v>14060</v>
      </c>
    </row>
    <row r="7391" spans="1:4" ht="18.75" x14ac:dyDescent="0.15">
      <c r="A7391" s="54" t="s">
        <v>14061</v>
      </c>
      <c r="B7391" s="54" t="s">
        <v>201</v>
      </c>
      <c r="C7391" s="55" t="str">
        <f t="shared" si="115"/>
        <v>231300369706</v>
      </c>
      <c r="D7391" s="52" t="s">
        <v>14062</v>
      </c>
    </row>
    <row r="7392" spans="1:4" ht="18.75" x14ac:dyDescent="0.15">
      <c r="A7392" s="54" t="s">
        <v>14061</v>
      </c>
      <c r="B7392" s="54" t="s">
        <v>331</v>
      </c>
      <c r="C7392" s="55" t="str">
        <f t="shared" si="115"/>
        <v>231300369714</v>
      </c>
      <c r="D7392" s="52" t="s">
        <v>14062</v>
      </c>
    </row>
    <row r="7393" spans="1:4" ht="18.75" x14ac:dyDescent="0.15">
      <c r="A7393" s="54" t="s">
        <v>14063</v>
      </c>
      <c r="B7393" s="54" t="s">
        <v>188</v>
      </c>
      <c r="C7393" s="55" t="str">
        <f t="shared" si="115"/>
        <v>237310138117</v>
      </c>
      <c r="D7393" s="52" t="s">
        <v>14064</v>
      </c>
    </row>
    <row r="7394" spans="1:4" ht="18.75" x14ac:dyDescent="0.15">
      <c r="A7394" s="54" t="s">
        <v>14065</v>
      </c>
      <c r="B7394" s="54" t="s">
        <v>201</v>
      </c>
      <c r="C7394" s="55" t="str">
        <f t="shared" si="115"/>
        <v>231310196206</v>
      </c>
      <c r="D7394" s="52" t="s">
        <v>14066</v>
      </c>
    </row>
    <row r="7395" spans="1:4" x14ac:dyDescent="0.15">
      <c r="A7395" s="51" t="s">
        <v>14067</v>
      </c>
      <c r="B7395" s="51" t="s">
        <v>3440</v>
      </c>
      <c r="C7395" s="55" t="str">
        <f t="shared" si="115"/>
        <v>230230002130</v>
      </c>
      <c r="D7395" s="52" t="s">
        <v>14068</v>
      </c>
    </row>
    <row r="7396" spans="1:4" ht="18.75" x14ac:dyDescent="0.15">
      <c r="A7396" s="54" t="s">
        <v>14069</v>
      </c>
      <c r="B7396" s="54" t="s">
        <v>201</v>
      </c>
      <c r="C7396" s="55" t="str">
        <f t="shared" si="115"/>
        <v>237230018206</v>
      </c>
      <c r="D7396" s="52" t="s">
        <v>14070</v>
      </c>
    </row>
    <row r="7397" spans="1:4" x14ac:dyDescent="0.15">
      <c r="A7397" s="59" t="s">
        <v>14069</v>
      </c>
      <c r="B7397" s="59" t="s">
        <v>916</v>
      </c>
      <c r="C7397" s="55" t="str">
        <f t="shared" si="115"/>
        <v>237230018200</v>
      </c>
      <c r="D7397" s="52" t="e">
        <v>#N/A</v>
      </c>
    </row>
    <row r="7398" spans="1:4" x14ac:dyDescent="0.15">
      <c r="A7398" s="51" t="s">
        <v>14071</v>
      </c>
      <c r="B7398" s="51" t="s">
        <v>170</v>
      </c>
      <c r="C7398" s="55" t="str">
        <f t="shared" si="115"/>
        <v>237230024011</v>
      </c>
      <c r="D7398" s="52" t="s">
        <v>14072</v>
      </c>
    </row>
    <row r="7399" spans="1:4" x14ac:dyDescent="0.15">
      <c r="A7399" s="51" t="s">
        <v>14073</v>
      </c>
      <c r="B7399" s="51" t="s">
        <v>207</v>
      </c>
      <c r="C7399" s="55" t="str">
        <f t="shared" si="115"/>
        <v>237230025703</v>
      </c>
      <c r="D7399" s="52" t="s">
        <v>14074</v>
      </c>
    </row>
    <row r="7400" spans="1:4" x14ac:dyDescent="0.15">
      <c r="A7400" s="51" t="s">
        <v>14075</v>
      </c>
      <c r="B7400" s="51" t="s">
        <v>188</v>
      </c>
      <c r="C7400" s="55" t="str">
        <f t="shared" si="115"/>
        <v>237230026517</v>
      </c>
      <c r="D7400" s="52" t="s">
        <v>14076</v>
      </c>
    </row>
    <row r="7401" spans="1:4" ht="18.75" x14ac:dyDescent="0.15">
      <c r="A7401" s="54" t="s">
        <v>14065</v>
      </c>
      <c r="B7401" s="54" t="s">
        <v>331</v>
      </c>
      <c r="C7401" s="55" t="str">
        <f t="shared" si="115"/>
        <v>231310196214</v>
      </c>
      <c r="D7401" s="52" t="s">
        <v>14066</v>
      </c>
    </row>
    <row r="7402" spans="1:4" ht="18.75" x14ac:dyDescent="0.15">
      <c r="A7402" s="54" t="s">
        <v>14077</v>
      </c>
      <c r="B7402" s="54" t="s">
        <v>199</v>
      </c>
      <c r="C7402" s="55" t="str">
        <f t="shared" si="115"/>
        <v>235038001624</v>
      </c>
      <c r="D7402" s="52" t="s">
        <v>14078</v>
      </c>
    </row>
    <row r="7403" spans="1:4" ht="18.75" x14ac:dyDescent="0.15">
      <c r="A7403" s="71" t="s">
        <v>14079</v>
      </c>
      <c r="B7403" s="71" t="s">
        <v>199</v>
      </c>
      <c r="C7403" s="55" t="str">
        <f t="shared" si="115"/>
        <v>235058004524</v>
      </c>
      <c r="D7403" s="52" t="s">
        <v>14080</v>
      </c>
    </row>
    <row r="7404" spans="1:4" x14ac:dyDescent="0.15">
      <c r="A7404" s="51" t="s">
        <v>14081</v>
      </c>
      <c r="B7404" s="51" t="s">
        <v>167</v>
      </c>
      <c r="C7404" s="55" t="str">
        <f t="shared" si="115"/>
        <v>239420006327</v>
      </c>
      <c r="D7404" s="52" t="s">
        <v>14082</v>
      </c>
    </row>
    <row r="7405" spans="1:4" x14ac:dyDescent="0.15">
      <c r="A7405" s="51" t="s">
        <v>14083</v>
      </c>
      <c r="B7405" s="51" t="s">
        <v>307</v>
      </c>
      <c r="C7405" s="55" t="str">
        <f t="shared" si="115"/>
        <v>237420083609</v>
      </c>
      <c r="D7405" s="52" t="s">
        <v>14084</v>
      </c>
    </row>
    <row r="7406" spans="1:4" x14ac:dyDescent="0.15">
      <c r="A7406" s="51" t="s">
        <v>14085</v>
      </c>
      <c r="B7406" s="51" t="s">
        <v>307</v>
      </c>
      <c r="C7406" s="55" t="str">
        <f t="shared" si="115"/>
        <v>237260207409</v>
      </c>
      <c r="D7406" s="52" t="s">
        <v>14086</v>
      </c>
    </row>
    <row r="7407" spans="1:4" x14ac:dyDescent="0.15">
      <c r="A7407" s="51" t="s">
        <v>14087</v>
      </c>
      <c r="B7407" s="51" t="s">
        <v>3735</v>
      </c>
      <c r="C7407" s="55" t="str">
        <f t="shared" si="115"/>
        <v>239260028015</v>
      </c>
      <c r="D7407" s="52" t="s">
        <v>14088</v>
      </c>
    </row>
    <row r="7408" spans="1:4" ht="18.75" x14ac:dyDescent="0.15">
      <c r="A7408" s="54" t="s">
        <v>14089</v>
      </c>
      <c r="B7408" s="54" t="s">
        <v>1018</v>
      </c>
      <c r="C7408" s="55" t="str">
        <f t="shared" si="115"/>
        <v>237260114222</v>
      </c>
      <c r="D7408" s="52" t="s">
        <v>14090</v>
      </c>
    </row>
    <row r="7409" spans="1:4" ht="18.75" x14ac:dyDescent="0.15">
      <c r="A7409" s="54" t="s">
        <v>14091</v>
      </c>
      <c r="B7409" s="54" t="s">
        <v>307</v>
      </c>
      <c r="C7409" s="55" t="str">
        <f t="shared" si="115"/>
        <v>237260112609</v>
      </c>
      <c r="D7409" s="52" t="s">
        <v>14092</v>
      </c>
    </row>
    <row r="7410" spans="1:4" ht="18.75" x14ac:dyDescent="0.15">
      <c r="A7410" s="54" t="s">
        <v>14093</v>
      </c>
      <c r="B7410" s="54" t="s">
        <v>849</v>
      </c>
      <c r="C7410" s="55" t="str">
        <f t="shared" si="115"/>
        <v>239260014023</v>
      </c>
      <c r="D7410" s="52" t="s">
        <v>14094</v>
      </c>
    </row>
    <row r="7411" spans="1:4" ht="18.75" x14ac:dyDescent="0.15">
      <c r="A7411" s="54" t="s">
        <v>14095</v>
      </c>
      <c r="B7411" s="54" t="s">
        <v>307</v>
      </c>
      <c r="C7411" s="55" t="str">
        <f t="shared" si="115"/>
        <v>237260208209</v>
      </c>
      <c r="D7411" s="52" t="s">
        <v>14096</v>
      </c>
    </row>
    <row r="7412" spans="1:4" x14ac:dyDescent="0.15">
      <c r="A7412" s="51" t="s">
        <v>14097</v>
      </c>
      <c r="B7412" s="51" t="s">
        <v>277</v>
      </c>
      <c r="C7412" s="55" t="str">
        <f t="shared" si="115"/>
        <v>239220031320</v>
      </c>
      <c r="D7412" s="52" t="s">
        <v>14098</v>
      </c>
    </row>
    <row r="7413" spans="1:4" x14ac:dyDescent="0.15">
      <c r="A7413" s="51" t="s">
        <v>14099</v>
      </c>
      <c r="B7413" s="51" t="s">
        <v>277</v>
      </c>
      <c r="C7413" s="55" t="str">
        <f t="shared" si="115"/>
        <v>239220022220</v>
      </c>
      <c r="D7413" s="52" t="s">
        <v>14100</v>
      </c>
    </row>
    <row r="7414" spans="1:4" x14ac:dyDescent="0.15">
      <c r="A7414" s="51" t="s">
        <v>14101</v>
      </c>
      <c r="B7414" s="51" t="s">
        <v>277</v>
      </c>
      <c r="C7414" s="55" t="str">
        <f t="shared" si="115"/>
        <v>239220018020</v>
      </c>
      <c r="D7414" s="52" t="s">
        <v>14102</v>
      </c>
    </row>
    <row r="7415" spans="1:4" x14ac:dyDescent="0.15">
      <c r="A7415" s="51" t="s">
        <v>14103</v>
      </c>
      <c r="B7415" s="51" t="s">
        <v>162</v>
      </c>
      <c r="C7415" s="55" t="str">
        <f t="shared" si="115"/>
        <v>237260063101</v>
      </c>
      <c r="D7415" s="52" t="s">
        <v>14104</v>
      </c>
    </row>
    <row r="7416" spans="1:4" x14ac:dyDescent="0.15">
      <c r="A7416" s="51" t="s">
        <v>14105</v>
      </c>
      <c r="B7416" s="51" t="s">
        <v>173</v>
      </c>
      <c r="C7416" s="55" t="str">
        <f t="shared" si="115"/>
        <v>234260193319</v>
      </c>
      <c r="D7416" s="52" t="s">
        <v>14106</v>
      </c>
    </row>
    <row r="7417" spans="1:4" x14ac:dyDescent="0.15">
      <c r="A7417" s="51" t="s">
        <v>4612</v>
      </c>
      <c r="B7417" s="51" t="s">
        <v>201</v>
      </c>
      <c r="C7417" s="55" t="str">
        <f t="shared" si="115"/>
        <v>231040041706</v>
      </c>
      <c r="D7417" s="52" t="s">
        <v>4613</v>
      </c>
    </row>
    <row r="7418" spans="1:4" x14ac:dyDescent="0.15">
      <c r="A7418" s="51" t="s">
        <v>14107</v>
      </c>
      <c r="B7418" s="51" t="s">
        <v>159</v>
      </c>
      <c r="C7418" s="55" t="str">
        <f t="shared" si="115"/>
        <v>237390142604</v>
      </c>
      <c r="D7418" s="52" t="s">
        <v>14108</v>
      </c>
    </row>
    <row r="7419" spans="1:4" x14ac:dyDescent="0.15">
      <c r="A7419" s="51" t="s">
        <v>14109</v>
      </c>
      <c r="B7419" s="51" t="s">
        <v>162</v>
      </c>
      <c r="C7419" s="55" t="str">
        <f t="shared" si="115"/>
        <v>237010129301</v>
      </c>
      <c r="D7419" s="52" t="s">
        <v>14110</v>
      </c>
    </row>
    <row r="7420" spans="1:4" ht="18.75" x14ac:dyDescent="0.15">
      <c r="A7420" s="54" t="s">
        <v>14111</v>
      </c>
      <c r="B7420" s="54" t="s">
        <v>173</v>
      </c>
      <c r="C7420" s="55" t="str">
        <f t="shared" si="115"/>
        <v>234260207119</v>
      </c>
      <c r="D7420" s="52" t="s">
        <v>14112</v>
      </c>
    </row>
    <row r="7421" spans="1:4" ht="18.75" x14ac:dyDescent="0.15">
      <c r="A7421" s="54" t="s">
        <v>14113</v>
      </c>
      <c r="B7421" s="54" t="s">
        <v>173</v>
      </c>
      <c r="C7421" s="55" t="str">
        <f t="shared" si="115"/>
        <v>234260206319</v>
      </c>
      <c r="D7421" s="52" t="s">
        <v>3156</v>
      </c>
    </row>
    <row r="7422" spans="1:4" ht="18.75" x14ac:dyDescent="0.15">
      <c r="A7422" s="54" t="s">
        <v>14114</v>
      </c>
      <c r="B7422" s="54" t="s">
        <v>170</v>
      </c>
      <c r="C7422" s="55" t="str">
        <f t="shared" si="115"/>
        <v>237320048011</v>
      </c>
      <c r="D7422" s="52" t="s">
        <v>14115</v>
      </c>
    </row>
    <row r="7423" spans="1:4" ht="18.75" x14ac:dyDescent="0.15">
      <c r="A7423" s="54" t="s">
        <v>14116</v>
      </c>
      <c r="B7423" s="54" t="s">
        <v>170</v>
      </c>
      <c r="C7423" s="55" t="str">
        <f t="shared" si="115"/>
        <v>237010322411</v>
      </c>
      <c r="D7423" s="52" t="s">
        <v>14117</v>
      </c>
    </row>
    <row r="7424" spans="1:4" x14ac:dyDescent="0.15">
      <c r="A7424" s="51" t="s">
        <v>14118</v>
      </c>
      <c r="B7424" s="51" t="s">
        <v>188</v>
      </c>
      <c r="C7424" s="55" t="str">
        <f t="shared" si="115"/>
        <v>237200277017</v>
      </c>
      <c r="D7424" s="52" t="s">
        <v>14119</v>
      </c>
    </row>
    <row r="7425" spans="1:4" ht="18.75" x14ac:dyDescent="0.15">
      <c r="A7425" s="54" t="s">
        <v>14120</v>
      </c>
      <c r="B7425" s="54" t="s">
        <v>162</v>
      </c>
      <c r="C7425" s="55" t="str">
        <f t="shared" si="115"/>
        <v>237200066701</v>
      </c>
      <c r="D7425" s="52" t="s">
        <v>14121</v>
      </c>
    </row>
    <row r="7426" spans="1:4" ht="18.75" x14ac:dyDescent="0.15">
      <c r="A7426" s="54" t="s">
        <v>14122</v>
      </c>
      <c r="B7426" s="54" t="s">
        <v>307</v>
      </c>
      <c r="C7426" s="55" t="str">
        <f t="shared" si="115"/>
        <v>237200028709</v>
      </c>
      <c r="D7426" s="52" t="s">
        <v>14123</v>
      </c>
    </row>
    <row r="7427" spans="1:4" ht="18.75" x14ac:dyDescent="0.15">
      <c r="A7427" s="54" t="s">
        <v>14122</v>
      </c>
      <c r="B7427" s="54" t="s">
        <v>1018</v>
      </c>
      <c r="C7427" s="55" t="str">
        <f t="shared" ref="C7427:C7490" si="116">A7427&amp;B7427</f>
        <v>237200028722</v>
      </c>
      <c r="D7427" s="52" t="s">
        <v>14123</v>
      </c>
    </row>
    <row r="7428" spans="1:4" x14ac:dyDescent="0.15">
      <c r="A7428" s="51" t="s">
        <v>14124</v>
      </c>
      <c r="B7428" s="51" t="s">
        <v>167</v>
      </c>
      <c r="C7428" s="55" t="str">
        <f t="shared" si="116"/>
        <v>239300009227</v>
      </c>
      <c r="D7428" s="52" t="s">
        <v>14125</v>
      </c>
    </row>
    <row r="7429" spans="1:4" x14ac:dyDescent="0.15">
      <c r="A7429" s="51" t="s">
        <v>14126</v>
      </c>
      <c r="B7429" s="51" t="s">
        <v>210</v>
      </c>
      <c r="C7429" s="55" t="str">
        <f t="shared" si="116"/>
        <v>239300048005</v>
      </c>
      <c r="D7429" s="52" t="s">
        <v>14125</v>
      </c>
    </row>
    <row r="7430" spans="1:4" x14ac:dyDescent="0.15">
      <c r="A7430" s="51" t="s">
        <v>14127</v>
      </c>
      <c r="B7430" s="51" t="s">
        <v>236</v>
      </c>
      <c r="C7430" s="55" t="str">
        <f t="shared" si="116"/>
        <v>236309011513</v>
      </c>
      <c r="D7430" s="52" t="s">
        <v>14128</v>
      </c>
    </row>
    <row r="7431" spans="1:4" x14ac:dyDescent="0.15">
      <c r="A7431" s="51" t="s">
        <v>14129</v>
      </c>
      <c r="B7431" s="51" t="s">
        <v>188</v>
      </c>
      <c r="C7431" s="55" t="str">
        <f t="shared" si="116"/>
        <v>237240036217</v>
      </c>
      <c r="D7431" s="52" t="s">
        <v>14130</v>
      </c>
    </row>
    <row r="7432" spans="1:4" x14ac:dyDescent="0.15">
      <c r="A7432" s="51" t="s">
        <v>14131</v>
      </c>
      <c r="B7432" s="51" t="s">
        <v>199</v>
      </c>
      <c r="C7432" s="55" t="str">
        <f t="shared" si="116"/>
        <v>235468000724</v>
      </c>
      <c r="D7432" s="52" t="s">
        <v>14132</v>
      </c>
    </row>
    <row r="7433" spans="1:4" x14ac:dyDescent="0.15">
      <c r="A7433" s="51" t="s">
        <v>14133</v>
      </c>
      <c r="B7433" s="51" t="s">
        <v>236</v>
      </c>
      <c r="C7433" s="55" t="str">
        <f t="shared" si="116"/>
        <v>236159019913</v>
      </c>
      <c r="D7433" s="52" t="s">
        <v>14134</v>
      </c>
    </row>
    <row r="7434" spans="1:4" ht="18.75" x14ac:dyDescent="0.15">
      <c r="A7434" s="54" t="s">
        <v>14135</v>
      </c>
      <c r="B7434" s="54" t="s">
        <v>159</v>
      </c>
      <c r="C7434" s="55" t="str">
        <f t="shared" si="116"/>
        <v>237200294504</v>
      </c>
      <c r="D7434" s="52" t="s">
        <v>14136</v>
      </c>
    </row>
    <row r="7435" spans="1:4" ht="18.75" x14ac:dyDescent="0.15">
      <c r="A7435" s="54" t="s">
        <v>14137</v>
      </c>
      <c r="B7435" s="54" t="s">
        <v>159</v>
      </c>
      <c r="C7435" s="55" t="str">
        <f t="shared" si="116"/>
        <v>237200322404</v>
      </c>
      <c r="D7435" s="52" t="s">
        <v>14138</v>
      </c>
    </row>
    <row r="7436" spans="1:4" ht="18.75" x14ac:dyDescent="0.15">
      <c r="A7436" s="54" t="s">
        <v>14139</v>
      </c>
      <c r="B7436" s="54" t="s">
        <v>188</v>
      </c>
      <c r="C7436" s="55" t="str">
        <f t="shared" si="116"/>
        <v>237200432117</v>
      </c>
      <c r="D7436" s="52" t="s">
        <v>14140</v>
      </c>
    </row>
    <row r="7437" spans="1:4" ht="18.75" x14ac:dyDescent="0.15">
      <c r="A7437" s="54" t="s">
        <v>14141</v>
      </c>
      <c r="B7437" s="54" t="s">
        <v>159</v>
      </c>
      <c r="C7437" s="55" t="str">
        <f t="shared" si="116"/>
        <v>237400067304</v>
      </c>
      <c r="D7437" s="52" t="s">
        <v>14142</v>
      </c>
    </row>
    <row r="7438" spans="1:4" x14ac:dyDescent="0.15">
      <c r="A7438" s="51" t="s">
        <v>14129</v>
      </c>
      <c r="B7438" s="51" t="s">
        <v>170</v>
      </c>
      <c r="C7438" s="55" t="str">
        <f t="shared" si="116"/>
        <v>237240036211</v>
      </c>
      <c r="D7438" s="52" t="s">
        <v>14130</v>
      </c>
    </row>
    <row r="7439" spans="1:4" x14ac:dyDescent="0.15">
      <c r="A7439" s="51" t="s">
        <v>14143</v>
      </c>
      <c r="B7439" s="51" t="s">
        <v>170</v>
      </c>
      <c r="C7439" s="55" t="str">
        <f t="shared" si="116"/>
        <v>237250207611</v>
      </c>
      <c r="D7439" s="52" t="s">
        <v>14144</v>
      </c>
    </row>
    <row r="7440" spans="1:4" ht="18.75" x14ac:dyDescent="0.15">
      <c r="A7440" s="54" t="s">
        <v>14145</v>
      </c>
      <c r="B7440" s="54" t="s">
        <v>162</v>
      </c>
      <c r="C7440" s="55" t="str">
        <f t="shared" si="116"/>
        <v>237300415501</v>
      </c>
      <c r="D7440" s="52" t="s">
        <v>14146</v>
      </c>
    </row>
    <row r="7441" spans="1:4" ht="18.75" x14ac:dyDescent="0.15">
      <c r="A7441" s="54" t="s">
        <v>14147</v>
      </c>
      <c r="B7441" s="54" t="s">
        <v>159</v>
      </c>
      <c r="C7441" s="55" t="str">
        <f t="shared" si="116"/>
        <v>239360020604</v>
      </c>
      <c r="D7441" s="52" t="s">
        <v>14148</v>
      </c>
    </row>
    <row r="7442" spans="1:4" x14ac:dyDescent="0.15">
      <c r="A7442" s="51" t="s">
        <v>14149</v>
      </c>
      <c r="B7442" s="51" t="s">
        <v>173</v>
      </c>
      <c r="C7442" s="55" t="str">
        <f t="shared" si="116"/>
        <v>231570268419</v>
      </c>
      <c r="D7442" s="52" t="s">
        <v>14150</v>
      </c>
    </row>
    <row r="7443" spans="1:4" x14ac:dyDescent="0.15">
      <c r="A7443" s="51" t="s">
        <v>14151</v>
      </c>
      <c r="B7443" s="51" t="s">
        <v>277</v>
      </c>
      <c r="C7443" s="55" t="str">
        <f t="shared" si="116"/>
        <v>239570001220</v>
      </c>
      <c r="D7443" s="52" t="s">
        <v>14152</v>
      </c>
    </row>
    <row r="7444" spans="1:4" x14ac:dyDescent="0.15">
      <c r="A7444" s="51" t="s">
        <v>14153</v>
      </c>
      <c r="B7444" s="51" t="s">
        <v>167</v>
      </c>
      <c r="C7444" s="55" t="str">
        <f t="shared" si="116"/>
        <v>239570021027</v>
      </c>
      <c r="D7444" s="52" t="s">
        <v>14154</v>
      </c>
    </row>
    <row r="7445" spans="1:4" x14ac:dyDescent="0.15">
      <c r="A7445" s="51" t="s">
        <v>14155</v>
      </c>
      <c r="B7445" s="51" t="s">
        <v>167</v>
      </c>
      <c r="C7445" s="55" t="str">
        <f t="shared" si="116"/>
        <v>239570011127</v>
      </c>
      <c r="D7445" s="52" t="s">
        <v>14156</v>
      </c>
    </row>
    <row r="7446" spans="1:4" ht="18.75" x14ac:dyDescent="0.15">
      <c r="A7446" s="54" t="s">
        <v>14157</v>
      </c>
      <c r="B7446" s="54" t="s">
        <v>159</v>
      </c>
      <c r="C7446" s="55" t="str">
        <f t="shared" si="116"/>
        <v>237030261004</v>
      </c>
      <c r="D7446" s="52" t="s">
        <v>14158</v>
      </c>
    </row>
    <row r="7447" spans="1:4" x14ac:dyDescent="0.15">
      <c r="A7447" s="51" t="s">
        <v>14159</v>
      </c>
      <c r="B7447" s="51" t="s">
        <v>162</v>
      </c>
      <c r="C7447" s="55" t="str">
        <f t="shared" si="116"/>
        <v>237050243301</v>
      </c>
      <c r="D7447" s="52" t="s">
        <v>14160</v>
      </c>
    </row>
    <row r="7448" spans="1:4" ht="18.75" x14ac:dyDescent="0.15">
      <c r="A7448" s="54" t="s">
        <v>14161</v>
      </c>
      <c r="B7448" s="54" t="s">
        <v>188</v>
      </c>
      <c r="C7448" s="55" t="str">
        <f t="shared" si="116"/>
        <v>237320080317</v>
      </c>
      <c r="D7448" s="52" t="s">
        <v>14162</v>
      </c>
    </row>
    <row r="7449" spans="1:4" x14ac:dyDescent="0.15">
      <c r="A7449" s="51" t="s">
        <v>14163</v>
      </c>
      <c r="B7449" s="51" t="s">
        <v>331</v>
      </c>
      <c r="C7449" s="55" t="str">
        <f t="shared" si="116"/>
        <v>231570254414</v>
      </c>
      <c r="D7449" s="52" t="s">
        <v>14164</v>
      </c>
    </row>
    <row r="7450" spans="1:4" x14ac:dyDescent="0.15">
      <c r="A7450" s="51" t="s">
        <v>14163</v>
      </c>
      <c r="B7450" s="51" t="s">
        <v>173</v>
      </c>
      <c r="C7450" s="55" t="str">
        <f t="shared" si="116"/>
        <v>231570254419</v>
      </c>
      <c r="D7450" s="52" t="s">
        <v>14164</v>
      </c>
    </row>
    <row r="7451" spans="1:4" x14ac:dyDescent="0.15">
      <c r="A7451" s="51" t="s">
        <v>14165</v>
      </c>
      <c r="B7451" s="51" t="s">
        <v>201</v>
      </c>
      <c r="C7451" s="55" t="str">
        <f t="shared" si="116"/>
        <v>237570131106</v>
      </c>
      <c r="D7451" s="52" t="s">
        <v>14166</v>
      </c>
    </row>
    <row r="7452" spans="1:4" x14ac:dyDescent="0.15">
      <c r="A7452" s="51" t="s">
        <v>14167</v>
      </c>
      <c r="B7452" s="51" t="s">
        <v>188</v>
      </c>
      <c r="C7452" s="55" t="str">
        <f t="shared" si="116"/>
        <v>237240156817</v>
      </c>
      <c r="D7452" s="52" t="s">
        <v>14168</v>
      </c>
    </row>
    <row r="7453" spans="1:4" x14ac:dyDescent="0.15">
      <c r="A7453" s="51" t="s">
        <v>14169</v>
      </c>
      <c r="B7453" s="51" t="s">
        <v>170</v>
      </c>
      <c r="C7453" s="55" t="str">
        <f t="shared" si="116"/>
        <v>237490092211</v>
      </c>
      <c r="D7453" s="52" t="s">
        <v>14170</v>
      </c>
    </row>
    <row r="7454" spans="1:4" x14ac:dyDescent="0.15">
      <c r="A7454" s="51" t="s">
        <v>14171</v>
      </c>
      <c r="B7454" s="51" t="s">
        <v>162</v>
      </c>
      <c r="C7454" s="55" t="str">
        <f t="shared" si="116"/>
        <v>237500121701</v>
      </c>
      <c r="D7454" s="52" t="s">
        <v>14172</v>
      </c>
    </row>
    <row r="7455" spans="1:4" x14ac:dyDescent="0.15">
      <c r="A7455" s="51" t="s">
        <v>14173</v>
      </c>
      <c r="B7455" s="51" t="s">
        <v>167</v>
      </c>
      <c r="C7455" s="55" t="str">
        <f t="shared" si="116"/>
        <v>237500040927</v>
      </c>
      <c r="D7455" s="52" t="s">
        <v>14172</v>
      </c>
    </row>
    <row r="7456" spans="1:4" x14ac:dyDescent="0.15">
      <c r="A7456" s="51" t="s">
        <v>14174</v>
      </c>
      <c r="B7456" s="51" t="s">
        <v>159</v>
      </c>
      <c r="C7456" s="55" t="str">
        <f t="shared" si="116"/>
        <v>237570182404</v>
      </c>
      <c r="D7456" s="52" t="s">
        <v>14175</v>
      </c>
    </row>
    <row r="7457" spans="1:4" x14ac:dyDescent="0.15">
      <c r="A7457" s="51" t="s">
        <v>14176</v>
      </c>
      <c r="B7457" s="51" t="s">
        <v>170</v>
      </c>
      <c r="C7457" s="55" t="str">
        <f t="shared" si="116"/>
        <v>237570169111</v>
      </c>
      <c r="D7457" s="52" t="s">
        <v>14177</v>
      </c>
    </row>
    <row r="7458" spans="1:4" x14ac:dyDescent="0.15">
      <c r="A7458" s="51" t="s">
        <v>14178</v>
      </c>
      <c r="B7458" s="51" t="s">
        <v>302</v>
      </c>
      <c r="C7458" s="55" t="str">
        <f t="shared" si="116"/>
        <v>237570076812</v>
      </c>
      <c r="D7458" s="52" t="s">
        <v>14179</v>
      </c>
    </row>
    <row r="7459" spans="1:4" x14ac:dyDescent="0.15">
      <c r="A7459" s="51" t="s">
        <v>14180</v>
      </c>
      <c r="B7459" s="51" t="s">
        <v>236</v>
      </c>
      <c r="C7459" s="55" t="str">
        <f t="shared" si="116"/>
        <v>236579007613</v>
      </c>
      <c r="D7459" s="52" t="s">
        <v>14181</v>
      </c>
    </row>
    <row r="7460" spans="1:4" x14ac:dyDescent="0.15">
      <c r="A7460" s="51" t="s">
        <v>14182</v>
      </c>
      <c r="B7460" s="51" t="s">
        <v>170</v>
      </c>
      <c r="C7460" s="55" t="str">
        <f t="shared" si="116"/>
        <v>237570075011</v>
      </c>
      <c r="D7460" s="52" t="s">
        <v>14183</v>
      </c>
    </row>
    <row r="7461" spans="1:4" x14ac:dyDescent="0.15">
      <c r="A7461" s="51" t="s">
        <v>14184</v>
      </c>
      <c r="B7461" s="51" t="s">
        <v>188</v>
      </c>
      <c r="C7461" s="55" t="str">
        <f t="shared" si="116"/>
        <v>237570077617</v>
      </c>
      <c r="D7461" s="52" t="s">
        <v>14185</v>
      </c>
    </row>
    <row r="7462" spans="1:4" ht="18.75" x14ac:dyDescent="0.15">
      <c r="A7462" s="54" t="s">
        <v>14186</v>
      </c>
      <c r="B7462" s="54" t="s">
        <v>170</v>
      </c>
      <c r="C7462" s="55" t="str">
        <f t="shared" si="116"/>
        <v>237040285711</v>
      </c>
      <c r="D7462" s="52" t="s">
        <v>14187</v>
      </c>
    </row>
    <row r="7463" spans="1:4" ht="18.75" x14ac:dyDescent="0.15">
      <c r="A7463" s="54" t="s">
        <v>14188</v>
      </c>
      <c r="B7463" s="54" t="s">
        <v>170</v>
      </c>
      <c r="C7463" s="55" t="str">
        <f t="shared" si="116"/>
        <v>237030404611</v>
      </c>
      <c r="D7463" s="52" t="s">
        <v>14189</v>
      </c>
    </row>
    <row r="7464" spans="1:4" x14ac:dyDescent="0.15">
      <c r="A7464" s="51" t="s">
        <v>14190</v>
      </c>
      <c r="B7464" s="51" t="s">
        <v>159</v>
      </c>
      <c r="C7464" s="55" t="str">
        <f t="shared" si="116"/>
        <v>237260139904</v>
      </c>
      <c r="D7464" s="52" t="s">
        <v>14191</v>
      </c>
    </row>
    <row r="7465" spans="1:4" x14ac:dyDescent="0.15">
      <c r="A7465" s="51" t="s">
        <v>14192</v>
      </c>
      <c r="B7465" s="51" t="s">
        <v>159</v>
      </c>
      <c r="C7465" s="55" t="str">
        <f t="shared" si="116"/>
        <v>237260092004</v>
      </c>
      <c r="D7465" s="52" t="s">
        <v>14193</v>
      </c>
    </row>
    <row r="7466" spans="1:4" x14ac:dyDescent="0.15">
      <c r="A7466" s="51" t="s">
        <v>14194</v>
      </c>
      <c r="B7466" s="51" t="s">
        <v>162</v>
      </c>
      <c r="C7466" s="55" t="str">
        <f t="shared" si="116"/>
        <v>237260247001</v>
      </c>
      <c r="D7466" s="52" t="s">
        <v>12877</v>
      </c>
    </row>
    <row r="7467" spans="1:4" x14ac:dyDescent="0.15">
      <c r="A7467" s="51" t="s">
        <v>14195</v>
      </c>
      <c r="B7467" s="51" t="s">
        <v>170</v>
      </c>
      <c r="C7467" s="55" t="str">
        <f t="shared" si="116"/>
        <v>237390173111</v>
      </c>
      <c r="D7467" s="52" t="s">
        <v>14196</v>
      </c>
    </row>
    <row r="7468" spans="1:4" ht="18.75" x14ac:dyDescent="0.15">
      <c r="A7468" s="54" t="s">
        <v>14197</v>
      </c>
      <c r="B7468" s="54" t="s">
        <v>170</v>
      </c>
      <c r="C7468" s="55" t="str">
        <f t="shared" si="116"/>
        <v>237040313711</v>
      </c>
      <c r="D7468" s="52" t="s">
        <v>14198</v>
      </c>
    </row>
    <row r="7469" spans="1:4" ht="18.75" x14ac:dyDescent="0.15">
      <c r="A7469" s="54" t="s">
        <v>14199</v>
      </c>
      <c r="B7469" s="54" t="s">
        <v>188</v>
      </c>
      <c r="C7469" s="55" t="str">
        <f t="shared" si="116"/>
        <v>237030297417</v>
      </c>
      <c r="D7469" s="52" t="s">
        <v>14200</v>
      </c>
    </row>
    <row r="7470" spans="1:4" ht="18.75" x14ac:dyDescent="0.15">
      <c r="A7470" s="54" t="s">
        <v>14201</v>
      </c>
      <c r="B7470" s="54" t="s">
        <v>156</v>
      </c>
      <c r="C7470" s="55" t="str">
        <f t="shared" si="116"/>
        <v>237040314518</v>
      </c>
      <c r="D7470" s="52" t="s">
        <v>14202</v>
      </c>
    </row>
    <row r="7471" spans="1:4" x14ac:dyDescent="0.15">
      <c r="A7471" s="51" t="s">
        <v>14203</v>
      </c>
      <c r="B7471" s="51" t="s">
        <v>173</v>
      </c>
      <c r="C7471" s="55" t="str">
        <f t="shared" si="116"/>
        <v>234250188519</v>
      </c>
      <c r="D7471" s="52" t="s">
        <v>14204</v>
      </c>
    </row>
    <row r="7472" spans="1:4" x14ac:dyDescent="0.15">
      <c r="A7472" s="51" t="s">
        <v>14205</v>
      </c>
      <c r="B7472" s="51" t="s">
        <v>173</v>
      </c>
      <c r="C7472" s="55" t="str">
        <f t="shared" si="116"/>
        <v>234480026919</v>
      </c>
      <c r="D7472" s="52" t="s">
        <v>14206</v>
      </c>
    </row>
    <row r="7473" spans="1:4" x14ac:dyDescent="0.15">
      <c r="A7473" s="51" t="s">
        <v>14207</v>
      </c>
      <c r="B7473" s="51" t="s">
        <v>170</v>
      </c>
      <c r="C7473" s="55" t="str">
        <f t="shared" si="116"/>
        <v>237200486711</v>
      </c>
      <c r="D7473" s="52" t="s">
        <v>14208</v>
      </c>
    </row>
    <row r="7474" spans="1:4" x14ac:dyDescent="0.15">
      <c r="A7474" s="51" t="s">
        <v>14209</v>
      </c>
      <c r="B7474" s="51" t="s">
        <v>162</v>
      </c>
      <c r="C7474" s="55" t="str">
        <f t="shared" si="116"/>
        <v>237200429701</v>
      </c>
      <c r="D7474" s="52" t="s">
        <v>14210</v>
      </c>
    </row>
    <row r="7475" spans="1:4" ht="18.75" x14ac:dyDescent="0.15">
      <c r="A7475" s="54" t="s">
        <v>14211</v>
      </c>
      <c r="B7475" s="54" t="s">
        <v>188</v>
      </c>
      <c r="C7475" s="55" t="str">
        <f t="shared" si="116"/>
        <v>237040073717</v>
      </c>
      <c r="D7475" s="52" t="s">
        <v>14212</v>
      </c>
    </row>
    <row r="7476" spans="1:4" ht="18.75" x14ac:dyDescent="0.15">
      <c r="A7476" s="54" t="s">
        <v>14213</v>
      </c>
      <c r="B7476" s="54" t="s">
        <v>188</v>
      </c>
      <c r="C7476" s="55" t="str">
        <f t="shared" si="116"/>
        <v>237040016617</v>
      </c>
      <c r="D7476" s="52" t="s">
        <v>14214</v>
      </c>
    </row>
    <row r="7477" spans="1:4" x14ac:dyDescent="0.15">
      <c r="A7477" s="51" t="s">
        <v>14215</v>
      </c>
      <c r="B7477" s="51" t="s">
        <v>236</v>
      </c>
      <c r="C7477" s="55" t="str">
        <f t="shared" si="116"/>
        <v>236739005713</v>
      </c>
      <c r="D7477" s="52" t="s">
        <v>14216</v>
      </c>
    </row>
    <row r="7478" spans="1:4" x14ac:dyDescent="0.15">
      <c r="A7478" s="51" t="s">
        <v>14217</v>
      </c>
      <c r="B7478" s="51" t="s">
        <v>188</v>
      </c>
      <c r="C7478" s="55" t="str">
        <f t="shared" si="116"/>
        <v>237210531817</v>
      </c>
      <c r="D7478" s="52" t="s">
        <v>14218</v>
      </c>
    </row>
    <row r="7479" spans="1:4" x14ac:dyDescent="0.15">
      <c r="A7479" s="51" t="s">
        <v>14219</v>
      </c>
      <c r="B7479" s="51" t="s">
        <v>162</v>
      </c>
      <c r="C7479" s="55" t="str">
        <f t="shared" si="116"/>
        <v>237220550601</v>
      </c>
      <c r="D7479" s="52" t="s">
        <v>14220</v>
      </c>
    </row>
    <row r="7480" spans="1:4" x14ac:dyDescent="0.15">
      <c r="A7480" s="51" t="s">
        <v>14221</v>
      </c>
      <c r="B7480" s="51" t="s">
        <v>170</v>
      </c>
      <c r="C7480" s="55" t="str">
        <f t="shared" si="116"/>
        <v>237430113911</v>
      </c>
      <c r="D7480" s="52" t="s">
        <v>14222</v>
      </c>
    </row>
    <row r="7481" spans="1:4" x14ac:dyDescent="0.15">
      <c r="A7481" s="51" t="s">
        <v>14223</v>
      </c>
      <c r="B7481" s="51" t="s">
        <v>188</v>
      </c>
      <c r="C7481" s="55" t="str">
        <f t="shared" si="116"/>
        <v>237040329317</v>
      </c>
      <c r="D7481" s="52" t="s">
        <v>14224</v>
      </c>
    </row>
    <row r="7482" spans="1:4" x14ac:dyDescent="0.15">
      <c r="A7482" s="51" t="s">
        <v>14225</v>
      </c>
      <c r="B7482" s="51" t="s">
        <v>236</v>
      </c>
      <c r="C7482" s="55" t="str">
        <f t="shared" si="116"/>
        <v>236059048913</v>
      </c>
      <c r="D7482" s="52" t="s">
        <v>14226</v>
      </c>
    </row>
    <row r="7483" spans="1:4" x14ac:dyDescent="0.15">
      <c r="A7483" s="51" t="s">
        <v>14227</v>
      </c>
      <c r="B7483" s="51" t="s">
        <v>236</v>
      </c>
      <c r="C7483" s="55" t="str">
        <f t="shared" si="116"/>
        <v>236109038013</v>
      </c>
      <c r="D7483" s="52" t="s">
        <v>14228</v>
      </c>
    </row>
    <row r="7484" spans="1:4" x14ac:dyDescent="0.15">
      <c r="A7484" s="51" t="s">
        <v>14229</v>
      </c>
      <c r="B7484" s="51" t="s">
        <v>173</v>
      </c>
      <c r="C7484" s="55" t="str">
        <f t="shared" si="116"/>
        <v>234080169119</v>
      </c>
      <c r="D7484" s="52" t="s">
        <v>14230</v>
      </c>
    </row>
    <row r="7485" spans="1:4" ht="18.75" x14ac:dyDescent="0.15">
      <c r="A7485" s="54" t="s">
        <v>14231</v>
      </c>
      <c r="B7485" s="54" t="s">
        <v>207</v>
      </c>
      <c r="C7485" s="55" t="str">
        <f t="shared" si="116"/>
        <v>237090185803</v>
      </c>
      <c r="D7485" s="52" t="s">
        <v>14232</v>
      </c>
    </row>
    <row r="7486" spans="1:4" ht="18.75" x14ac:dyDescent="0.15">
      <c r="A7486" s="54" t="s">
        <v>14233</v>
      </c>
      <c r="B7486" s="54" t="s">
        <v>162</v>
      </c>
      <c r="C7486" s="55" t="str">
        <f t="shared" si="116"/>
        <v>237140419101</v>
      </c>
      <c r="D7486" s="52" t="s">
        <v>14234</v>
      </c>
    </row>
    <row r="7487" spans="1:4" x14ac:dyDescent="0.15">
      <c r="A7487" s="51" t="s">
        <v>14235</v>
      </c>
      <c r="B7487" s="51" t="s">
        <v>307</v>
      </c>
      <c r="C7487" s="55" t="str">
        <f t="shared" si="116"/>
        <v>237210365109</v>
      </c>
      <c r="D7487" s="52" t="s">
        <v>14236</v>
      </c>
    </row>
    <row r="7488" spans="1:4" x14ac:dyDescent="0.15">
      <c r="A7488" s="51" t="s">
        <v>14237</v>
      </c>
      <c r="B7488" s="51" t="s">
        <v>307</v>
      </c>
      <c r="C7488" s="55" t="str">
        <f t="shared" si="116"/>
        <v>237040167709</v>
      </c>
      <c r="D7488" s="52" t="s">
        <v>14238</v>
      </c>
    </row>
    <row r="7489" spans="1:4" x14ac:dyDescent="0.15">
      <c r="A7489" s="51" t="s">
        <v>14239</v>
      </c>
      <c r="B7489" s="51" t="s">
        <v>307</v>
      </c>
      <c r="C7489" s="55" t="str">
        <f t="shared" si="116"/>
        <v>237010153309</v>
      </c>
      <c r="D7489" s="52" t="s">
        <v>14240</v>
      </c>
    </row>
    <row r="7490" spans="1:4" x14ac:dyDescent="0.15">
      <c r="A7490" s="51" t="s">
        <v>14241</v>
      </c>
      <c r="B7490" s="51" t="s">
        <v>849</v>
      </c>
      <c r="C7490" s="55" t="str">
        <f t="shared" si="116"/>
        <v>239210020823</v>
      </c>
      <c r="D7490" s="52" t="s">
        <v>14242</v>
      </c>
    </row>
    <row r="7491" spans="1:4" x14ac:dyDescent="0.15">
      <c r="A7491" s="51" t="s">
        <v>14243</v>
      </c>
      <c r="B7491" s="51" t="s">
        <v>307</v>
      </c>
      <c r="C7491" s="55" t="str">
        <f t="shared" ref="C7491:C7554" si="117">A7491&amp;B7491</f>
        <v>237210356009</v>
      </c>
      <c r="D7491" s="52" t="s">
        <v>14242</v>
      </c>
    </row>
    <row r="7492" spans="1:4" x14ac:dyDescent="0.15">
      <c r="A7492" s="51" t="s">
        <v>14244</v>
      </c>
      <c r="B7492" s="51" t="s">
        <v>236</v>
      </c>
      <c r="C7492" s="55" t="str">
        <f t="shared" si="117"/>
        <v>236279004613</v>
      </c>
      <c r="D7492" s="52" t="s">
        <v>14245</v>
      </c>
    </row>
    <row r="7493" spans="1:4" x14ac:dyDescent="0.15">
      <c r="A7493" s="51" t="s">
        <v>14246</v>
      </c>
      <c r="B7493" s="51" t="s">
        <v>236</v>
      </c>
      <c r="C7493" s="55" t="str">
        <f t="shared" si="117"/>
        <v>236449008213</v>
      </c>
      <c r="D7493" s="52" t="s">
        <v>14247</v>
      </c>
    </row>
    <row r="7494" spans="1:4" x14ac:dyDescent="0.15">
      <c r="A7494" s="51" t="s">
        <v>14248</v>
      </c>
      <c r="B7494" s="51" t="s">
        <v>236</v>
      </c>
      <c r="C7494" s="55" t="str">
        <f t="shared" si="117"/>
        <v>236309014913</v>
      </c>
      <c r="D7494" s="52" t="s">
        <v>14249</v>
      </c>
    </row>
    <row r="7495" spans="1:4" x14ac:dyDescent="0.15">
      <c r="A7495" s="51" t="s">
        <v>14250</v>
      </c>
      <c r="B7495" s="51" t="s">
        <v>236</v>
      </c>
      <c r="C7495" s="55" t="str">
        <f t="shared" si="117"/>
        <v>236219022113</v>
      </c>
      <c r="D7495" s="52" t="s">
        <v>14251</v>
      </c>
    </row>
    <row r="7496" spans="1:4" x14ac:dyDescent="0.15">
      <c r="A7496" s="51" t="s">
        <v>14252</v>
      </c>
      <c r="B7496" s="51" t="s">
        <v>170</v>
      </c>
      <c r="C7496" s="55" t="str">
        <f t="shared" si="117"/>
        <v>237270123111</v>
      </c>
      <c r="D7496" s="52" t="s">
        <v>14253</v>
      </c>
    </row>
    <row r="7497" spans="1:4" x14ac:dyDescent="0.15">
      <c r="A7497" s="51" t="s">
        <v>14254</v>
      </c>
      <c r="B7497" s="51" t="s">
        <v>173</v>
      </c>
      <c r="C7497" s="55" t="str">
        <f t="shared" si="117"/>
        <v>234220223719</v>
      </c>
      <c r="D7497" s="52" t="s">
        <v>14255</v>
      </c>
    </row>
    <row r="7498" spans="1:4" x14ac:dyDescent="0.15">
      <c r="A7498" s="56" t="s">
        <v>14256</v>
      </c>
      <c r="B7498" s="56" t="s">
        <v>162</v>
      </c>
      <c r="C7498" s="55" t="str">
        <f t="shared" si="117"/>
        <v>237210522701</v>
      </c>
      <c r="D7498" s="52" t="s">
        <v>14257</v>
      </c>
    </row>
    <row r="7499" spans="1:4" x14ac:dyDescent="0.15">
      <c r="A7499" s="51" t="s">
        <v>14258</v>
      </c>
      <c r="B7499" s="51" t="s">
        <v>162</v>
      </c>
      <c r="C7499" s="55" t="str">
        <f t="shared" si="117"/>
        <v>237430022201</v>
      </c>
      <c r="D7499" s="52" t="s">
        <v>14259</v>
      </c>
    </row>
    <row r="7500" spans="1:4" x14ac:dyDescent="0.15">
      <c r="A7500" s="51" t="s">
        <v>14260</v>
      </c>
      <c r="B7500" s="51" t="s">
        <v>1018</v>
      </c>
      <c r="C7500" s="55" t="str">
        <f t="shared" si="117"/>
        <v>237430013122</v>
      </c>
      <c r="D7500" s="52" t="s">
        <v>14261</v>
      </c>
    </row>
    <row r="7501" spans="1:4" x14ac:dyDescent="0.15">
      <c r="A7501" s="51" t="s">
        <v>14262</v>
      </c>
      <c r="B7501" s="51" t="s">
        <v>162</v>
      </c>
      <c r="C7501" s="55" t="str">
        <f t="shared" si="117"/>
        <v>237230262601</v>
      </c>
      <c r="D7501" s="52" t="s">
        <v>1261</v>
      </c>
    </row>
    <row r="7502" spans="1:4" x14ac:dyDescent="0.15">
      <c r="A7502" s="51" t="s">
        <v>14263</v>
      </c>
      <c r="B7502" s="51" t="s">
        <v>307</v>
      </c>
      <c r="C7502" s="55" t="str">
        <f t="shared" si="117"/>
        <v>237230224609</v>
      </c>
      <c r="D7502" s="52" t="s">
        <v>14264</v>
      </c>
    </row>
    <row r="7503" spans="1:4" x14ac:dyDescent="0.15">
      <c r="A7503" s="51" t="s">
        <v>14265</v>
      </c>
      <c r="B7503" s="51" t="s">
        <v>840</v>
      </c>
      <c r="C7503" s="55" t="str">
        <f t="shared" si="117"/>
        <v>237110210002</v>
      </c>
      <c r="D7503" s="52" t="s">
        <v>14266</v>
      </c>
    </row>
    <row r="7504" spans="1:4" x14ac:dyDescent="0.15">
      <c r="A7504" s="51" t="s">
        <v>14267</v>
      </c>
      <c r="B7504" s="51" t="s">
        <v>307</v>
      </c>
      <c r="C7504" s="55" t="str">
        <f t="shared" si="117"/>
        <v>237440063409</v>
      </c>
      <c r="D7504" s="52" t="s">
        <v>14268</v>
      </c>
    </row>
    <row r="7505" spans="1:4" ht="18.75" x14ac:dyDescent="0.15">
      <c r="A7505" s="54" t="s">
        <v>14269</v>
      </c>
      <c r="B7505" s="54" t="s">
        <v>159</v>
      </c>
      <c r="C7505" s="55" t="str">
        <f t="shared" si="117"/>
        <v>237570161804</v>
      </c>
      <c r="D7505" s="52" t="s">
        <v>14270</v>
      </c>
    </row>
    <row r="7506" spans="1:4" ht="18.75" x14ac:dyDescent="0.15">
      <c r="A7506" s="54" t="s">
        <v>14271</v>
      </c>
      <c r="B7506" s="54" t="s">
        <v>162</v>
      </c>
      <c r="C7506" s="55" t="str">
        <f t="shared" si="117"/>
        <v>237030415201</v>
      </c>
      <c r="D7506" s="52" t="s">
        <v>14272</v>
      </c>
    </row>
    <row r="7507" spans="1:4" ht="18.75" x14ac:dyDescent="0.15">
      <c r="A7507" s="54" t="s">
        <v>14273</v>
      </c>
      <c r="B7507" s="54" t="s">
        <v>159</v>
      </c>
      <c r="C7507" s="55" t="str">
        <f t="shared" si="117"/>
        <v>237030301404</v>
      </c>
      <c r="D7507" s="52" t="s">
        <v>14274</v>
      </c>
    </row>
    <row r="7508" spans="1:4" ht="18.75" x14ac:dyDescent="0.15">
      <c r="A7508" s="54" t="s">
        <v>14275</v>
      </c>
      <c r="B7508" s="54" t="s">
        <v>159</v>
      </c>
      <c r="C7508" s="55" t="str">
        <f t="shared" si="117"/>
        <v>237040182604</v>
      </c>
      <c r="D7508" s="52" t="s">
        <v>14276</v>
      </c>
    </row>
    <row r="7509" spans="1:4" ht="18.75" x14ac:dyDescent="0.15">
      <c r="A7509" s="54" t="s">
        <v>14277</v>
      </c>
      <c r="B7509" s="54" t="s">
        <v>159</v>
      </c>
      <c r="C7509" s="55" t="str">
        <f t="shared" si="117"/>
        <v>237040127104</v>
      </c>
      <c r="D7509" s="52" t="s">
        <v>14278</v>
      </c>
    </row>
    <row r="7510" spans="1:4" ht="18.75" x14ac:dyDescent="0.15">
      <c r="A7510" s="54" t="s">
        <v>14279</v>
      </c>
      <c r="B7510" s="54" t="s">
        <v>159</v>
      </c>
      <c r="C7510" s="55" t="str">
        <f t="shared" si="117"/>
        <v>237040080204</v>
      </c>
      <c r="D7510" s="52" t="s">
        <v>14280</v>
      </c>
    </row>
    <row r="7511" spans="1:4" ht="18.75" x14ac:dyDescent="0.15">
      <c r="A7511" s="54" t="s">
        <v>14281</v>
      </c>
      <c r="B7511" s="54" t="s">
        <v>162</v>
      </c>
      <c r="C7511" s="55" t="str">
        <f t="shared" si="117"/>
        <v>237040056201</v>
      </c>
      <c r="D7511" s="52" t="s">
        <v>14282</v>
      </c>
    </row>
    <row r="7512" spans="1:4" x14ac:dyDescent="0.15">
      <c r="A7512" s="51" t="s">
        <v>14283</v>
      </c>
      <c r="B7512" s="51" t="s">
        <v>170</v>
      </c>
      <c r="C7512" s="55" t="str">
        <f t="shared" si="117"/>
        <v>237600068911</v>
      </c>
      <c r="D7512" s="52" t="s">
        <v>14284</v>
      </c>
    </row>
    <row r="7513" spans="1:4" x14ac:dyDescent="0.15">
      <c r="A7513" s="51" t="s">
        <v>14285</v>
      </c>
      <c r="B7513" s="51" t="s">
        <v>236</v>
      </c>
      <c r="C7513" s="55" t="str">
        <f t="shared" si="117"/>
        <v>236609007013</v>
      </c>
      <c r="D7513" s="52" t="s">
        <v>14286</v>
      </c>
    </row>
    <row r="7514" spans="1:4" x14ac:dyDescent="0.15">
      <c r="A7514" s="51" t="s">
        <v>14287</v>
      </c>
      <c r="B7514" s="51" t="s">
        <v>170</v>
      </c>
      <c r="C7514" s="55" t="str">
        <f t="shared" si="117"/>
        <v>237270114011</v>
      </c>
      <c r="D7514" s="52" t="s">
        <v>14288</v>
      </c>
    </row>
    <row r="7515" spans="1:4" x14ac:dyDescent="0.15">
      <c r="A7515" s="51" t="s">
        <v>3894</v>
      </c>
      <c r="B7515" s="51" t="s">
        <v>188</v>
      </c>
      <c r="C7515" s="55" t="str">
        <f t="shared" si="117"/>
        <v>237010342217</v>
      </c>
      <c r="D7515" s="52" t="s">
        <v>14289</v>
      </c>
    </row>
    <row r="7516" spans="1:4" ht="18.75" x14ac:dyDescent="0.15">
      <c r="A7516" s="54" t="s">
        <v>14290</v>
      </c>
      <c r="B7516" s="54" t="s">
        <v>307</v>
      </c>
      <c r="C7516" s="55" t="str">
        <f t="shared" si="117"/>
        <v>237140260909</v>
      </c>
      <c r="D7516" s="52" t="s">
        <v>14291</v>
      </c>
    </row>
    <row r="7517" spans="1:4" x14ac:dyDescent="0.15">
      <c r="A7517" s="51" t="s">
        <v>14292</v>
      </c>
      <c r="B7517" s="51" t="s">
        <v>162</v>
      </c>
      <c r="C7517" s="55" t="str">
        <f t="shared" si="117"/>
        <v>237740033401</v>
      </c>
      <c r="D7517" s="52" t="s">
        <v>14293</v>
      </c>
    </row>
    <row r="7518" spans="1:4" ht="18.75" x14ac:dyDescent="0.15">
      <c r="A7518" s="54" t="s">
        <v>14294</v>
      </c>
      <c r="B7518" s="54" t="s">
        <v>277</v>
      </c>
      <c r="C7518" s="55" t="str">
        <f t="shared" si="117"/>
        <v>239240009520</v>
      </c>
      <c r="D7518" s="52" t="s">
        <v>14295</v>
      </c>
    </row>
    <row r="7519" spans="1:4" x14ac:dyDescent="0.15">
      <c r="A7519" s="51" t="s">
        <v>14296</v>
      </c>
      <c r="B7519" s="51" t="s">
        <v>167</v>
      </c>
      <c r="C7519" s="55" t="str">
        <f t="shared" si="117"/>
        <v>239240010327</v>
      </c>
      <c r="D7519" s="52" t="s">
        <v>14297</v>
      </c>
    </row>
    <row r="7520" spans="1:4" x14ac:dyDescent="0.15">
      <c r="A7520" s="51" t="s">
        <v>14298</v>
      </c>
      <c r="B7520" s="51" t="s">
        <v>277</v>
      </c>
      <c r="C7520" s="55" t="str">
        <f t="shared" si="117"/>
        <v>239240011120</v>
      </c>
      <c r="D7520" s="52" t="s">
        <v>14299</v>
      </c>
    </row>
    <row r="7521" spans="1:4" x14ac:dyDescent="0.15">
      <c r="A7521" s="51" t="s">
        <v>14300</v>
      </c>
      <c r="B7521" s="51" t="s">
        <v>167</v>
      </c>
      <c r="C7521" s="55" t="str">
        <f t="shared" si="117"/>
        <v>239240008727</v>
      </c>
      <c r="D7521" s="52" t="s">
        <v>14301</v>
      </c>
    </row>
    <row r="7522" spans="1:4" x14ac:dyDescent="0.15">
      <c r="A7522" s="51" t="s">
        <v>14302</v>
      </c>
      <c r="B7522" s="51" t="s">
        <v>199</v>
      </c>
      <c r="C7522" s="55" t="str">
        <f t="shared" si="117"/>
        <v>235248002024</v>
      </c>
      <c r="D7522" s="52" t="s">
        <v>14303</v>
      </c>
    </row>
    <row r="7523" spans="1:4" ht="18.75" x14ac:dyDescent="0.15">
      <c r="A7523" s="54" t="s">
        <v>14304</v>
      </c>
      <c r="B7523" s="54" t="s">
        <v>170</v>
      </c>
      <c r="C7523" s="55" t="str">
        <f t="shared" si="117"/>
        <v>237240008111</v>
      </c>
      <c r="D7523" s="52" t="s">
        <v>14305</v>
      </c>
    </row>
    <row r="7524" spans="1:4" ht="18.75" x14ac:dyDescent="0.15">
      <c r="A7524" s="54" t="s">
        <v>14306</v>
      </c>
      <c r="B7524" s="54" t="s">
        <v>188</v>
      </c>
      <c r="C7524" s="55" t="str">
        <f t="shared" si="117"/>
        <v>237240004017</v>
      </c>
      <c r="D7524" s="52" t="s">
        <v>14307</v>
      </c>
    </row>
    <row r="7525" spans="1:4" ht="18.75" x14ac:dyDescent="0.15">
      <c r="A7525" s="54" t="s">
        <v>14308</v>
      </c>
      <c r="B7525" s="54" t="s">
        <v>331</v>
      </c>
      <c r="C7525" s="55" t="str">
        <f t="shared" si="117"/>
        <v>237240167514</v>
      </c>
      <c r="D7525" s="52" t="s">
        <v>12246</v>
      </c>
    </row>
    <row r="7526" spans="1:4" ht="18.75" x14ac:dyDescent="0.15">
      <c r="A7526" s="54" t="s">
        <v>12245</v>
      </c>
      <c r="B7526" s="54" t="s">
        <v>229</v>
      </c>
      <c r="C7526" s="55" t="str">
        <f t="shared" si="117"/>
        <v>235248001210</v>
      </c>
      <c r="D7526" s="52" t="s">
        <v>12246</v>
      </c>
    </row>
    <row r="7527" spans="1:4" ht="18.75" x14ac:dyDescent="0.15">
      <c r="A7527" s="54" t="s">
        <v>12245</v>
      </c>
      <c r="B7527" s="54" t="s">
        <v>2803</v>
      </c>
      <c r="C7527" s="55" t="str">
        <f t="shared" si="117"/>
        <v>235248001208</v>
      </c>
      <c r="D7527" s="52" t="s">
        <v>12246</v>
      </c>
    </row>
    <row r="7528" spans="1:4" x14ac:dyDescent="0.15">
      <c r="A7528" s="51" t="s">
        <v>14309</v>
      </c>
      <c r="B7528" s="51" t="s">
        <v>159</v>
      </c>
      <c r="C7528" s="55" t="str">
        <f t="shared" si="117"/>
        <v>239120034804</v>
      </c>
      <c r="D7528" s="52" t="s">
        <v>14310</v>
      </c>
    </row>
    <row r="7529" spans="1:4" x14ac:dyDescent="0.15">
      <c r="A7529" s="51" t="s">
        <v>14311</v>
      </c>
      <c r="B7529" s="51" t="s">
        <v>302</v>
      </c>
      <c r="C7529" s="55" t="str">
        <f t="shared" si="117"/>
        <v>237210307312</v>
      </c>
      <c r="D7529" s="52" t="s">
        <v>14312</v>
      </c>
    </row>
    <row r="7530" spans="1:4" x14ac:dyDescent="0.15">
      <c r="A7530" s="51" t="s">
        <v>14313</v>
      </c>
      <c r="B7530" s="51" t="s">
        <v>170</v>
      </c>
      <c r="C7530" s="55" t="str">
        <f t="shared" si="117"/>
        <v>237200215011</v>
      </c>
      <c r="D7530" s="52" t="s">
        <v>14314</v>
      </c>
    </row>
    <row r="7531" spans="1:4" x14ac:dyDescent="0.15">
      <c r="A7531" s="51" t="s">
        <v>14315</v>
      </c>
      <c r="B7531" s="51" t="s">
        <v>170</v>
      </c>
      <c r="C7531" s="55" t="str">
        <f t="shared" si="117"/>
        <v>237140166811</v>
      </c>
      <c r="D7531" s="52" t="s">
        <v>14316</v>
      </c>
    </row>
    <row r="7532" spans="1:4" x14ac:dyDescent="0.15">
      <c r="A7532" s="51" t="s">
        <v>14317</v>
      </c>
      <c r="B7532" s="51" t="s">
        <v>162</v>
      </c>
      <c r="C7532" s="55" t="str">
        <f t="shared" si="117"/>
        <v>237240044601</v>
      </c>
      <c r="D7532" s="52" t="s">
        <v>14318</v>
      </c>
    </row>
    <row r="7533" spans="1:4" x14ac:dyDescent="0.15">
      <c r="A7533" s="51" t="s">
        <v>14319</v>
      </c>
      <c r="B7533" s="51" t="s">
        <v>188</v>
      </c>
      <c r="C7533" s="55" t="str">
        <f t="shared" si="117"/>
        <v>237570212917</v>
      </c>
      <c r="D7533" s="52" t="s">
        <v>14320</v>
      </c>
    </row>
    <row r="7534" spans="1:4" x14ac:dyDescent="0.15">
      <c r="A7534" s="51" t="s">
        <v>8752</v>
      </c>
      <c r="B7534" s="51" t="s">
        <v>2803</v>
      </c>
      <c r="C7534" s="55" t="str">
        <f t="shared" si="117"/>
        <v>231570264308</v>
      </c>
      <c r="D7534" s="52" t="s">
        <v>8753</v>
      </c>
    </row>
    <row r="7535" spans="1:4" x14ac:dyDescent="0.15">
      <c r="A7535" s="51" t="s">
        <v>8752</v>
      </c>
      <c r="B7535" s="51" t="s">
        <v>331</v>
      </c>
      <c r="C7535" s="55" t="str">
        <f t="shared" si="117"/>
        <v>231570264314</v>
      </c>
      <c r="D7535" s="52" t="s">
        <v>8753</v>
      </c>
    </row>
    <row r="7536" spans="1:4" x14ac:dyDescent="0.15">
      <c r="A7536" s="51" t="s">
        <v>14321</v>
      </c>
      <c r="B7536" s="51" t="s">
        <v>167</v>
      </c>
      <c r="C7536" s="55" t="str">
        <f t="shared" si="117"/>
        <v>237240049527</v>
      </c>
      <c r="D7536" s="52" t="s">
        <v>14322</v>
      </c>
    </row>
    <row r="7537" spans="1:4" x14ac:dyDescent="0.15">
      <c r="A7537" s="51" t="s">
        <v>14323</v>
      </c>
      <c r="B7537" s="51" t="s">
        <v>167</v>
      </c>
      <c r="C7537" s="55" t="str">
        <f t="shared" si="117"/>
        <v>237240024827</v>
      </c>
      <c r="D7537" s="52" t="s">
        <v>14324</v>
      </c>
    </row>
    <row r="7538" spans="1:4" x14ac:dyDescent="0.15">
      <c r="A7538" s="51" t="s">
        <v>14325</v>
      </c>
      <c r="B7538" s="51" t="s">
        <v>302</v>
      </c>
      <c r="C7538" s="55" t="str">
        <f t="shared" si="117"/>
        <v>237290173212</v>
      </c>
      <c r="D7538" s="52" t="s">
        <v>14326</v>
      </c>
    </row>
    <row r="7539" spans="1:4" x14ac:dyDescent="0.15">
      <c r="A7539" s="51" t="s">
        <v>14327</v>
      </c>
      <c r="B7539" s="51" t="s">
        <v>302</v>
      </c>
      <c r="C7539" s="55" t="str">
        <f t="shared" si="117"/>
        <v>237410095212</v>
      </c>
      <c r="D7539" s="52" t="s">
        <v>14328</v>
      </c>
    </row>
    <row r="7540" spans="1:4" x14ac:dyDescent="0.15">
      <c r="A7540" s="51" t="s">
        <v>14329</v>
      </c>
      <c r="B7540" s="51" t="s">
        <v>170</v>
      </c>
      <c r="C7540" s="55" t="str">
        <f t="shared" si="117"/>
        <v>237250318111</v>
      </c>
      <c r="D7540" s="52" t="s">
        <v>14330</v>
      </c>
    </row>
    <row r="7541" spans="1:4" x14ac:dyDescent="0.15">
      <c r="A7541" s="51" t="s">
        <v>14331</v>
      </c>
      <c r="B7541" s="51" t="s">
        <v>302</v>
      </c>
      <c r="C7541" s="55" t="str">
        <f t="shared" si="117"/>
        <v>237380128712</v>
      </c>
      <c r="D7541" s="52" t="s">
        <v>14332</v>
      </c>
    </row>
    <row r="7542" spans="1:4" x14ac:dyDescent="0.15">
      <c r="A7542" s="51" t="s">
        <v>14333</v>
      </c>
      <c r="B7542" s="51" t="s">
        <v>167</v>
      </c>
      <c r="C7542" s="55" t="str">
        <f t="shared" si="117"/>
        <v>239470004727</v>
      </c>
      <c r="D7542" s="52" t="s">
        <v>14334</v>
      </c>
    </row>
    <row r="7543" spans="1:4" x14ac:dyDescent="0.15">
      <c r="A7543" s="51" t="s">
        <v>14335</v>
      </c>
      <c r="B7543" s="51" t="s">
        <v>167</v>
      </c>
      <c r="C7543" s="55" t="str">
        <f t="shared" si="117"/>
        <v>239380021027</v>
      </c>
      <c r="D7543" s="52" t="s">
        <v>14336</v>
      </c>
    </row>
    <row r="7544" spans="1:4" x14ac:dyDescent="0.15">
      <c r="A7544" s="51" t="s">
        <v>14337</v>
      </c>
      <c r="B7544" s="51" t="s">
        <v>277</v>
      </c>
      <c r="C7544" s="55" t="str">
        <f t="shared" si="117"/>
        <v>239380020220</v>
      </c>
      <c r="D7544" s="52" t="s">
        <v>14338</v>
      </c>
    </row>
    <row r="7545" spans="1:4" x14ac:dyDescent="0.15">
      <c r="A7545" s="51" t="s">
        <v>14339</v>
      </c>
      <c r="B7545" s="51" t="s">
        <v>236</v>
      </c>
      <c r="C7545" s="55" t="str">
        <f t="shared" si="117"/>
        <v>236139036813</v>
      </c>
      <c r="D7545" s="52" t="s">
        <v>14340</v>
      </c>
    </row>
    <row r="7546" spans="1:4" x14ac:dyDescent="0.15">
      <c r="A7546" s="51" t="s">
        <v>14341</v>
      </c>
      <c r="B7546" s="51" t="s">
        <v>188</v>
      </c>
      <c r="C7546" s="55" t="str">
        <f t="shared" si="117"/>
        <v>237130310417</v>
      </c>
      <c r="D7546" s="52" t="s">
        <v>14342</v>
      </c>
    </row>
    <row r="7547" spans="1:4" x14ac:dyDescent="0.15">
      <c r="A7547" s="51" t="s">
        <v>14343</v>
      </c>
      <c r="B7547" s="51" t="s">
        <v>188</v>
      </c>
      <c r="C7547" s="55" t="str">
        <f t="shared" si="117"/>
        <v>237070004517</v>
      </c>
      <c r="D7547" s="52" t="s">
        <v>14344</v>
      </c>
    </row>
    <row r="7548" spans="1:4" x14ac:dyDescent="0.15">
      <c r="A7548" s="51" t="s">
        <v>14345</v>
      </c>
      <c r="B7548" s="51" t="s">
        <v>307</v>
      </c>
      <c r="C7548" s="55" t="str">
        <f t="shared" si="117"/>
        <v>237200048509</v>
      </c>
      <c r="D7548" s="52" t="s">
        <v>14346</v>
      </c>
    </row>
    <row r="7549" spans="1:4" x14ac:dyDescent="0.15">
      <c r="A7549" s="51" t="s">
        <v>14347</v>
      </c>
      <c r="B7549" s="51" t="s">
        <v>159</v>
      </c>
      <c r="C7549" s="55" t="str">
        <f t="shared" si="117"/>
        <v>237200047704</v>
      </c>
      <c r="D7549" s="52" t="s">
        <v>14348</v>
      </c>
    </row>
    <row r="7550" spans="1:4" x14ac:dyDescent="0.15">
      <c r="A7550" s="51" t="s">
        <v>14349</v>
      </c>
      <c r="B7550" s="51" t="s">
        <v>188</v>
      </c>
      <c r="C7550" s="55" t="str">
        <f t="shared" si="117"/>
        <v>237200015417</v>
      </c>
      <c r="D7550" s="52" t="s">
        <v>14350</v>
      </c>
    </row>
    <row r="7551" spans="1:4" x14ac:dyDescent="0.15">
      <c r="A7551" s="51" t="s">
        <v>14351</v>
      </c>
      <c r="B7551" s="51" t="s">
        <v>3440</v>
      </c>
      <c r="C7551" s="55" t="str">
        <f t="shared" si="117"/>
        <v>230200004330</v>
      </c>
      <c r="D7551" s="52" t="s">
        <v>14352</v>
      </c>
    </row>
    <row r="7552" spans="1:4" x14ac:dyDescent="0.15">
      <c r="A7552" s="51" t="s">
        <v>14353</v>
      </c>
      <c r="B7552" s="51" t="s">
        <v>302</v>
      </c>
      <c r="C7552" s="55" t="str">
        <f t="shared" si="117"/>
        <v>237220084612</v>
      </c>
      <c r="D7552" s="52" t="s">
        <v>14354</v>
      </c>
    </row>
    <row r="7553" spans="1:4" x14ac:dyDescent="0.15">
      <c r="A7553" s="51" t="s">
        <v>14355</v>
      </c>
      <c r="B7553" s="51" t="s">
        <v>170</v>
      </c>
      <c r="C7553" s="55" t="str">
        <f t="shared" si="117"/>
        <v>237240114711</v>
      </c>
      <c r="D7553" s="52" t="s">
        <v>14356</v>
      </c>
    </row>
    <row r="7554" spans="1:4" x14ac:dyDescent="0.15">
      <c r="A7554" s="51" t="s">
        <v>14313</v>
      </c>
      <c r="B7554" s="51" t="s">
        <v>302</v>
      </c>
      <c r="C7554" s="55" t="str">
        <f t="shared" si="117"/>
        <v>237200215012</v>
      </c>
      <c r="D7554" s="52" t="s">
        <v>14314</v>
      </c>
    </row>
    <row r="7555" spans="1:4" x14ac:dyDescent="0.15">
      <c r="A7555" s="51" t="s">
        <v>14357</v>
      </c>
      <c r="B7555" s="51" t="s">
        <v>3440</v>
      </c>
      <c r="C7555" s="55" t="str">
        <f t="shared" ref="C7555:C7618" si="118">A7555&amp;B7555</f>
        <v>230200020930</v>
      </c>
      <c r="D7555" s="52" t="s">
        <v>14358</v>
      </c>
    </row>
    <row r="7556" spans="1:4" x14ac:dyDescent="0.15">
      <c r="A7556" s="51" t="s">
        <v>14359</v>
      </c>
      <c r="B7556" s="51" t="s">
        <v>302</v>
      </c>
      <c r="C7556" s="55" t="str">
        <f t="shared" si="118"/>
        <v>237260163912</v>
      </c>
      <c r="D7556" s="52" t="s">
        <v>14360</v>
      </c>
    </row>
    <row r="7557" spans="1:4" x14ac:dyDescent="0.15">
      <c r="A7557" s="51" t="s">
        <v>14361</v>
      </c>
      <c r="B7557" s="51" t="s">
        <v>302</v>
      </c>
      <c r="C7557" s="55" t="str">
        <f t="shared" si="118"/>
        <v>237160202612</v>
      </c>
      <c r="D7557" s="52" t="s">
        <v>14362</v>
      </c>
    </row>
    <row r="7558" spans="1:4" x14ac:dyDescent="0.15">
      <c r="A7558" s="51" t="s">
        <v>14363</v>
      </c>
      <c r="B7558" s="51" t="s">
        <v>159</v>
      </c>
      <c r="C7558" s="55" t="str">
        <f t="shared" si="118"/>
        <v>239260034804</v>
      </c>
      <c r="D7558" s="52" t="s">
        <v>14364</v>
      </c>
    </row>
    <row r="7559" spans="1:4" ht="18.75" x14ac:dyDescent="0.15">
      <c r="A7559" s="54" t="s">
        <v>14365</v>
      </c>
      <c r="B7559" s="54" t="s">
        <v>167</v>
      </c>
      <c r="C7559" s="55" t="str">
        <f t="shared" si="118"/>
        <v>239200008527</v>
      </c>
      <c r="D7559" s="52" t="s">
        <v>14366</v>
      </c>
    </row>
    <row r="7560" spans="1:4" ht="18.75" x14ac:dyDescent="0.15">
      <c r="A7560" s="54" t="s">
        <v>14367</v>
      </c>
      <c r="B7560" s="54" t="s">
        <v>849</v>
      </c>
      <c r="C7560" s="55" t="str">
        <f t="shared" si="118"/>
        <v>239200007723</v>
      </c>
      <c r="D7560" s="52" t="s">
        <v>14368</v>
      </c>
    </row>
    <row r="7561" spans="1:4" x14ac:dyDescent="0.15">
      <c r="A7561" s="51" t="s">
        <v>14369</v>
      </c>
      <c r="B7561" s="51" t="s">
        <v>170</v>
      </c>
      <c r="C7561" s="55" t="str">
        <f t="shared" si="118"/>
        <v>237260276911</v>
      </c>
      <c r="D7561" s="52" t="s">
        <v>14370</v>
      </c>
    </row>
    <row r="7562" spans="1:4" x14ac:dyDescent="0.15">
      <c r="A7562" s="51" t="s">
        <v>14371</v>
      </c>
      <c r="B7562" s="51" t="s">
        <v>302</v>
      </c>
      <c r="C7562" s="55" t="str">
        <f t="shared" si="118"/>
        <v>237300108612</v>
      </c>
      <c r="D7562" s="52" t="s">
        <v>14372</v>
      </c>
    </row>
    <row r="7563" spans="1:4" x14ac:dyDescent="0.15">
      <c r="A7563" s="51" t="s">
        <v>14373</v>
      </c>
      <c r="B7563" s="51" t="s">
        <v>302</v>
      </c>
      <c r="C7563" s="55" t="str">
        <f t="shared" si="118"/>
        <v>237070010212</v>
      </c>
      <c r="D7563" s="52" t="s">
        <v>14344</v>
      </c>
    </row>
    <row r="7564" spans="1:4" x14ac:dyDescent="0.15">
      <c r="A7564" s="51" t="s">
        <v>14374</v>
      </c>
      <c r="B7564" s="51" t="s">
        <v>302</v>
      </c>
      <c r="C7564" s="55" t="str">
        <f t="shared" si="118"/>
        <v>237030219812</v>
      </c>
      <c r="D7564" s="52" t="s">
        <v>14375</v>
      </c>
    </row>
    <row r="7565" spans="1:4" ht="18.75" x14ac:dyDescent="0.15">
      <c r="A7565" s="54" t="s">
        <v>14376</v>
      </c>
      <c r="B7565" s="54" t="s">
        <v>170</v>
      </c>
      <c r="C7565" s="55" t="str">
        <f t="shared" si="118"/>
        <v>237040158611</v>
      </c>
      <c r="D7565" s="52" t="s">
        <v>14377</v>
      </c>
    </row>
    <row r="7566" spans="1:4" x14ac:dyDescent="0.15">
      <c r="A7566" s="51" t="s">
        <v>14378</v>
      </c>
      <c r="B7566" s="51" t="s">
        <v>302</v>
      </c>
      <c r="C7566" s="55" t="str">
        <f t="shared" si="118"/>
        <v>237050077512</v>
      </c>
      <c r="D7566" s="52" t="s">
        <v>14379</v>
      </c>
    </row>
    <row r="7567" spans="1:4" x14ac:dyDescent="0.15">
      <c r="A7567" s="51" t="s">
        <v>14380</v>
      </c>
      <c r="B7567" s="51" t="s">
        <v>1018</v>
      </c>
      <c r="C7567" s="55" t="str">
        <f t="shared" si="118"/>
        <v>237200026122</v>
      </c>
      <c r="D7567" s="52" t="s">
        <v>14381</v>
      </c>
    </row>
    <row r="7568" spans="1:4" ht="18.75" x14ac:dyDescent="0.15">
      <c r="A7568" s="54" t="s">
        <v>14382</v>
      </c>
      <c r="B7568" s="54" t="s">
        <v>188</v>
      </c>
      <c r="C7568" s="55" t="str">
        <f t="shared" si="118"/>
        <v>237220078817</v>
      </c>
      <c r="D7568" s="52" t="s">
        <v>14383</v>
      </c>
    </row>
    <row r="7569" spans="1:4" x14ac:dyDescent="0.15">
      <c r="A7569" s="56" t="s">
        <v>14384</v>
      </c>
      <c r="B7569" s="56" t="s">
        <v>167</v>
      </c>
      <c r="C7569" s="55" t="str">
        <f t="shared" si="118"/>
        <v>239140002127</v>
      </c>
      <c r="D7569" s="52" t="s">
        <v>14385</v>
      </c>
    </row>
    <row r="7570" spans="1:4" x14ac:dyDescent="0.15">
      <c r="A7570" s="56" t="s">
        <v>14386</v>
      </c>
      <c r="B7570" s="56" t="s">
        <v>167</v>
      </c>
      <c r="C7570" s="55" t="str">
        <f t="shared" si="118"/>
        <v>239150006927</v>
      </c>
      <c r="D7570" s="52" t="s">
        <v>14387</v>
      </c>
    </row>
    <row r="7571" spans="1:4" x14ac:dyDescent="0.15">
      <c r="A7571" s="56" t="s">
        <v>14388</v>
      </c>
      <c r="B7571" s="56" t="s">
        <v>167</v>
      </c>
      <c r="C7571" s="55" t="str">
        <f t="shared" si="118"/>
        <v>239140003927</v>
      </c>
      <c r="D7571" s="52" t="s">
        <v>14389</v>
      </c>
    </row>
    <row r="7572" spans="1:4" x14ac:dyDescent="0.15">
      <c r="A7572" s="56" t="s">
        <v>14390</v>
      </c>
      <c r="B7572" s="56" t="s">
        <v>167</v>
      </c>
      <c r="C7572" s="55" t="str">
        <f t="shared" si="118"/>
        <v>239030003227</v>
      </c>
      <c r="D7572" s="52" t="s">
        <v>14391</v>
      </c>
    </row>
    <row r="7573" spans="1:4" x14ac:dyDescent="0.15">
      <c r="A7573" s="56" t="s">
        <v>14392</v>
      </c>
      <c r="B7573" s="56" t="s">
        <v>167</v>
      </c>
      <c r="C7573" s="55" t="str">
        <f t="shared" si="118"/>
        <v>239160005927</v>
      </c>
      <c r="D7573" s="52" t="s">
        <v>14393</v>
      </c>
    </row>
    <row r="7574" spans="1:4" x14ac:dyDescent="0.15">
      <c r="A7574" s="51" t="s">
        <v>14394</v>
      </c>
      <c r="B7574" s="51" t="s">
        <v>170</v>
      </c>
      <c r="C7574" s="55" t="str">
        <f t="shared" si="118"/>
        <v>237160015211</v>
      </c>
      <c r="D7574" s="52" t="s">
        <v>14395</v>
      </c>
    </row>
    <row r="7575" spans="1:4" x14ac:dyDescent="0.15">
      <c r="A7575" s="56" t="s">
        <v>14396</v>
      </c>
      <c r="B7575" s="56" t="s">
        <v>277</v>
      </c>
      <c r="C7575" s="55" t="str">
        <f t="shared" si="118"/>
        <v>239030004020</v>
      </c>
      <c r="D7575" s="52" t="s">
        <v>14397</v>
      </c>
    </row>
    <row r="7576" spans="1:4" x14ac:dyDescent="0.15">
      <c r="A7576" s="56" t="s">
        <v>14398</v>
      </c>
      <c r="B7576" s="56" t="s">
        <v>277</v>
      </c>
      <c r="C7576" s="55" t="str">
        <f t="shared" si="118"/>
        <v>239160006720</v>
      </c>
      <c r="D7576" s="52" t="s">
        <v>14399</v>
      </c>
    </row>
    <row r="7577" spans="1:4" x14ac:dyDescent="0.15">
      <c r="A7577" s="56" t="s">
        <v>14400</v>
      </c>
      <c r="B7577" s="56" t="s">
        <v>277</v>
      </c>
      <c r="C7577" s="55" t="str">
        <f t="shared" si="118"/>
        <v>239250013420</v>
      </c>
      <c r="D7577" s="52" t="s">
        <v>14401</v>
      </c>
    </row>
    <row r="7578" spans="1:4" x14ac:dyDescent="0.15">
      <c r="A7578" s="56" t="s">
        <v>14402</v>
      </c>
      <c r="B7578" s="56" t="s">
        <v>167</v>
      </c>
      <c r="C7578" s="55" t="str">
        <f t="shared" si="118"/>
        <v>239080005627</v>
      </c>
      <c r="D7578" s="52" t="s">
        <v>14403</v>
      </c>
    </row>
    <row r="7579" spans="1:4" x14ac:dyDescent="0.15">
      <c r="A7579" s="51" t="s">
        <v>7877</v>
      </c>
      <c r="B7579" s="51" t="s">
        <v>162</v>
      </c>
      <c r="C7579" s="55" t="str">
        <f t="shared" si="118"/>
        <v>237250081501</v>
      </c>
      <c r="D7579" s="52" t="s">
        <v>7878</v>
      </c>
    </row>
    <row r="7580" spans="1:4" x14ac:dyDescent="0.15">
      <c r="A7580" s="51" t="s">
        <v>5543</v>
      </c>
      <c r="B7580" s="51" t="s">
        <v>162</v>
      </c>
      <c r="C7580" s="55" t="str">
        <f t="shared" si="118"/>
        <v>237160043401</v>
      </c>
      <c r="D7580" s="52" t="s">
        <v>5544</v>
      </c>
    </row>
    <row r="7581" spans="1:4" x14ac:dyDescent="0.15">
      <c r="A7581" s="56" t="s">
        <v>6638</v>
      </c>
      <c r="B7581" s="56" t="s">
        <v>162</v>
      </c>
      <c r="C7581" s="55" t="str">
        <f t="shared" si="118"/>
        <v>237030033301</v>
      </c>
      <c r="D7581" s="52" t="s">
        <v>6639</v>
      </c>
    </row>
    <row r="7582" spans="1:4" x14ac:dyDescent="0.15">
      <c r="A7582" s="51" t="s">
        <v>7249</v>
      </c>
      <c r="B7582" s="51" t="s">
        <v>162</v>
      </c>
      <c r="C7582" s="55" t="str">
        <f t="shared" si="118"/>
        <v>237140051201</v>
      </c>
      <c r="D7582" s="52" t="s">
        <v>7250</v>
      </c>
    </row>
    <row r="7583" spans="1:4" x14ac:dyDescent="0.15">
      <c r="A7583" s="56" t="s">
        <v>14404</v>
      </c>
      <c r="B7583" s="56" t="s">
        <v>162</v>
      </c>
      <c r="C7583" s="55" t="str">
        <f t="shared" si="118"/>
        <v>237080161101</v>
      </c>
      <c r="D7583" s="52" t="s">
        <v>8787</v>
      </c>
    </row>
    <row r="7584" spans="1:4" x14ac:dyDescent="0.15">
      <c r="A7584" s="56" t="s">
        <v>14405</v>
      </c>
      <c r="B7584" s="56" t="s">
        <v>162</v>
      </c>
      <c r="C7584" s="55" t="str">
        <f t="shared" si="118"/>
        <v>237250391801</v>
      </c>
      <c r="D7584" s="52" t="s">
        <v>8807</v>
      </c>
    </row>
    <row r="7585" spans="1:4" x14ac:dyDescent="0.15">
      <c r="A7585" s="56" t="s">
        <v>14406</v>
      </c>
      <c r="B7585" s="56" t="s">
        <v>162</v>
      </c>
      <c r="C7585" s="55" t="str">
        <f t="shared" si="118"/>
        <v>237130304701</v>
      </c>
      <c r="D7585" s="52" t="s">
        <v>6010</v>
      </c>
    </row>
    <row r="7586" spans="1:4" x14ac:dyDescent="0.15">
      <c r="A7586" s="56" t="s">
        <v>14407</v>
      </c>
      <c r="B7586" s="56" t="s">
        <v>277</v>
      </c>
      <c r="C7586" s="55" t="str">
        <f t="shared" si="118"/>
        <v>239380004620</v>
      </c>
      <c r="D7586" s="52" t="s">
        <v>8305</v>
      </c>
    </row>
    <row r="7587" spans="1:4" x14ac:dyDescent="0.15">
      <c r="A7587" s="51" t="s">
        <v>14408</v>
      </c>
      <c r="B7587" s="51" t="s">
        <v>302</v>
      </c>
      <c r="C7587" s="55" t="str">
        <f t="shared" si="118"/>
        <v>237150067512</v>
      </c>
      <c r="D7587" s="52" t="s">
        <v>14409</v>
      </c>
    </row>
    <row r="7588" spans="1:4" x14ac:dyDescent="0.15">
      <c r="A7588" s="56" t="s">
        <v>14410</v>
      </c>
      <c r="B7588" s="56" t="s">
        <v>167</v>
      </c>
      <c r="C7588" s="55" t="str">
        <f t="shared" si="118"/>
        <v>239140001327</v>
      </c>
      <c r="D7588" s="52" t="s">
        <v>14411</v>
      </c>
    </row>
    <row r="7589" spans="1:4" ht="18.75" x14ac:dyDescent="0.15">
      <c r="A7589" s="54" t="s">
        <v>14412</v>
      </c>
      <c r="B7589" s="54" t="s">
        <v>277</v>
      </c>
      <c r="C7589" s="55" t="str">
        <f t="shared" si="118"/>
        <v>239310003320</v>
      </c>
      <c r="D7589" s="52" t="s">
        <v>14413</v>
      </c>
    </row>
    <row r="7590" spans="1:4" ht="18.75" x14ac:dyDescent="0.15">
      <c r="A7590" s="54" t="s">
        <v>14414</v>
      </c>
      <c r="B7590" s="54" t="s">
        <v>167</v>
      </c>
      <c r="C7590" s="55" t="str">
        <f t="shared" si="118"/>
        <v>237310103527</v>
      </c>
      <c r="D7590" s="52" t="s">
        <v>14415</v>
      </c>
    </row>
    <row r="7591" spans="1:4" ht="18.75" x14ac:dyDescent="0.15">
      <c r="A7591" s="54" t="s">
        <v>14416</v>
      </c>
      <c r="B7591" s="54" t="s">
        <v>170</v>
      </c>
      <c r="C7591" s="55" t="str">
        <f t="shared" si="118"/>
        <v>237310056511</v>
      </c>
      <c r="D7591" s="52" t="s">
        <v>14417</v>
      </c>
    </row>
    <row r="7592" spans="1:4" ht="18.75" x14ac:dyDescent="0.15">
      <c r="A7592" s="54" t="s">
        <v>14418</v>
      </c>
      <c r="B7592" s="54" t="s">
        <v>188</v>
      </c>
      <c r="C7592" s="55" t="str">
        <f t="shared" si="118"/>
        <v>237310051617</v>
      </c>
      <c r="D7592" s="52" t="s">
        <v>14419</v>
      </c>
    </row>
    <row r="7593" spans="1:4" x14ac:dyDescent="0.15">
      <c r="A7593" s="51" t="s">
        <v>14420</v>
      </c>
      <c r="B7593" s="51" t="s">
        <v>3440</v>
      </c>
      <c r="C7593" s="55" t="str">
        <f t="shared" si="118"/>
        <v>230310004030</v>
      </c>
      <c r="D7593" s="52" t="s">
        <v>14421</v>
      </c>
    </row>
    <row r="7594" spans="1:4" x14ac:dyDescent="0.15">
      <c r="A7594" s="51" t="s">
        <v>14422</v>
      </c>
      <c r="B7594" s="51" t="s">
        <v>210</v>
      </c>
      <c r="C7594" s="55" t="str">
        <f t="shared" si="118"/>
        <v>237310055705</v>
      </c>
      <c r="D7594" s="52" t="s">
        <v>14423</v>
      </c>
    </row>
    <row r="7595" spans="1:4" ht="18.75" x14ac:dyDescent="0.15">
      <c r="A7595" s="54" t="s">
        <v>14422</v>
      </c>
      <c r="B7595" s="54" t="s">
        <v>162</v>
      </c>
      <c r="C7595" s="55" t="str">
        <f t="shared" si="118"/>
        <v>237310055701</v>
      </c>
      <c r="D7595" s="52" t="s">
        <v>14423</v>
      </c>
    </row>
    <row r="7596" spans="1:4" ht="18.75" x14ac:dyDescent="0.15">
      <c r="A7596" s="54" t="s">
        <v>14424</v>
      </c>
      <c r="B7596" s="54" t="s">
        <v>307</v>
      </c>
      <c r="C7596" s="55" t="str">
        <f t="shared" si="118"/>
        <v>237310054009</v>
      </c>
      <c r="D7596" s="52" t="s">
        <v>14425</v>
      </c>
    </row>
    <row r="7597" spans="1:4" ht="18.75" x14ac:dyDescent="0.15">
      <c r="A7597" s="54" t="s">
        <v>14426</v>
      </c>
      <c r="B7597" s="54" t="s">
        <v>1018</v>
      </c>
      <c r="C7597" s="55" t="str">
        <f t="shared" si="118"/>
        <v>237310053222</v>
      </c>
      <c r="D7597" s="52" t="s">
        <v>14427</v>
      </c>
    </row>
    <row r="7598" spans="1:4" ht="18.75" x14ac:dyDescent="0.15">
      <c r="A7598" s="54" t="s">
        <v>14428</v>
      </c>
      <c r="B7598" s="54" t="s">
        <v>849</v>
      </c>
      <c r="C7598" s="55" t="str">
        <f t="shared" si="118"/>
        <v>239220013123</v>
      </c>
      <c r="D7598" s="52" t="s">
        <v>14429</v>
      </c>
    </row>
    <row r="7599" spans="1:4" ht="18.75" x14ac:dyDescent="0.15">
      <c r="A7599" s="54" t="s">
        <v>14430</v>
      </c>
      <c r="B7599" s="54" t="s">
        <v>167</v>
      </c>
      <c r="C7599" s="55" t="str">
        <f t="shared" si="118"/>
        <v>237220177827</v>
      </c>
      <c r="D7599" s="52" t="s">
        <v>14431</v>
      </c>
    </row>
    <row r="7600" spans="1:4" ht="18.75" x14ac:dyDescent="0.15">
      <c r="A7600" s="54" t="s">
        <v>14432</v>
      </c>
      <c r="B7600" s="54" t="s">
        <v>307</v>
      </c>
      <c r="C7600" s="55" t="str">
        <f t="shared" si="118"/>
        <v>237220076209</v>
      </c>
      <c r="D7600" s="52" t="s">
        <v>14433</v>
      </c>
    </row>
    <row r="7601" spans="1:4" ht="18.75" x14ac:dyDescent="0.15">
      <c r="A7601" s="54" t="s">
        <v>14434</v>
      </c>
      <c r="B7601" s="54" t="s">
        <v>162</v>
      </c>
      <c r="C7601" s="55" t="str">
        <f t="shared" si="118"/>
        <v>237220077001</v>
      </c>
      <c r="D7601" s="52" t="s">
        <v>14435</v>
      </c>
    </row>
    <row r="7602" spans="1:4" ht="18.75" x14ac:dyDescent="0.15">
      <c r="A7602" s="54" t="s">
        <v>14434</v>
      </c>
      <c r="B7602" s="54" t="s">
        <v>210</v>
      </c>
      <c r="C7602" s="55" t="str">
        <f t="shared" si="118"/>
        <v>237220077005</v>
      </c>
      <c r="D7602" s="52" t="s">
        <v>14435</v>
      </c>
    </row>
    <row r="7603" spans="1:4" ht="18.75" x14ac:dyDescent="0.15">
      <c r="A7603" s="54" t="s">
        <v>14436</v>
      </c>
      <c r="B7603" s="54" t="s">
        <v>1018</v>
      </c>
      <c r="C7603" s="55" t="str">
        <f t="shared" si="118"/>
        <v>237220075422</v>
      </c>
      <c r="D7603" s="52" t="s">
        <v>14437</v>
      </c>
    </row>
    <row r="7604" spans="1:4" x14ac:dyDescent="0.15">
      <c r="A7604" s="51" t="s">
        <v>14438</v>
      </c>
      <c r="B7604" s="51" t="s">
        <v>188</v>
      </c>
      <c r="C7604" s="55" t="str">
        <f t="shared" si="118"/>
        <v>237220438417</v>
      </c>
      <c r="D7604" s="52" t="s">
        <v>14439</v>
      </c>
    </row>
    <row r="7605" spans="1:4" x14ac:dyDescent="0.15">
      <c r="A7605" s="51" t="s">
        <v>14440</v>
      </c>
      <c r="B7605" s="51" t="s">
        <v>170</v>
      </c>
      <c r="C7605" s="55" t="str">
        <f t="shared" si="118"/>
        <v>237220113311</v>
      </c>
      <c r="D7605" s="52" t="s">
        <v>14441</v>
      </c>
    </row>
    <row r="7606" spans="1:4" x14ac:dyDescent="0.15">
      <c r="A7606" s="51" t="s">
        <v>14442</v>
      </c>
      <c r="B7606" s="51" t="s">
        <v>162</v>
      </c>
      <c r="C7606" s="55" t="str">
        <f t="shared" si="118"/>
        <v>237220434301</v>
      </c>
      <c r="D7606" s="52" t="s">
        <v>14443</v>
      </c>
    </row>
    <row r="7607" spans="1:4" x14ac:dyDescent="0.15">
      <c r="A7607" s="51" t="s">
        <v>14444</v>
      </c>
      <c r="B7607" s="51" t="s">
        <v>307</v>
      </c>
      <c r="C7607" s="55" t="str">
        <f t="shared" si="118"/>
        <v>237220436809</v>
      </c>
      <c r="D7607" s="52" t="s">
        <v>14445</v>
      </c>
    </row>
    <row r="7608" spans="1:4" x14ac:dyDescent="0.15">
      <c r="A7608" s="51" t="s">
        <v>14446</v>
      </c>
      <c r="B7608" s="51" t="s">
        <v>1018</v>
      </c>
      <c r="C7608" s="55" t="str">
        <f t="shared" si="118"/>
        <v>237220432722</v>
      </c>
      <c r="D7608" s="52" t="s">
        <v>14447</v>
      </c>
    </row>
    <row r="7609" spans="1:4" x14ac:dyDescent="0.15">
      <c r="A7609" s="51" t="s">
        <v>14448</v>
      </c>
      <c r="B7609" s="51" t="s">
        <v>188</v>
      </c>
      <c r="C7609" s="55" t="str">
        <f t="shared" si="118"/>
        <v>237030339417</v>
      </c>
      <c r="D7609" s="52" t="s">
        <v>14449</v>
      </c>
    </row>
    <row r="7610" spans="1:4" ht="18.75" x14ac:dyDescent="0.15">
      <c r="A7610" s="54" t="s">
        <v>14450</v>
      </c>
      <c r="B7610" s="54" t="s">
        <v>188</v>
      </c>
      <c r="C7610" s="55" t="str">
        <f t="shared" si="118"/>
        <v>237220004417</v>
      </c>
      <c r="D7610" s="52" t="s">
        <v>14451</v>
      </c>
    </row>
    <row r="7611" spans="1:4" ht="18.75" x14ac:dyDescent="0.15">
      <c r="A7611" s="54" t="s">
        <v>14452</v>
      </c>
      <c r="B7611" s="54" t="s">
        <v>170</v>
      </c>
      <c r="C7611" s="55" t="str">
        <f t="shared" si="118"/>
        <v>237140315111</v>
      </c>
      <c r="D7611" s="52" t="s">
        <v>14453</v>
      </c>
    </row>
    <row r="7612" spans="1:4" ht="18.75" x14ac:dyDescent="0.15">
      <c r="A7612" s="54" t="s">
        <v>14454</v>
      </c>
      <c r="B7612" s="54" t="s">
        <v>983</v>
      </c>
      <c r="C7612" s="55" t="str">
        <f t="shared" si="118"/>
        <v>239220063621</v>
      </c>
      <c r="D7612" s="52" t="s">
        <v>14455</v>
      </c>
    </row>
    <row r="7613" spans="1:4" x14ac:dyDescent="0.15">
      <c r="A7613" s="51" t="s">
        <v>14456</v>
      </c>
      <c r="B7613" s="51" t="s">
        <v>170</v>
      </c>
      <c r="C7613" s="55" t="str">
        <f t="shared" si="118"/>
        <v>237220012711</v>
      </c>
      <c r="D7613" s="52" t="s">
        <v>14457</v>
      </c>
    </row>
    <row r="7614" spans="1:4" x14ac:dyDescent="0.15">
      <c r="A7614" s="51" t="s">
        <v>4063</v>
      </c>
      <c r="B7614" s="51" t="s">
        <v>170</v>
      </c>
      <c r="C7614" s="55" t="str">
        <f t="shared" si="118"/>
        <v>237220161211</v>
      </c>
      <c r="D7614" s="52" t="s">
        <v>4064</v>
      </c>
    </row>
    <row r="7615" spans="1:4" ht="18.75" x14ac:dyDescent="0.15">
      <c r="A7615" s="54" t="s">
        <v>14458</v>
      </c>
      <c r="B7615" s="54" t="s">
        <v>162</v>
      </c>
      <c r="C7615" s="55" t="str">
        <f t="shared" si="118"/>
        <v>237220038201</v>
      </c>
      <c r="D7615" s="52" t="s">
        <v>14459</v>
      </c>
    </row>
    <row r="7616" spans="1:4" ht="18.75" x14ac:dyDescent="0.15">
      <c r="A7616" s="54" t="s">
        <v>14460</v>
      </c>
      <c r="B7616" s="54" t="s">
        <v>307</v>
      </c>
      <c r="C7616" s="55" t="str">
        <f t="shared" si="118"/>
        <v>237220014309</v>
      </c>
      <c r="D7616" s="52" t="s">
        <v>14461</v>
      </c>
    </row>
    <row r="7617" spans="1:4" ht="18.75" x14ac:dyDescent="0.15">
      <c r="A7617" s="54" t="s">
        <v>14462</v>
      </c>
      <c r="B7617" s="54" t="s">
        <v>1018</v>
      </c>
      <c r="C7617" s="55" t="str">
        <f t="shared" si="118"/>
        <v>237220022622</v>
      </c>
      <c r="D7617" s="52" t="s">
        <v>14463</v>
      </c>
    </row>
    <row r="7618" spans="1:4" ht="18.75" x14ac:dyDescent="0.15">
      <c r="A7618" s="54" t="s">
        <v>9971</v>
      </c>
      <c r="B7618" s="54" t="s">
        <v>236</v>
      </c>
      <c r="C7618" s="55" t="str">
        <f t="shared" si="118"/>
        <v>231140315413</v>
      </c>
      <c r="D7618" s="52" t="s">
        <v>9972</v>
      </c>
    </row>
    <row r="7619" spans="1:4" ht="18.75" x14ac:dyDescent="0.15">
      <c r="A7619" s="54" t="s">
        <v>9971</v>
      </c>
      <c r="B7619" s="54" t="s">
        <v>201</v>
      </c>
      <c r="C7619" s="55" t="str">
        <f t="shared" ref="C7619:C7682" si="119">A7619&amp;B7619</f>
        <v>231140315406</v>
      </c>
      <c r="D7619" s="52" t="s">
        <v>9972</v>
      </c>
    </row>
    <row r="7620" spans="1:4" x14ac:dyDescent="0.15">
      <c r="A7620" s="51" t="s">
        <v>14464</v>
      </c>
      <c r="B7620" s="51" t="s">
        <v>159</v>
      </c>
      <c r="C7620" s="55" t="str">
        <f t="shared" si="119"/>
        <v>237430069304</v>
      </c>
      <c r="D7620" s="52" t="s">
        <v>14465</v>
      </c>
    </row>
    <row r="7621" spans="1:4" x14ac:dyDescent="0.15">
      <c r="A7621" s="56" t="s">
        <v>14466</v>
      </c>
      <c r="B7621" s="56" t="s">
        <v>188</v>
      </c>
      <c r="C7621" s="55" t="str">
        <f t="shared" si="119"/>
        <v>237240021417</v>
      </c>
      <c r="D7621" s="52" t="s">
        <v>14467</v>
      </c>
    </row>
    <row r="7622" spans="1:4" x14ac:dyDescent="0.15">
      <c r="A7622" s="51" t="s">
        <v>14468</v>
      </c>
      <c r="B7622" s="51" t="s">
        <v>159</v>
      </c>
      <c r="C7622" s="55" t="str">
        <f t="shared" si="119"/>
        <v>237240111304</v>
      </c>
      <c r="D7622" s="52" t="s">
        <v>14469</v>
      </c>
    </row>
    <row r="7623" spans="1:4" x14ac:dyDescent="0.15">
      <c r="A7623" s="51" t="s">
        <v>14470</v>
      </c>
      <c r="B7623" s="51" t="s">
        <v>170</v>
      </c>
      <c r="C7623" s="55" t="str">
        <f t="shared" si="119"/>
        <v>237650021711</v>
      </c>
      <c r="D7623" s="52" t="s">
        <v>14471</v>
      </c>
    </row>
    <row r="7624" spans="1:4" x14ac:dyDescent="0.15">
      <c r="A7624" s="51" t="s">
        <v>14472</v>
      </c>
      <c r="B7624" s="51" t="s">
        <v>302</v>
      </c>
      <c r="C7624" s="55" t="str">
        <f t="shared" si="119"/>
        <v>237650022512</v>
      </c>
      <c r="D7624" s="52" t="s">
        <v>14473</v>
      </c>
    </row>
    <row r="7625" spans="1:4" x14ac:dyDescent="0.15">
      <c r="A7625" s="51" t="s">
        <v>14474</v>
      </c>
      <c r="B7625" s="51" t="s">
        <v>210</v>
      </c>
      <c r="C7625" s="55" t="str">
        <f t="shared" si="119"/>
        <v>239260018105</v>
      </c>
      <c r="D7625" s="52" t="s">
        <v>14475</v>
      </c>
    </row>
    <row r="7626" spans="1:4" ht="18.75" x14ac:dyDescent="0.15">
      <c r="A7626" s="54" t="s">
        <v>14476</v>
      </c>
      <c r="B7626" s="54" t="s">
        <v>277</v>
      </c>
      <c r="C7626" s="55" t="str">
        <f t="shared" si="119"/>
        <v>239260002520</v>
      </c>
      <c r="D7626" s="52" t="s">
        <v>14477</v>
      </c>
    </row>
    <row r="7627" spans="1:4" x14ac:dyDescent="0.15">
      <c r="A7627" s="51" t="s">
        <v>14478</v>
      </c>
      <c r="B7627" s="51" t="s">
        <v>173</v>
      </c>
      <c r="C7627" s="55" t="str">
        <f t="shared" si="119"/>
        <v>234250225519</v>
      </c>
      <c r="D7627" s="52" t="s">
        <v>14479</v>
      </c>
    </row>
    <row r="7628" spans="1:4" x14ac:dyDescent="0.15">
      <c r="A7628" s="51" t="s">
        <v>14480</v>
      </c>
      <c r="B7628" s="51" t="s">
        <v>173</v>
      </c>
      <c r="C7628" s="55" t="str">
        <f t="shared" si="119"/>
        <v>234530056619</v>
      </c>
      <c r="D7628" s="52" t="s">
        <v>14481</v>
      </c>
    </row>
    <row r="7629" spans="1:4" x14ac:dyDescent="0.15">
      <c r="A7629" s="51" t="s">
        <v>14482</v>
      </c>
      <c r="B7629" s="51" t="s">
        <v>173</v>
      </c>
      <c r="C7629" s="55" t="str">
        <f t="shared" si="119"/>
        <v>234340063219</v>
      </c>
      <c r="D7629" s="52" t="s">
        <v>14483</v>
      </c>
    </row>
    <row r="7630" spans="1:4" x14ac:dyDescent="0.15">
      <c r="A7630" s="51" t="s">
        <v>14484</v>
      </c>
      <c r="B7630" s="51" t="s">
        <v>331</v>
      </c>
      <c r="C7630" s="55" t="str">
        <f t="shared" si="119"/>
        <v>231240157914</v>
      </c>
      <c r="D7630" s="52" t="s">
        <v>14485</v>
      </c>
    </row>
    <row r="7631" spans="1:4" x14ac:dyDescent="0.15">
      <c r="A7631" s="51" t="s">
        <v>14486</v>
      </c>
      <c r="B7631" s="51" t="s">
        <v>210</v>
      </c>
      <c r="C7631" s="55" t="str">
        <f t="shared" si="119"/>
        <v>239240028505</v>
      </c>
      <c r="D7631" s="52" t="s">
        <v>14487</v>
      </c>
    </row>
    <row r="7632" spans="1:4" x14ac:dyDescent="0.15">
      <c r="A7632" s="56" t="s">
        <v>14488</v>
      </c>
      <c r="B7632" s="56" t="s">
        <v>167</v>
      </c>
      <c r="C7632" s="55" t="str">
        <f t="shared" si="119"/>
        <v>237240053727</v>
      </c>
      <c r="D7632" s="52" t="s">
        <v>14489</v>
      </c>
    </row>
    <row r="7633" spans="1:4" x14ac:dyDescent="0.15">
      <c r="A7633" s="56" t="s">
        <v>14490</v>
      </c>
      <c r="B7633" s="56" t="s">
        <v>236</v>
      </c>
      <c r="C7633" s="55" t="str">
        <f t="shared" si="119"/>
        <v>236249006813</v>
      </c>
      <c r="D7633" s="52" t="s">
        <v>14491</v>
      </c>
    </row>
    <row r="7634" spans="1:4" x14ac:dyDescent="0.15">
      <c r="A7634" s="51" t="s">
        <v>14492</v>
      </c>
      <c r="B7634" s="51" t="s">
        <v>201</v>
      </c>
      <c r="C7634" s="55" t="str">
        <f t="shared" si="119"/>
        <v>231430073806</v>
      </c>
      <c r="D7634" s="52" t="s">
        <v>14493</v>
      </c>
    </row>
    <row r="7635" spans="1:4" x14ac:dyDescent="0.15">
      <c r="A7635" s="51" t="s">
        <v>14492</v>
      </c>
      <c r="B7635" s="51" t="s">
        <v>331</v>
      </c>
      <c r="C7635" s="55" t="str">
        <f t="shared" si="119"/>
        <v>231430073814</v>
      </c>
      <c r="D7635" s="52" t="s">
        <v>14493</v>
      </c>
    </row>
    <row r="7636" spans="1:4" x14ac:dyDescent="0.15">
      <c r="A7636" s="51" t="s">
        <v>14494</v>
      </c>
      <c r="B7636" s="51" t="s">
        <v>849</v>
      </c>
      <c r="C7636" s="55" t="str">
        <f t="shared" si="119"/>
        <v>239420005523</v>
      </c>
      <c r="D7636" s="52" t="s">
        <v>14495</v>
      </c>
    </row>
    <row r="7637" spans="1:4" x14ac:dyDescent="0.15">
      <c r="A7637" s="51" t="s">
        <v>14496</v>
      </c>
      <c r="B7637" s="51" t="s">
        <v>170</v>
      </c>
      <c r="C7637" s="55" t="str">
        <f t="shared" si="119"/>
        <v>237140302911</v>
      </c>
      <c r="D7637" s="52" t="s">
        <v>14497</v>
      </c>
    </row>
    <row r="7638" spans="1:4" x14ac:dyDescent="0.15">
      <c r="A7638" s="51" t="s">
        <v>14498</v>
      </c>
      <c r="B7638" s="51" t="s">
        <v>188</v>
      </c>
      <c r="C7638" s="55" t="str">
        <f t="shared" si="119"/>
        <v>237300167217</v>
      </c>
      <c r="D7638" s="52" t="s">
        <v>14499</v>
      </c>
    </row>
    <row r="7639" spans="1:4" x14ac:dyDescent="0.15">
      <c r="A7639" s="51" t="s">
        <v>14500</v>
      </c>
      <c r="B7639" s="51" t="s">
        <v>159</v>
      </c>
      <c r="C7639" s="55" t="str">
        <f t="shared" si="119"/>
        <v>237300025204</v>
      </c>
      <c r="D7639" s="52" t="s">
        <v>14501</v>
      </c>
    </row>
    <row r="7640" spans="1:4" x14ac:dyDescent="0.15">
      <c r="A7640" s="51" t="s">
        <v>14502</v>
      </c>
      <c r="B7640" s="51" t="s">
        <v>3440</v>
      </c>
      <c r="C7640" s="55" t="str">
        <f t="shared" si="119"/>
        <v>230300001830</v>
      </c>
      <c r="D7640" s="52" t="s">
        <v>14503</v>
      </c>
    </row>
    <row r="7641" spans="1:4" x14ac:dyDescent="0.15">
      <c r="A7641" s="51" t="s">
        <v>14504</v>
      </c>
      <c r="B7641" s="51" t="s">
        <v>170</v>
      </c>
      <c r="C7641" s="55" t="str">
        <f t="shared" si="119"/>
        <v>237300026011</v>
      </c>
      <c r="D7641" s="52" t="s">
        <v>14505</v>
      </c>
    </row>
    <row r="7642" spans="1:4" x14ac:dyDescent="0.15">
      <c r="A7642" s="51" t="s">
        <v>14506</v>
      </c>
      <c r="B7642" s="51" t="s">
        <v>188</v>
      </c>
      <c r="C7642" s="55" t="str">
        <f t="shared" si="119"/>
        <v>237300020317</v>
      </c>
      <c r="D7642" s="52" t="s">
        <v>14507</v>
      </c>
    </row>
    <row r="7643" spans="1:4" x14ac:dyDescent="0.15">
      <c r="A7643" s="51" t="s">
        <v>14508</v>
      </c>
      <c r="B7643" s="51" t="s">
        <v>188</v>
      </c>
      <c r="C7643" s="55" t="str">
        <f t="shared" si="119"/>
        <v>237300161517</v>
      </c>
      <c r="D7643" s="52" t="s">
        <v>14509</v>
      </c>
    </row>
    <row r="7644" spans="1:4" x14ac:dyDescent="0.15">
      <c r="A7644" s="51" t="s">
        <v>14510</v>
      </c>
      <c r="B7644" s="51" t="s">
        <v>3440</v>
      </c>
      <c r="C7644" s="55" t="str">
        <f t="shared" si="119"/>
        <v>230300017430</v>
      </c>
      <c r="D7644" s="52" t="s">
        <v>14511</v>
      </c>
    </row>
    <row r="7645" spans="1:4" x14ac:dyDescent="0.15">
      <c r="A7645" s="51" t="s">
        <v>14512</v>
      </c>
      <c r="B7645" s="51" t="s">
        <v>170</v>
      </c>
      <c r="C7645" s="55" t="str">
        <f t="shared" si="119"/>
        <v>237300168011</v>
      </c>
      <c r="D7645" s="52" t="s">
        <v>14513</v>
      </c>
    </row>
    <row r="7646" spans="1:4" ht="18.75" x14ac:dyDescent="0.15">
      <c r="A7646" s="54" t="s">
        <v>14514</v>
      </c>
      <c r="B7646" s="54" t="s">
        <v>162</v>
      </c>
      <c r="C7646" s="55" t="str">
        <f t="shared" si="119"/>
        <v>237300169801</v>
      </c>
      <c r="D7646" s="52" t="s">
        <v>14515</v>
      </c>
    </row>
    <row r="7647" spans="1:4" x14ac:dyDescent="0.15">
      <c r="A7647" s="51" t="s">
        <v>14516</v>
      </c>
      <c r="B7647" s="51" t="s">
        <v>170</v>
      </c>
      <c r="C7647" s="55" t="str">
        <f t="shared" si="119"/>
        <v>237300160711</v>
      </c>
      <c r="D7647" s="52" t="s">
        <v>14517</v>
      </c>
    </row>
    <row r="7648" spans="1:4" x14ac:dyDescent="0.15">
      <c r="A7648" s="51" t="s">
        <v>14518</v>
      </c>
      <c r="B7648" s="51" t="s">
        <v>2362</v>
      </c>
      <c r="C7648" s="55" t="str">
        <f t="shared" si="119"/>
        <v>23A300010729</v>
      </c>
      <c r="D7648" s="52" t="s">
        <v>14519</v>
      </c>
    </row>
    <row r="7649" spans="1:4" x14ac:dyDescent="0.15">
      <c r="A7649" s="51" t="s">
        <v>14520</v>
      </c>
      <c r="B7649" s="51" t="s">
        <v>170</v>
      </c>
      <c r="C7649" s="55" t="str">
        <f t="shared" si="119"/>
        <v>237300174811</v>
      </c>
      <c r="D7649" s="52" t="s">
        <v>14521</v>
      </c>
    </row>
    <row r="7650" spans="1:4" x14ac:dyDescent="0.15">
      <c r="A7650" s="51" t="s">
        <v>14522</v>
      </c>
      <c r="B7650" s="51" t="s">
        <v>162</v>
      </c>
      <c r="C7650" s="55" t="str">
        <f t="shared" si="119"/>
        <v>237300175501</v>
      </c>
      <c r="D7650" s="52" t="s">
        <v>14523</v>
      </c>
    </row>
    <row r="7651" spans="1:4" x14ac:dyDescent="0.15">
      <c r="A7651" s="51" t="s">
        <v>14524</v>
      </c>
      <c r="B7651" s="51" t="s">
        <v>188</v>
      </c>
      <c r="C7651" s="55" t="str">
        <f t="shared" si="119"/>
        <v>237300173017</v>
      </c>
      <c r="D7651" s="52" t="s">
        <v>14525</v>
      </c>
    </row>
    <row r="7652" spans="1:4" x14ac:dyDescent="0.15">
      <c r="A7652" s="51" t="s">
        <v>14526</v>
      </c>
      <c r="B7652" s="51" t="s">
        <v>170</v>
      </c>
      <c r="C7652" s="55" t="str">
        <f t="shared" si="119"/>
        <v>237300165611</v>
      </c>
      <c r="D7652" s="52" t="s">
        <v>14527</v>
      </c>
    </row>
    <row r="7653" spans="1:4" x14ac:dyDescent="0.15">
      <c r="A7653" s="51" t="s">
        <v>14528</v>
      </c>
      <c r="B7653" s="51" t="s">
        <v>162</v>
      </c>
      <c r="C7653" s="55" t="str">
        <f t="shared" si="119"/>
        <v>237300166401</v>
      </c>
      <c r="D7653" s="52" t="s">
        <v>14529</v>
      </c>
    </row>
    <row r="7654" spans="1:4" x14ac:dyDescent="0.15">
      <c r="A7654" s="51" t="s">
        <v>14530</v>
      </c>
      <c r="B7654" s="51" t="s">
        <v>188</v>
      </c>
      <c r="C7654" s="55" t="str">
        <f t="shared" si="119"/>
        <v>237300164917</v>
      </c>
      <c r="D7654" s="52" t="s">
        <v>14531</v>
      </c>
    </row>
    <row r="7655" spans="1:4" x14ac:dyDescent="0.15">
      <c r="A7655" s="51" t="s">
        <v>14532</v>
      </c>
      <c r="B7655" s="51" t="s">
        <v>162</v>
      </c>
      <c r="C7655" s="55" t="str">
        <f t="shared" si="119"/>
        <v>237300158101</v>
      </c>
      <c r="D7655" s="52" t="s">
        <v>14533</v>
      </c>
    </row>
    <row r="7656" spans="1:4" x14ac:dyDescent="0.15">
      <c r="A7656" s="51" t="s">
        <v>14534</v>
      </c>
      <c r="B7656" s="51" t="s">
        <v>188</v>
      </c>
      <c r="C7656" s="55" t="str">
        <f t="shared" si="119"/>
        <v>237300159917</v>
      </c>
      <c r="D7656" s="52" t="s">
        <v>14535</v>
      </c>
    </row>
    <row r="7657" spans="1:4" x14ac:dyDescent="0.15">
      <c r="A7657" s="51" t="s">
        <v>14536</v>
      </c>
      <c r="B7657" s="51" t="s">
        <v>3440</v>
      </c>
      <c r="C7657" s="55" t="str">
        <f t="shared" si="119"/>
        <v>230300018230</v>
      </c>
      <c r="D7657" s="52" t="s">
        <v>14537</v>
      </c>
    </row>
    <row r="7658" spans="1:4" x14ac:dyDescent="0.15">
      <c r="A7658" s="51" t="s">
        <v>14538</v>
      </c>
      <c r="B7658" s="51" t="s">
        <v>2362</v>
      </c>
      <c r="C7658" s="55" t="str">
        <f t="shared" si="119"/>
        <v>23A300011529</v>
      </c>
      <c r="D7658" s="52" t="s">
        <v>14539</v>
      </c>
    </row>
    <row r="7659" spans="1:4" x14ac:dyDescent="0.15">
      <c r="A7659" s="51" t="s">
        <v>14540</v>
      </c>
      <c r="B7659" s="51" t="s">
        <v>162</v>
      </c>
      <c r="C7659" s="55" t="str">
        <f t="shared" si="119"/>
        <v>237300172201</v>
      </c>
      <c r="D7659" s="52" t="s">
        <v>14541</v>
      </c>
    </row>
    <row r="7660" spans="1:4" x14ac:dyDescent="0.15">
      <c r="A7660" s="51" t="s">
        <v>14542</v>
      </c>
      <c r="B7660" s="51" t="s">
        <v>188</v>
      </c>
      <c r="C7660" s="55" t="str">
        <f t="shared" si="119"/>
        <v>237300170617</v>
      </c>
      <c r="D7660" s="52" t="s">
        <v>14543</v>
      </c>
    </row>
    <row r="7661" spans="1:4" x14ac:dyDescent="0.15">
      <c r="A7661" s="51" t="s">
        <v>14544</v>
      </c>
      <c r="B7661" s="51" t="s">
        <v>3440</v>
      </c>
      <c r="C7661" s="55" t="str">
        <f t="shared" si="119"/>
        <v>230300019030</v>
      </c>
      <c r="D7661" s="52" t="s">
        <v>14545</v>
      </c>
    </row>
    <row r="7662" spans="1:4" x14ac:dyDescent="0.15">
      <c r="A7662" s="51" t="s">
        <v>14546</v>
      </c>
      <c r="B7662" s="51" t="s">
        <v>2362</v>
      </c>
      <c r="C7662" s="55" t="str">
        <f t="shared" si="119"/>
        <v>23A300003229</v>
      </c>
      <c r="D7662" s="52" t="s">
        <v>14547</v>
      </c>
    </row>
    <row r="7663" spans="1:4" x14ac:dyDescent="0.15">
      <c r="A7663" s="51" t="s">
        <v>14548</v>
      </c>
      <c r="B7663" s="51" t="s">
        <v>162</v>
      </c>
      <c r="C7663" s="55" t="str">
        <f t="shared" si="119"/>
        <v>237300163101</v>
      </c>
      <c r="D7663" s="52" t="s">
        <v>14549</v>
      </c>
    </row>
    <row r="7664" spans="1:4" x14ac:dyDescent="0.15">
      <c r="A7664" s="51" t="s">
        <v>14550</v>
      </c>
      <c r="B7664" s="51" t="s">
        <v>173</v>
      </c>
      <c r="C7664" s="55" t="str">
        <f t="shared" si="119"/>
        <v>234230065019</v>
      </c>
      <c r="D7664" s="52" t="s">
        <v>11235</v>
      </c>
    </row>
    <row r="7665" spans="1:4" x14ac:dyDescent="0.15">
      <c r="A7665" s="51" t="s">
        <v>14551</v>
      </c>
      <c r="B7665" s="51" t="s">
        <v>173</v>
      </c>
      <c r="C7665" s="55" t="str">
        <f t="shared" si="119"/>
        <v>234230163319</v>
      </c>
      <c r="D7665" s="52" t="s">
        <v>14552</v>
      </c>
    </row>
    <row r="7666" spans="1:4" x14ac:dyDescent="0.15">
      <c r="A7666" s="51" t="s">
        <v>10153</v>
      </c>
      <c r="B7666" s="51" t="s">
        <v>2803</v>
      </c>
      <c r="C7666" s="55" t="str">
        <f t="shared" si="119"/>
        <v>235258001908</v>
      </c>
      <c r="D7666" s="52" t="s">
        <v>10154</v>
      </c>
    </row>
    <row r="7667" spans="1:4" x14ac:dyDescent="0.15">
      <c r="A7667" s="51" t="s">
        <v>14553</v>
      </c>
      <c r="B7667" s="51" t="s">
        <v>173</v>
      </c>
      <c r="C7667" s="55" t="str">
        <f t="shared" si="119"/>
        <v>234130165919</v>
      </c>
      <c r="D7667" s="52" t="s">
        <v>14554</v>
      </c>
    </row>
    <row r="7668" spans="1:4" x14ac:dyDescent="0.15">
      <c r="A7668" s="51" t="s">
        <v>14555</v>
      </c>
      <c r="B7668" s="51" t="s">
        <v>173</v>
      </c>
      <c r="C7668" s="55" t="str">
        <f t="shared" si="119"/>
        <v>234130080019</v>
      </c>
      <c r="D7668" s="52" t="s">
        <v>14556</v>
      </c>
    </row>
    <row r="7669" spans="1:4" x14ac:dyDescent="0.15">
      <c r="A7669" s="51" t="s">
        <v>14557</v>
      </c>
      <c r="B7669" s="51" t="s">
        <v>173</v>
      </c>
      <c r="C7669" s="55" t="str">
        <f t="shared" si="119"/>
        <v>234230120319</v>
      </c>
      <c r="D7669" s="52" t="s">
        <v>14558</v>
      </c>
    </row>
    <row r="7670" spans="1:4" x14ac:dyDescent="0.15">
      <c r="A7670" s="51" t="s">
        <v>14559</v>
      </c>
      <c r="B7670" s="51" t="s">
        <v>173</v>
      </c>
      <c r="C7670" s="55" t="str">
        <f t="shared" si="119"/>
        <v>234450074519</v>
      </c>
      <c r="D7670" s="52" t="s">
        <v>14560</v>
      </c>
    </row>
    <row r="7671" spans="1:4" x14ac:dyDescent="0.15">
      <c r="A7671" s="51" t="s">
        <v>14561</v>
      </c>
      <c r="B7671" s="51" t="s">
        <v>328</v>
      </c>
      <c r="C7671" s="55" t="str">
        <f t="shared" si="119"/>
        <v>235218005907</v>
      </c>
      <c r="D7671" s="52" t="s">
        <v>14562</v>
      </c>
    </row>
    <row r="7672" spans="1:4" x14ac:dyDescent="0.15">
      <c r="A7672" s="51" t="s">
        <v>14563</v>
      </c>
      <c r="B7672" s="51" t="s">
        <v>188</v>
      </c>
      <c r="C7672" s="55" t="str">
        <f t="shared" si="119"/>
        <v>237210193717</v>
      </c>
      <c r="D7672" s="52" t="s">
        <v>14564</v>
      </c>
    </row>
    <row r="7673" spans="1:4" x14ac:dyDescent="0.15">
      <c r="A7673" s="51" t="s">
        <v>14565</v>
      </c>
      <c r="B7673" s="51" t="s">
        <v>201</v>
      </c>
      <c r="C7673" s="55" t="str">
        <f t="shared" si="119"/>
        <v>231210216906</v>
      </c>
      <c r="D7673" s="52" t="s">
        <v>14566</v>
      </c>
    </row>
    <row r="7674" spans="1:4" ht="18.75" x14ac:dyDescent="0.15">
      <c r="A7674" s="54" t="s">
        <v>14567</v>
      </c>
      <c r="B7674" s="54" t="s">
        <v>170</v>
      </c>
      <c r="C7674" s="55" t="str">
        <f t="shared" si="119"/>
        <v>237150313311</v>
      </c>
      <c r="D7674" s="52" t="s">
        <v>14568</v>
      </c>
    </row>
    <row r="7675" spans="1:4" x14ac:dyDescent="0.15">
      <c r="A7675" s="51" t="s">
        <v>14569</v>
      </c>
      <c r="B7675" s="51" t="s">
        <v>162</v>
      </c>
      <c r="C7675" s="55" t="str">
        <f t="shared" si="119"/>
        <v>237130209801</v>
      </c>
      <c r="D7675" s="52" t="s">
        <v>14570</v>
      </c>
    </row>
    <row r="7676" spans="1:4" x14ac:dyDescent="0.15">
      <c r="A7676" s="51" t="s">
        <v>14571</v>
      </c>
      <c r="B7676" s="51" t="s">
        <v>162</v>
      </c>
      <c r="C7676" s="55" t="str">
        <f t="shared" si="119"/>
        <v>237080060501</v>
      </c>
      <c r="D7676" s="52" t="s">
        <v>14572</v>
      </c>
    </row>
    <row r="7677" spans="1:4" x14ac:dyDescent="0.15">
      <c r="A7677" s="51" t="s">
        <v>14573</v>
      </c>
      <c r="B7677" s="51" t="s">
        <v>167</v>
      </c>
      <c r="C7677" s="55" t="str">
        <f t="shared" si="119"/>
        <v>239360008127</v>
      </c>
      <c r="D7677" s="52" t="s">
        <v>14574</v>
      </c>
    </row>
    <row r="7678" spans="1:4" ht="18.75" x14ac:dyDescent="0.15">
      <c r="A7678" s="54" t="s">
        <v>14575</v>
      </c>
      <c r="B7678" s="54" t="s">
        <v>167</v>
      </c>
      <c r="C7678" s="55" t="str">
        <f t="shared" si="119"/>
        <v>239040007127</v>
      </c>
      <c r="D7678" s="52" t="s">
        <v>14576</v>
      </c>
    </row>
    <row r="7679" spans="1:4" ht="18.75" x14ac:dyDescent="0.15">
      <c r="A7679" s="54" t="s">
        <v>14577</v>
      </c>
      <c r="B7679" s="54" t="s">
        <v>277</v>
      </c>
      <c r="C7679" s="55" t="str">
        <f t="shared" si="119"/>
        <v>239040008920</v>
      </c>
      <c r="D7679" s="52" t="s">
        <v>14578</v>
      </c>
    </row>
    <row r="7680" spans="1:4" ht="18.75" x14ac:dyDescent="0.15">
      <c r="A7680" s="54" t="s">
        <v>14579</v>
      </c>
      <c r="B7680" s="54" t="s">
        <v>167</v>
      </c>
      <c r="C7680" s="55" t="str">
        <f t="shared" si="119"/>
        <v>239290005227</v>
      </c>
      <c r="D7680" s="52" t="s">
        <v>14580</v>
      </c>
    </row>
    <row r="7681" spans="1:4" x14ac:dyDescent="0.15">
      <c r="A7681" s="51" t="s">
        <v>14581</v>
      </c>
      <c r="B7681" s="51" t="s">
        <v>236</v>
      </c>
      <c r="C7681" s="55" t="str">
        <f t="shared" si="119"/>
        <v>236219003113</v>
      </c>
      <c r="D7681" s="52" t="s">
        <v>14582</v>
      </c>
    </row>
    <row r="7682" spans="1:4" x14ac:dyDescent="0.15">
      <c r="A7682" s="51" t="s">
        <v>14583</v>
      </c>
      <c r="B7682" s="51" t="s">
        <v>188</v>
      </c>
      <c r="C7682" s="55" t="str">
        <f t="shared" si="119"/>
        <v>237210019417</v>
      </c>
      <c r="D7682" s="52" t="s">
        <v>14584</v>
      </c>
    </row>
    <row r="7683" spans="1:4" x14ac:dyDescent="0.15">
      <c r="A7683" s="51" t="s">
        <v>14585</v>
      </c>
      <c r="B7683" s="51" t="s">
        <v>2803</v>
      </c>
      <c r="C7683" s="55" t="str">
        <f t="shared" ref="C7683:C7746" si="120">A7683&amp;B7683</f>
        <v>235218004208</v>
      </c>
      <c r="D7683" s="52" t="s">
        <v>14586</v>
      </c>
    </row>
    <row r="7684" spans="1:4" x14ac:dyDescent="0.15">
      <c r="A7684" s="51" t="s">
        <v>14585</v>
      </c>
      <c r="B7684" s="51" t="s">
        <v>229</v>
      </c>
      <c r="C7684" s="55" t="str">
        <f t="shared" si="120"/>
        <v>235218004210</v>
      </c>
      <c r="D7684" s="52" t="s">
        <v>14586</v>
      </c>
    </row>
    <row r="7685" spans="1:4" x14ac:dyDescent="0.15">
      <c r="A7685" s="51" t="s">
        <v>14585</v>
      </c>
      <c r="B7685" s="51" t="s">
        <v>199</v>
      </c>
      <c r="C7685" s="55" t="str">
        <f t="shared" si="120"/>
        <v>235218004224</v>
      </c>
      <c r="D7685" s="52" t="s">
        <v>14586</v>
      </c>
    </row>
    <row r="7686" spans="1:4" x14ac:dyDescent="0.15">
      <c r="A7686" s="51" t="s">
        <v>14561</v>
      </c>
      <c r="B7686" s="51" t="s">
        <v>229</v>
      </c>
      <c r="C7686" s="55" t="str">
        <f t="shared" si="120"/>
        <v>235218005910</v>
      </c>
      <c r="D7686" s="52" t="s">
        <v>14562</v>
      </c>
    </row>
    <row r="7687" spans="1:4" x14ac:dyDescent="0.15">
      <c r="A7687" s="51" t="s">
        <v>14561</v>
      </c>
      <c r="B7687" s="51" t="s">
        <v>199</v>
      </c>
      <c r="C7687" s="55" t="str">
        <f t="shared" si="120"/>
        <v>235218005924</v>
      </c>
      <c r="D7687" s="52" t="s">
        <v>14562</v>
      </c>
    </row>
    <row r="7688" spans="1:4" ht="18.75" x14ac:dyDescent="0.15">
      <c r="A7688" s="54" t="s">
        <v>14587</v>
      </c>
      <c r="B7688" s="54" t="s">
        <v>277</v>
      </c>
      <c r="C7688" s="55" t="str">
        <f t="shared" si="120"/>
        <v>239290013620</v>
      </c>
      <c r="D7688" s="52" t="s">
        <v>14588</v>
      </c>
    </row>
    <row r="7689" spans="1:4" ht="18.75" x14ac:dyDescent="0.15">
      <c r="A7689" s="54" t="s">
        <v>14589</v>
      </c>
      <c r="B7689" s="54" t="s">
        <v>167</v>
      </c>
      <c r="C7689" s="55" t="str">
        <f t="shared" si="120"/>
        <v>239250047227</v>
      </c>
      <c r="D7689" s="52" t="s">
        <v>14590</v>
      </c>
    </row>
    <row r="7690" spans="1:4" ht="18.75" x14ac:dyDescent="0.15">
      <c r="A7690" s="54" t="s">
        <v>14591</v>
      </c>
      <c r="B7690" s="54" t="s">
        <v>167</v>
      </c>
      <c r="C7690" s="55" t="str">
        <f t="shared" si="120"/>
        <v>239360023027</v>
      </c>
      <c r="D7690" s="52" t="s">
        <v>14592</v>
      </c>
    </row>
    <row r="7691" spans="1:4" x14ac:dyDescent="0.15">
      <c r="A7691" s="51" t="s">
        <v>14593</v>
      </c>
      <c r="B7691" s="51" t="s">
        <v>188</v>
      </c>
      <c r="C7691" s="55" t="str">
        <f t="shared" si="120"/>
        <v>237210465917</v>
      </c>
      <c r="D7691" s="52" t="s">
        <v>14060</v>
      </c>
    </row>
    <row r="7692" spans="1:4" x14ac:dyDescent="0.15">
      <c r="A7692" s="51" t="s">
        <v>14594</v>
      </c>
      <c r="B7692" s="51" t="s">
        <v>3440</v>
      </c>
      <c r="C7692" s="55" t="str">
        <f t="shared" si="120"/>
        <v>230210021530</v>
      </c>
      <c r="D7692" s="52" t="s">
        <v>14595</v>
      </c>
    </row>
    <row r="7693" spans="1:4" x14ac:dyDescent="0.15">
      <c r="A7693" s="51" t="s">
        <v>14596</v>
      </c>
      <c r="B7693" s="51" t="s">
        <v>849</v>
      </c>
      <c r="C7693" s="55" t="str">
        <f t="shared" si="120"/>
        <v>239210039823</v>
      </c>
      <c r="D7693" s="52" t="s">
        <v>14597</v>
      </c>
    </row>
    <row r="7694" spans="1:4" x14ac:dyDescent="0.15">
      <c r="A7694" s="51" t="s">
        <v>14598</v>
      </c>
      <c r="B7694" s="51" t="s">
        <v>307</v>
      </c>
      <c r="C7694" s="55" t="str">
        <f t="shared" si="120"/>
        <v>237210468309</v>
      </c>
      <c r="D7694" s="52" t="s">
        <v>14599</v>
      </c>
    </row>
    <row r="7695" spans="1:4" ht="18.75" x14ac:dyDescent="0.15">
      <c r="A7695" s="54" t="s">
        <v>14600</v>
      </c>
      <c r="B7695" s="54" t="s">
        <v>3440</v>
      </c>
      <c r="C7695" s="55" t="str">
        <f t="shared" si="120"/>
        <v>230210014030</v>
      </c>
      <c r="D7695" s="52" t="s">
        <v>14601</v>
      </c>
    </row>
    <row r="7696" spans="1:4" ht="18.75" x14ac:dyDescent="0.15">
      <c r="A7696" s="54" t="s">
        <v>14602</v>
      </c>
      <c r="B7696" s="54" t="s">
        <v>167</v>
      </c>
      <c r="C7696" s="55" t="str">
        <f t="shared" si="120"/>
        <v>239360002427</v>
      </c>
      <c r="D7696" s="52" t="s">
        <v>14603</v>
      </c>
    </row>
    <row r="7697" spans="1:4" ht="18.75" x14ac:dyDescent="0.15">
      <c r="A7697" s="54" t="s">
        <v>14604</v>
      </c>
      <c r="B7697" s="54" t="s">
        <v>277</v>
      </c>
      <c r="C7697" s="55" t="str">
        <f t="shared" si="120"/>
        <v>239360003220</v>
      </c>
      <c r="D7697" s="52" t="s">
        <v>14605</v>
      </c>
    </row>
    <row r="7698" spans="1:4" x14ac:dyDescent="0.15">
      <c r="A7698" s="51" t="s">
        <v>14606</v>
      </c>
      <c r="B7698" s="51" t="s">
        <v>199</v>
      </c>
      <c r="C7698" s="55" t="str">
        <f t="shared" si="120"/>
        <v>235118001924</v>
      </c>
      <c r="D7698" s="52" t="s">
        <v>14607</v>
      </c>
    </row>
    <row r="7699" spans="1:4" x14ac:dyDescent="0.15">
      <c r="A7699" s="51" t="s">
        <v>14608</v>
      </c>
      <c r="B7699" s="51" t="s">
        <v>167</v>
      </c>
      <c r="C7699" s="55" t="str">
        <f t="shared" si="120"/>
        <v>239010009327</v>
      </c>
      <c r="D7699" s="52" t="s">
        <v>14609</v>
      </c>
    </row>
    <row r="7700" spans="1:4" x14ac:dyDescent="0.15">
      <c r="A7700" s="51" t="s">
        <v>14610</v>
      </c>
      <c r="B7700" s="51" t="s">
        <v>277</v>
      </c>
      <c r="C7700" s="55" t="str">
        <f t="shared" si="120"/>
        <v>239050022720</v>
      </c>
      <c r="D7700" s="52" t="s">
        <v>14611</v>
      </c>
    </row>
    <row r="7701" spans="1:4" x14ac:dyDescent="0.15">
      <c r="A7701" s="51" t="s">
        <v>14612</v>
      </c>
      <c r="B7701" s="51" t="s">
        <v>167</v>
      </c>
      <c r="C7701" s="55" t="str">
        <f t="shared" si="120"/>
        <v>239050023527</v>
      </c>
      <c r="D7701" s="52" t="s">
        <v>14613</v>
      </c>
    </row>
    <row r="7702" spans="1:4" ht="18.75" x14ac:dyDescent="0.15">
      <c r="A7702" s="54" t="s">
        <v>14614</v>
      </c>
      <c r="B7702" s="54" t="s">
        <v>277</v>
      </c>
      <c r="C7702" s="55" t="str">
        <f t="shared" si="120"/>
        <v>239070007420</v>
      </c>
      <c r="D7702" s="52" t="s">
        <v>14615</v>
      </c>
    </row>
    <row r="7703" spans="1:4" ht="18.75" x14ac:dyDescent="0.15">
      <c r="A7703" s="54" t="s">
        <v>14616</v>
      </c>
      <c r="B7703" s="54" t="s">
        <v>167</v>
      </c>
      <c r="C7703" s="55" t="str">
        <f t="shared" si="120"/>
        <v>239450001727</v>
      </c>
      <c r="D7703" s="52" t="s">
        <v>14617</v>
      </c>
    </row>
    <row r="7704" spans="1:4" ht="18.75" x14ac:dyDescent="0.15">
      <c r="A7704" s="54" t="s">
        <v>14618</v>
      </c>
      <c r="B7704" s="54" t="s">
        <v>277</v>
      </c>
      <c r="C7704" s="55" t="str">
        <f t="shared" si="120"/>
        <v>239450002520</v>
      </c>
      <c r="D7704" s="52" t="s">
        <v>14619</v>
      </c>
    </row>
    <row r="7705" spans="1:4" ht="18.75" x14ac:dyDescent="0.15">
      <c r="A7705" s="54" t="s">
        <v>14620</v>
      </c>
      <c r="B7705" s="54" t="s">
        <v>167</v>
      </c>
      <c r="C7705" s="55" t="str">
        <f t="shared" si="120"/>
        <v>239290008627</v>
      </c>
      <c r="D7705" s="52" t="s">
        <v>14621</v>
      </c>
    </row>
    <row r="7706" spans="1:4" ht="18.75" x14ac:dyDescent="0.15">
      <c r="A7706" s="54" t="s">
        <v>14622</v>
      </c>
      <c r="B7706" s="54" t="s">
        <v>277</v>
      </c>
      <c r="C7706" s="55" t="str">
        <f t="shared" si="120"/>
        <v>239290009420</v>
      </c>
      <c r="D7706" s="52" t="s">
        <v>14623</v>
      </c>
    </row>
    <row r="7707" spans="1:4" ht="18.75" x14ac:dyDescent="0.15">
      <c r="A7707" s="54" t="s">
        <v>14624</v>
      </c>
      <c r="B7707" s="54" t="s">
        <v>167</v>
      </c>
      <c r="C7707" s="55" t="str">
        <f t="shared" si="120"/>
        <v>239290012827</v>
      </c>
      <c r="D7707" s="52" t="s">
        <v>14625</v>
      </c>
    </row>
    <row r="7708" spans="1:4" ht="18.75" x14ac:dyDescent="0.15">
      <c r="A7708" s="54" t="s">
        <v>7488</v>
      </c>
      <c r="B7708" s="54" t="s">
        <v>162</v>
      </c>
      <c r="C7708" s="55" t="str">
        <f t="shared" si="120"/>
        <v>237210558101</v>
      </c>
      <c r="D7708" s="52" t="s">
        <v>7489</v>
      </c>
    </row>
    <row r="7709" spans="1:4" ht="18.75" x14ac:dyDescent="0.15">
      <c r="A7709" s="54" t="s">
        <v>14626</v>
      </c>
      <c r="B7709" s="54" t="s">
        <v>840</v>
      </c>
      <c r="C7709" s="55" t="str">
        <f t="shared" si="120"/>
        <v>237210556502</v>
      </c>
      <c r="D7709" s="52" t="s">
        <v>14627</v>
      </c>
    </row>
    <row r="7710" spans="1:4" ht="18.75" x14ac:dyDescent="0.15">
      <c r="A7710" s="54" t="s">
        <v>14628</v>
      </c>
      <c r="B7710" s="54" t="s">
        <v>162</v>
      </c>
      <c r="C7710" s="55" t="str">
        <f t="shared" si="120"/>
        <v>237210555701</v>
      </c>
      <c r="D7710" s="52" t="s">
        <v>14629</v>
      </c>
    </row>
    <row r="7711" spans="1:4" x14ac:dyDescent="0.15">
      <c r="A7711" s="51" t="s">
        <v>14630</v>
      </c>
      <c r="B7711" s="51" t="s">
        <v>167</v>
      </c>
      <c r="C7711" s="55" t="str">
        <f t="shared" si="120"/>
        <v>237160122627</v>
      </c>
      <c r="D7711" s="52" t="s">
        <v>14631</v>
      </c>
    </row>
    <row r="7712" spans="1:4" x14ac:dyDescent="0.15">
      <c r="A7712" s="51" t="s">
        <v>14632</v>
      </c>
      <c r="B7712" s="51" t="s">
        <v>167</v>
      </c>
      <c r="C7712" s="55" t="str">
        <f t="shared" si="120"/>
        <v>239160013327</v>
      </c>
      <c r="D7712" s="52" t="s">
        <v>14633</v>
      </c>
    </row>
    <row r="7713" spans="1:4" x14ac:dyDescent="0.15">
      <c r="A7713" s="51" t="s">
        <v>14634</v>
      </c>
      <c r="B7713" s="51" t="s">
        <v>277</v>
      </c>
      <c r="C7713" s="55" t="str">
        <f t="shared" si="120"/>
        <v>239160012520</v>
      </c>
      <c r="D7713" s="52" t="s">
        <v>14635</v>
      </c>
    </row>
    <row r="7714" spans="1:4" x14ac:dyDescent="0.15">
      <c r="A7714" s="51" t="s">
        <v>14636</v>
      </c>
      <c r="B7714" s="51" t="s">
        <v>840</v>
      </c>
      <c r="C7714" s="55" t="str">
        <f t="shared" si="120"/>
        <v>237100391002</v>
      </c>
      <c r="D7714" s="52" t="s">
        <v>14637</v>
      </c>
    </row>
    <row r="7715" spans="1:4" ht="18.75" x14ac:dyDescent="0.15">
      <c r="A7715" s="54" t="s">
        <v>14638</v>
      </c>
      <c r="B7715" s="54" t="s">
        <v>331</v>
      </c>
      <c r="C7715" s="55" t="str">
        <f t="shared" si="120"/>
        <v>231750022714</v>
      </c>
      <c r="D7715" s="52" t="s">
        <v>14639</v>
      </c>
    </row>
    <row r="7716" spans="1:4" ht="18.75" x14ac:dyDescent="0.15">
      <c r="A7716" s="54" t="s">
        <v>14638</v>
      </c>
      <c r="B7716" s="54" t="s">
        <v>201</v>
      </c>
      <c r="C7716" s="55" t="str">
        <f t="shared" si="120"/>
        <v>231750022706</v>
      </c>
      <c r="D7716" s="52" t="s">
        <v>14639</v>
      </c>
    </row>
    <row r="7717" spans="1:4" x14ac:dyDescent="0.15">
      <c r="A7717" s="51" t="s">
        <v>14640</v>
      </c>
      <c r="B7717" s="51" t="s">
        <v>331</v>
      </c>
      <c r="C7717" s="55" t="str">
        <f t="shared" si="120"/>
        <v>231050524914</v>
      </c>
      <c r="D7717" s="52" t="s">
        <v>14641</v>
      </c>
    </row>
    <row r="7718" spans="1:4" ht="18.75" x14ac:dyDescent="0.15">
      <c r="A7718" s="54" t="s">
        <v>14642</v>
      </c>
      <c r="B7718" s="54" t="s">
        <v>170</v>
      </c>
      <c r="C7718" s="55" t="str">
        <f t="shared" si="120"/>
        <v>237060219111</v>
      </c>
      <c r="D7718" s="52" t="s">
        <v>14643</v>
      </c>
    </row>
    <row r="7719" spans="1:4" ht="18.75" x14ac:dyDescent="0.15">
      <c r="A7719" s="54" t="s">
        <v>14644</v>
      </c>
      <c r="B7719" s="54" t="s">
        <v>236</v>
      </c>
      <c r="C7719" s="55" t="str">
        <f t="shared" si="120"/>
        <v>236049029213</v>
      </c>
      <c r="D7719" s="52" t="s">
        <v>14645</v>
      </c>
    </row>
    <row r="7720" spans="1:4" ht="18.75" x14ac:dyDescent="0.15">
      <c r="A7720" s="54" t="s">
        <v>14646</v>
      </c>
      <c r="B7720" s="54" t="s">
        <v>236</v>
      </c>
      <c r="C7720" s="55" t="str">
        <f t="shared" si="120"/>
        <v>236069018013</v>
      </c>
      <c r="D7720" s="52" t="s">
        <v>14647</v>
      </c>
    </row>
    <row r="7721" spans="1:4" ht="18.75" x14ac:dyDescent="0.15">
      <c r="A7721" s="54" t="s">
        <v>14648</v>
      </c>
      <c r="B7721" s="54" t="s">
        <v>188</v>
      </c>
      <c r="C7721" s="55" t="str">
        <f t="shared" si="120"/>
        <v>237060220917</v>
      </c>
      <c r="D7721" s="52" t="s">
        <v>14649</v>
      </c>
    </row>
    <row r="7722" spans="1:4" x14ac:dyDescent="0.15">
      <c r="A7722" s="56" t="s">
        <v>14650</v>
      </c>
      <c r="B7722" s="56" t="s">
        <v>170</v>
      </c>
      <c r="C7722" s="55" t="str">
        <f t="shared" si="120"/>
        <v>237100479311</v>
      </c>
      <c r="D7722" s="52" t="s">
        <v>14651</v>
      </c>
    </row>
    <row r="7723" spans="1:4" x14ac:dyDescent="0.15">
      <c r="A7723" s="51" t="s">
        <v>14652</v>
      </c>
      <c r="B7723" s="51" t="s">
        <v>188</v>
      </c>
      <c r="C7723" s="55" t="str">
        <f t="shared" si="120"/>
        <v>237110180517</v>
      </c>
      <c r="D7723" s="52" t="s">
        <v>14653</v>
      </c>
    </row>
    <row r="7724" spans="1:4" x14ac:dyDescent="0.15">
      <c r="A7724" s="51" t="s">
        <v>14654</v>
      </c>
      <c r="B7724" s="51" t="s">
        <v>170</v>
      </c>
      <c r="C7724" s="55" t="str">
        <f t="shared" si="120"/>
        <v>237110089811</v>
      </c>
      <c r="D7724" s="52" t="s">
        <v>14655</v>
      </c>
    </row>
    <row r="7725" spans="1:4" x14ac:dyDescent="0.15">
      <c r="A7725" s="51" t="s">
        <v>14656</v>
      </c>
      <c r="B7725" s="51" t="s">
        <v>210</v>
      </c>
      <c r="C7725" s="55" t="str">
        <f t="shared" si="120"/>
        <v>239160020805</v>
      </c>
      <c r="D7725" s="52" t="s">
        <v>14657</v>
      </c>
    </row>
    <row r="7726" spans="1:4" x14ac:dyDescent="0.15">
      <c r="A7726" s="51" t="s">
        <v>14658</v>
      </c>
      <c r="B7726" s="51" t="s">
        <v>210</v>
      </c>
      <c r="C7726" s="55" t="str">
        <f t="shared" si="120"/>
        <v>237010061805</v>
      </c>
      <c r="D7726" s="52" t="s">
        <v>14659</v>
      </c>
    </row>
    <row r="7727" spans="1:4" ht="18.75" x14ac:dyDescent="0.15">
      <c r="A7727" s="54" t="s">
        <v>14660</v>
      </c>
      <c r="B7727" s="54" t="s">
        <v>277</v>
      </c>
      <c r="C7727" s="55" t="str">
        <f t="shared" si="120"/>
        <v>239260001720</v>
      </c>
      <c r="D7727" s="52" t="s">
        <v>14661</v>
      </c>
    </row>
    <row r="7728" spans="1:4" x14ac:dyDescent="0.15">
      <c r="A7728" s="56" t="s">
        <v>14662</v>
      </c>
      <c r="B7728" s="56" t="s">
        <v>170</v>
      </c>
      <c r="C7728" s="55" t="str">
        <f t="shared" si="120"/>
        <v>237390138411</v>
      </c>
      <c r="D7728" s="52" t="s">
        <v>14663</v>
      </c>
    </row>
    <row r="7729" spans="1:4" x14ac:dyDescent="0.15">
      <c r="A7729" s="56" t="s">
        <v>14664</v>
      </c>
      <c r="B7729" s="56" t="s">
        <v>170</v>
      </c>
      <c r="C7729" s="55" t="str">
        <f t="shared" si="120"/>
        <v>237380142811</v>
      </c>
      <c r="D7729" s="52" t="s">
        <v>14665</v>
      </c>
    </row>
    <row r="7730" spans="1:4" x14ac:dyDescent="0.15">
      <c r="A7730" s="56" t="s">
        <v>14666</v>
      </c>
      <c r="B7730" s="56" t="s">
        <v>170</v>
      </c>
      <c r="C7730" s="55" t="str">
        <f t="shared" si="120"/>
        <v>237470060311</v>
      </c>
      <c r="D7730" s="52" t="s">
        <v>14667</v>
      </c>
    </row>
    <row r="7731" spans="1:4" x14ac:dyDescent="0.15">
      <c r="A7731" s="56" t="s">
        <v>14668</v>
      </c>
      <c r="B7731" s="56" t="s">
        <v>188</v>
      </c>
      <c r="C7731" s="55" t="str">
        <f t="shared" si="120"/>
        <v>237020048317</v>
      </c>
      <c r="D7731" s="52" t="s">
        <v>14669</v>
      </c>
    </row>
    <row r="7732" spans="1:4" x14ac:dyDescent="0.15">
      <c r="A7732" s="56" t="s">
        <v>14670</v>
      </c>
      <c r="B7732" s="56" t="s">
        <v>170</v>
      </c>
      <c r="C7732" s="55" t="str">
        <f t="shared" si="120"/>
        <v>237250153211</v>
      </c>
      <c r="D7732" s="52" t="s">
        <v>14671</v>
      </c>
    </row>
    <row r="7733" spans="1:4" x14ac:dyDescent="0.15">
      <c r="A7733" s="56" t="s">
        <v>14672</v>
      </c>
      <c r="B7733" s="56" t="s">
        <v>170</v>
      </c>
      <c r="C7733" s="55" t="str">
        <f t="shared" si="120"/>
        <v>237070087011</v>
      </c>
      <c r="D7733" s="52" t="s">
        <v>14673</v>
      </c>
    </row>
    <row r="7734" spans="1:4" x14ac:dyDescent="0.15">
      <c r="A7734" s="56" t="s">
        <v>14674</v>
      </c>
      <c r="B7734" s="56" t="s">
        <v>170</v>
      </c>
      <c r="C7734" s="55" t="str">
        <f t="shared" si="120"/>
        <v>237140136111</v>
      </c>
      <c r="D7734" s="52" t="s">
        <v>14675</v>
      </c>
    </row>
    <row r="7735" spans="1:4" x14ac:dyDescent="0.15">
      <c r="A7735" s="56" t="s">
        <v>14676</v>
      </c>
      <c r="B7735" s="56" t="s">
        <v>170</v>
      </c>
      <c r="C7735" s="55" t="str">
        <f t="shared" si="120"/>
        <v>237610037211</v>
      </c>
      <c r="D7735" s="52" t="s">
        <v>14677</v>
      </c>
    </row>
    <row r="7736" spans="1:4" x14ac:dyDescent="0.15">
      <c r="A7736" s="56" t="s">
        <v>14678</v>
      </c>
      <c r="B7736" s="56" t="s">
        <v>170</v>
      </c>
      <c r="C7736" s="55" t="str">
        <f t="shared" si="120"/>
        <v>237150175611</v>
      </c>
      <c r="D7736" s="52" t="s">
        <v>14679</v>
      </c>
    </row>
    <row r="7737" spans="1:4" x14ac:dyDescent="0.15">
      <c r="A7737" s="51" t="s">
        <v>14680</v>
      </c>
      <c r="B7737" s="51" t="s">
        <v>162</v>
      </c>
      <c r="C7737" s="55" t="str">
        <f t="shared" si="120"/>
        <v>237200176401</v>
      </c>
      <c r="D7737" s="52" t="s">
        <v>14681</v>
      </c>
    </row>
    <row r="7738" spans="1:4" x14ac:dyDescent="0.15">
      <c r="A7738" s="51" t="s">
        <v>14682</v>
      </c>
      <c r="B7738" s="51" t="s">
        <v>188</v>
      </c>
      <c r="C7738" s="55" t="str">
        <f t="shared" si="120"/>
        <v>237210450117</v>
      </c>
      <c r="D7738" s="52" t="s">
        <v>14683</v>
      </c>
    </row>
    <row r="7739" spans="1:4" x14ac:dyDescent="0.15">
      <c r="A7739" s="51" t="s">
        <v>14684</v>
      </c>
      <c r="B7739" s="51" t="s">
        <v>170</v>
      </c>
      <c r="C7739" s="55" t="str">
        <f t="shared" si="120"/>
        <v>238630003811</v>
      </c>
      <c r="D7739" s="52" t="s">
        <v>14685</v>
      </c>
    </row>
    <row r="7740" spans="1:4" x14ac:dyDescent="0.15">
      <c r="A7740" s="56" t="s">
        <v>14686</v>
      </c>
      <c r="B7740" s="56" t="s">
        <v>159</v>
      </c>
      <c r="C7740" s="55" t="str">
        <f t="shared" si="120"/>
        <v>237140314404</v>
      </c>
      <c r="D7740" s="52" t="s">
        <v>14687</v>
      </c>
    </row>
    <row r="7741" spans="1:4" x14ac:dyDescent="0.15">
      <c r="A7741" s="51" t="s">
        <v>14688</v>
      </c>
      <c r="B7741" s="51" t="s">
        <v>162</v>
      </c>
      <c r="C7741" s="55" t="str">
        <f t="shared" si="120"/>
        <v>237140398701</v>
      </c>
      <c r="D7741" s="52" t="s">
        <v>14689</v>
      </c>
    </row>
    <row r="7742" spans="1:4" x14ac:dyDescent="0.15">
      <c r="A7742" s="51" t="s">
        <v>14690</v>
      </c>
      <c r="B7742" s="51" t="s">
        <v>162</v>
      </c>
      <c r="C7742" s="55" t="str">
        <f t="shared" si="120"/>
        <v>237140399501</v>
      </c>
      <c r="D7742" s="52" t="s">
        <v>14691</v>
      </c>
    </row>
    <row r="7743" spans="1:4" ht="18.75" x14ac:dyDescent="0.15">
      <c r="A7743" s="61" t="s">
        <v>12335</v>
      </c>
      <c r="B7743" s="74" t="s">
        <v>671</v>
      </c>
      <c r="C7743" s="55" t="str">
        <f t="shared" si="120"/>
        <v>237040099200</v>
      </c>
      <c r="D7743" s="52" t="e">
        <v>#N/A</v>
      </c>
    </row>
    <row r="7744" spans="1:4" ht="18.75" x14ac:dyDescent="0.15">
      <c r="A7744" s="61" t="s">
        <v>12337</v>
      </c>
      <c r="B7744" s="74" t="s">
        <v>671</v>
      </c>
      <c r="C7744" s="55" t="str">
        <f t="shared" si="120"/>
        <v>237040155200</v>
      </c>
      <c r="D7744" s="52" t="e">
        <v>#N/A</v>
      </c>
    </row>
    <row r="7745" spans="1:4" ht="18.75" x14ac:dyDescent="0.15">
      <c r="A7745" s="61" t="s">
        <v>12339</v>
      </c>
      <c r="B7745" s="74" t="s">
        <v>671</v>
      </c>
      <c r="C7745" s="55" t="str">
        <f t="shared" si="120"/>
        <v>237040250100</v>
      </c>
      <c r="D7745" s="52" t="e">
        <v>#N/A</v>
      </c>
    </row>
    <row r="7746" spans="1:4" x14ac:dyDescent="0.15">
      <c r="A7746" s="51" t="s">
        <v>14692</v>
      </c>
      <c r="B7746" s="51" t="s">
        <v>328</v>
      </c>
      <c r="C7746" s="55" t="str">
        <f t="shared" si="120"/>
        <v>237520096707</v>
      </c>
      <c r="D7746" s="52" t="s">
        <v>14693</v>
      </c>
    </row>
    <row r="7747" spans="1:4" x14ac:dyDescent="0.15">
      <c r="A7747" s="51" t="s">
        <v>14694</v>
      </c>
      <c r="B7747" s="51" t="s">
        <v>331</v>
      </c>
      <c r="C7747" s="55" t="str">
        <f t="shared" ref="C7747:C7810" si="121">A7747&amp;B7747</f>
        <v>231740020414</v>
      </c>
      <c r="D7747" s="52" t="s">
        <v>14695</v>
      </c>
    </row>
    <row r="7748" spans="1:4" x14ac:dyDescent="0.15">
      <c r="A7748" s="51" t="s">
        <v>14696</v>
      </c>
      <c r="B7748" s="51" t="s">
        <v>170</v>
      </c>
      <c r="C7748" s="55" t="str">
        <f t="shared" si="121"/>
        <v>237210302411</v>
      </c>
      <c r="D7748" s="52" t="s">
        <v>14697</v>
      </c>
    </row>
    <row r="7749" spans="1:4" x14ac:dyDescent="0.15">
      <c r="A7749" s="51" t="s">
        <v>14698</v>
      </c>
      <c r="B7749" s="51" t="s">
        <v>188</v>
      </c>
      <c r="C7749" s="55" t="str">
        <f t="shared" si="121"/>
        <v>237210200017</v>
      </c>
      <c r="D7749" s="52" t="s">
        <v>14699</v>
      </c>
    </row>
    <row r="7750" spans="1:4" x14ac:dyDescent="0.15">
      <c r="A7750" s="51" t="s">
        <v>14700</v>
      </c>
      <c r="B7750" s="51" t="s">
        <v>159</v>
      </c>
      <c r="C7750" s="55" t="str">
        <f t="shared" si="121"/>
        <v>237210216604</v>
      </c>
      <c r="D7750" s="52" t="s">
        <v>14701</v>
      </c>
    </row>
    <row r="7751" spans="1:4" x14ac:dyDescent="0.15">
      <c r="A7751" s="56" t="s">
        <v>14702</v>
      </c>
      <c r="B7751" s="56" t="s">
        <v>173</v>
      </c>
      <c r="C7751" s="55" t="str">
        <f t="shared" si="121"/>
        <v>234330127719</v>
      </c>
      <c r="D7751" s="52" t="s">
        <v>14703</v>
      </c>
    </row>
    <row r="7752" spans="1:4" ht="18.75" x14ac:dyDescent="0.15">
      <c r="A7752" s="54" t="s">
        <v>14704</v>
      </c>
      <c r="B7752" s="54" t="s">
        <v>162</v>
      </c>
      <c r="C7752" s="55" t="str">
        <f t="shared" si="121"/>
        <v>237310160501</v>
      </c>
      <c r="D7752" s="52" t="s">
        <v>14705</v>
      </c>
    </row>
    <row r="7753" spans="1:4" x14ac:dyDescent="0.15">
      <c r="A7753" s="51" t="s">
        <v>14706</v>
      </c>
      <c r="B7753" s="51" t="s">
        <v>188</v>
      </c>
      <c r="C7753" s="55" t="str">
        <f t="shared" si="121"/>
        <v>237100350617</v>
      </c>
      <c r="D7753" s="52" t="s">
        <v>14707</v>
      </c>
    </row>
    <row r="7754" spans="1:4" x14ac:dyDescent="0.15">
      <c r="A7754" s="56" t="s">
        <v>14708</v>
      </c>
      <c r="B7754" s="56" t="s">
        <v>170</v>
      </c>
      <c r="C7754" s="55" t="str">
        <f t="shared" si="121"/>
        <v>237100357111</v>
      </c>
      <c r="D7754" s="52" t="s">
        <v>14709</v>
      </c>
    </row>
    <row r="7755" spans="1:4" x14ac:dyDescent="0.15">
      <c r="A7755" s="51" t="s">
        <v>14710</v>
      </c>
      <c r="B7755" s="51" t="s">
        <v>167</v>
      </c>
      <c r="C7755" s="55" t="str">
        <f t="shared" si="121"/>
        <v>239100033427</v>
      </c>
      <c r="D7755" s="52" t="s">
        <v>14711</v>
      </c>
    </row>
    <row r="7756" spans="1:4" ht="18.75" x14ac:dyDescent="0.15">
      <c r="A7756" s="54" t="s">
        <v>14712</v>
      </c>
      <c r="B7756" s="54" t="s">
        <v>188</v>
      </c>
      <c r="C7756" s="55" t="str">
        <f t="shared" si="121"/>
        <v>237650001917</v>
      </c>
      <c r="D7756" s="52" t="s">
        <v>14713</v>
      </c>
    </row>
    <row r="7757" spans="1:4" ht="18.75" x14ac:dyDescent="0.15">
      <c r="A7757" s="54" t="s">
        <v>14714</v>
      </c>
      <c r="B7757" s="54" t="s">
        <v>3062</v>
      </c>
      <c r="C7757" s="55" t="str">
        <f t="shared" si="121"/>
        <v>23B260002026</v>
      </c>
      <c r="D7757" s="52" t="s">
        <v>14715</v>
      </c>
    </row>
    <row r="7758" spans="1:4" x14ac:dyDescent="0.15">
      <c r="A7758" s="51" t="s">
        <v>14716</v>
      </c>
      <c r="B7758" s="51" t="s">
        <v>188</v>
      </c>
      <c r="C7758" s="55" t="str">
        <f t="shared" si="121"/>
        <v>237120125817</v>
      </c>
      <c r="D7758" s="52" t="s">
        <v>14717</v>
      </c>
    </row>
    <row r="7759" spans="1:4" x14ac:dyDescent="0.15">
      <c r="A7759" s="51" t="s">
        <v>14718</v>
      </c>
      <c r="B7759" s="51" t="s">
        <v>170</v>
      </c>
      <c r="C7759" s="55" t="str">
        <f t="shared" si="121"/>
        <v>237050062711</v>
      </c>
      <c r="D7759" s="52" t="s">
        <v>14719</v>
      </c>
    </row>
    <row r="7760" spans="1:4" x14ac:dyDescent="0.15">
      <c r="A7760" s="51" t="s">
        <v>14720</v>
      </c>
      <c r="B7760" s="51" t="s">
        <v>170</v>
      </c>
      <c r="C7760" s="55" t="str">
        <f t="shared" si="121"/>
        <v>237380048711</v>
      </c>
      <c r="D7760" s="52" t="s">
        <v>14721</v>
      </c>
    </row>
    <row r="7761" spans="1:4" ht="18.75" x14ac:dyDescent="0.15">
      <c r="A7761" s="61" t="s">
        <v>14722</v>
      </c>
      <c r="B7761" s="74" t="s">
        <v>671</v>
      </c>
      <c r="C7761" s="55" t="str">
        <f t="shared" si="121"/>
        <v>237040154500</v>
      </c>
      <c r="D7761" s="52" t="e">
        <v>#N/A</v>
      </c>
    </row>
    <row r="7762" spans="1:4" ht="18.75" x14ac:dyDescent="0.15">
      <c r="A7762" s="54" t="s">
        <v>14723</v>
      </c>
      <c r="B7762" s="54" t="s">
        <v>173</v>
      </c>
      <c r="C7762" s="55" t="str">
        <f t="shared" si="121"/>
        <v>234250104219</v>
      </c>
      <c r="D7762" s="52" t="s">
        <v>14724</v>
      </c>
    </row>
    <row r="7763" spans="1:4" x14ac:dyDescent="0.15">
      <c r="A7763" s="51" t="s">
        <v>14725</v>
      </c>
      <c r="B7763" s="51" t="s">
        <v>173</v>
      </c>
      <c r="C7763" s="55" t="str">
        <f t="shared" si="121"/>
        <v>234020086019</v>
      </c>
      <c r="D7763" s="52" t="s">
        <v>14726</v>
      </c>
    </row>
    <row r="7764" spans="1:4" x14ac:dyDescent="0.15">
      <c r="A7764" s="51" t="s">
        <v>14727</v>
      </c>
      <c r="B7764" s="51" t="s">
        <v>170</v>
      </c>
      <c r="C7764" s="55" t="str">
        <f t="shared" si="121"/>
        <v>237110259711</v>
      </c>
      <c r="D7764" s="52" t="s">
        <v>14728</v>
      </c>
    </row>
    <row r="7765" spans="1:4" x14ac:dyDescent="0.15">
      <c r="A7765" s="51" t="s">
        <v>14729</v>
      </c>
      <c r="B7765" s="51" t="s">
        <v>188</v>
      </c>
      <c r="C7765" s="55" t="str">
        <f t="shared" si="121"/>
        <v>237600046517</v>
      </c>
      <c r="D7765" s="52" t="s">
        <v>14730</v>
      </c>
    </row>
    <row r="7766" spans="1:4" x14ac:dyDescent="0.15">
      <c r="A7766" s="51" t="s">
        <v>14731</v>
      </c>
      <c r="B7766" s="51" t="s">
        <v>162</v>
      </c>
      <c r="C7766" s="55" t="str">
        <f t="shared" si="121"/>
        <v>237600045701</v>
      </c>
      <c r="D7766" s="52" t="s">
        <v>14732</v>
      </c>
    </row>
    <row r="7767" spans="1:4" x14ac:dyDescent="0.15">
      <c r="A7767" s="51" t="s">
        <v>14733</v>
      </c>
      <c r="B7767" s="51" t="s">
        <v>159</v>
      </c>
      <c r="C7767" s="55" t="str">
        <f t="shared" si="121"/>
        <v>237560181804</v>
      </c>
      <c r="D7767" s="52" t="s">
        <v>14734</v>
      </c>
    </row>
    <row r="7768" spans="1:4" ht="18.75" x14ac:dyDescent="0.15">
      <c r="A7768" s="54" t="s">
        <v>14735</v>
      </c>
      <c r="B7768" s="54" t="s">
        <v>173</v>
      </c>
      <c r="C7768" s="55" t="str">
        <f t="shared" si="121"/>
        <v>234120241019</v>
      </c>
      <c r="D7768" s="52" t="s">
        <v>14736</v>
      </c>
    </row>
    <row r="7769" spans="1:4" ht="18.75" x14ac:dyDescent="0.15">
      <c r="A7769" s="54" t="s">
        <v>14737</v>
      </c>
      <c r="B7769" s="54" t="s">
        <v>173</v>
      </c>
      <c r="C7769" s="55" t="str">
        <f t="shared" si="121"/>
        <v>234120240219</v>
      </c>
      <c r="D7769" s="52" t="s">
        <v>14738</v>
      </c>
    </row>
    <row r="7770" spans="1:4" ht="18.75" x14ac:dyDescent="0.15">
      <c r="A7770" s="54" t="s">
        <v>14739</v>
      </c>
      <c r="B7770" s="54" t="s">
        <v>173</v>
      </c>
      <c r="C7770" s="55" t="str">
        <f t="shared" si="121"/>
        <v>234250471519</v>
      </c>
      <c r="D7770" s="52" t="s">
        <v>14740</v>
      </c>
    </row>
    <row r="7771" spans="1:4" ht="18.75" x14ac:dyDescent="0.15">
      <c r="A7771" s="54" t="s">
        <v>14741</v>
      </c>
      <c r="B7771" s="54" t="s">
        <v>173</v>
      </c>
      <c r="C7771" s="55" t="str">
        <f t="shared" si="121"/>
        <v>234030287219</v>
      </c>
      <c r="D7771" s="52" t="s">
        <v>14742</v>
      </c>
    </row>
    <row r="7772" spans="1:4" x14ac:dyDescent="0.15">
      <c r="A7772" s="51" t="s">
        <v>14743</v>
      </c>
      <c r="B7772" s="51" t="s">
        <v>170</v>
      </c>
      <c r="C7772" s="55" t="str">
        <f t="shared" si="121"/>
        <v>237390210111</v>
      </c>
      <c r="D7772" s="52" t="s">
        <v>14744</v>
      </c>
    </row>
    <row r="7773" spans="1:4" x14ac:dyDescent="0.15">
      <c r="A7773" s="51" t="s">
        <v>14745</v>
      </c>
      <c r="B7773" s="51" t="s">
        <v>188</v>
      </c>
      <c r="C7773" s="55" t="str">
        <f t="shared" si="121"/>
        <v>237030034117</v>
      </c>
      <c r="D7773" s="52" t="s">
        <v>14746</v>
      </c>
    </row>
    <row r="7774" spans="1:4" x14ac:dyDescent="0.15">
      <c r="A7774" s="51" t="s">
        <v>14745</v>
      </c>
      <c r="B7774" s="51" t="s">
        <v>162</v>
      </c>
      <c r="C7774" s="55" t="str">
        <f t="shared" si="121"/>
        <v>237030034101</v>
      </c>
      <c r="D7774" s="52" t="s">
        <v>14746</v>
      </c>
    </row>
    <row r="7775" spans="1:4" x14ac:dyDescent="0.15">
      <c r="A7775" s="51" t="s">
        <v>14747</v>
      </c>
      <c r="B7775" s="51" t="s">
        <v>188</v>
      </c>
      <c r="C7775" s="55" t="str">
        <f t="shared" si="121"/>
        <v>237250504617</v>
      </c>
      <c r="D7775" s="52" t="s">
        <v>14748</v>
      </c>
    </row>
    <row r="7776" spans="1:4" x14ac:dyDescent="0.15">
      <c r="A7776" s="51" t="s">
        <v>14749</v>
      </c>
      <c r="B7776" s="51" t="s">
        <v>159</v>
      </c>
      <c r="C7776" s="55" t="str">
        <f t="shared" si="121"/>
        <v>237250320704</v>
      </c>
      <c r="D7776" s="52" t="s">
        <v>14750</v>
      </c>
    </row>
    <row r="7777" spans="1:4" x14ac:dyDescent="0.15">
      <c r="A7777" s="51" t="s">
        <v>14751</v>
      </c>
      <c r="B7777" s="51" t="s">
        <v>162</v>
      </c>
      <c r="C7777" s="55" t="str">
        <f t="shared" si="121"/>
        <v>237390211901</v>
      </c>
      <c r="D7777" s="52" t="s">
        <v>14752</v>
      </c>
    </row>
    <row r="7778" spans="1:4" x14ac:dyDescent="0.15">
      <c r="A7778" s="51" t="s">
        <v>14753</v>
      </c>
      <c r="B7778" s="51" t="s">
        <v>159</v>
      </c>
      <c r="C7778" s="55" t="str">
        <f t="shared" si="121"/>
        <v>239260031404</v>
      </c>
      <c r="D7778" s="52" t="s">
        <v>14754</v>
      </c>
    </row>
    <row r="7779" spans="1:4" x14ac:dyDescent="0.15">
      <c r="A7779" s="51" t="s">
        <v>14755</v>
      </c>
      <c r="B7779" s="51" t="s">
        <v>188</v>
      </c>
      <c r="C7779" s="55" t="str">
        <f t="shared" si="121"/>
        <v>237260272817</v>
      </c>
      <c r="D7779" s="52" t="s">
        <v>14756</v>
      </c>
    </row>
    <row r="7780" spans="1:4" ht="18.75" x14ac:dyDescent="0.15">
      <c r="A7780" s="54" t="s">
        <v>4205</v>
      </c>
      <c r="B7780" s="54" t="s">
        <v>1018</v>
      </c>
      <c r="C7780" s="55" t="str">
        <f t="shared" si="121"/>
        <v>237320029022</v>
      </c>
      <c r="D7780" s="52" t="s">
        <v>4206</v>
      </c>
    </row>
    <row r="7781" spans="1:4" x14ac:dyDescent="0.15">
      <c r="A7781" s="51" t="s">
        <v>14757</v>
      </c>
      <c r="B7781" s="51" t="s">
        <v>173</v>
      </c>
      <c r="C7781" s="55" t="str">
        <f t="shared" si="121"/>
        <v>234450053919</v>
      </c>
      <c r="D7781" s="52" t="s">
        <v>14758</v>
      </c>
    </row>
    <row r="7782" spans="1:4" x14ac:dyDescent="0.15">
      <c r="A7782" s="51" t="s">
        <v>14759</v>
      </c>
      <c r="B7782" s="51" t="s">
        <v>173</v>
      </c>
      <c r="C7782" s="55" t="str">
        <f t="shared" si="121"/>
        <v>234300231319</v>
      </c>
      <c r="D7782" s="52" t="s">
        <v>14760</v>
      </c>
    </row>
    <row r="7783" spans="1:4" ht="18.75" x14ac:dyDescent="0.15">
      <c r="A7783" s="54" t="s">
        <v>14761</v>
      </c>
      <c r="B7783" s="54" t="s">
        <v>162</v>
      </c>
      <c r="C7783" s="55" t="str">
        <f t="shared" si="121"/>
        <v>237420119801</v>
      </c>
      <c r="D7783" s="52" t="s">
        <v>14762</v>
      </c>
    </row>
    <row r="7784" spans="1:4" x14ac:dyDescent="0.15">
      <c r="A7784" s="51" t="s">
        <v>14763</v>
      </c>
      <c r="B7784" s="51" t="s">
        <v>162</v>
      </c>
      <c r="C7784" s="55" t="str">
        <f t="shared" si="121"/>
        <v>237410091101</v>
      </c>
      <c r="D7784" s="52" t="s">
        <v>14764</v>
      </c>
    </row>
    <row r="7785" spans="1:4" x14ac:dyDescent="0.15">
      <c r="A7785" s="51" t="s">
        <v>14765</v>
      </c>
      <c r="B7785" s="51" t="s">
        <v>188</v>
      </c>
      <c r="C7785" s="55" t="str">
        <f t="shared" si="121"/>
        <v>237430111317</v>
      </c>
      <c r="D7785" s="52" t="s">
        <v>14766</v>
      </c>
    </row>
    <row r="7786" spans="1:4" x14ac:dyDescent="0.15">
      <c r="A7786" s="51" t="s">
        <v>14767</v>
      </c>
      <c r="B7786" s="51" t="s">
        <v>188</v>
      </c>
      <c r="C7786" s="55" t="str">
        <f t="shared" si="121"/>
        <v>237410109117</v>
      </c>
      <c r="D7786" s="52" t="s">
        <v>14768</v>
      </c>
    </row>
    <row r="7787" spans="1:4" x14ac:dyDescent="0.15">
      <c r="A7787" s="51" t="s">
        <v>14769</v>
      </c>
      <c r="B7787" s="51" t="s">
        <v>162</v>
      </c>
      <c r="C7787" s="55" t="str">
        <f t="shared" si="121"/>
        <v>237360113301</v>
      </c>
      <c r="D7787" s="52" t="s">
        <v>14770</v>
      </c>
    </row>
    <row r="7788" spans="1:4" x14ac:dyDescent="0.15">
      <c r="A7788" s="51" t="s">
        <v>14771</v>
      </c>
      <c r="B7788" s="51" t="s">
        <v>162</v>
      </c>
      <c r="C7788" s="55" t="str">
        <f t="shared" si="121"/>
        <v>237330122101</v>
      </c>
      <c r="D7788" s="52" t="s">
        <v>14772</v>
      </c>
    </row>
    <row r="7789" spans="1:4" ht="18.75" x14ac:dyDescent="0.15">
      <c r="A7789" s="54" t="s">
        <v>14773</v>
      </c>
      <c r="B7789" s="54" t="s">
        <v>170</v>
      </c>
      <c r="C7789" s="55" t="str">
        <f t="shared" si="121"/>
        <v>237010094911</v>
      </c>
      <c r="D7789" s="52" t="s">
        <v>14774</v>
      </c>
    </row>
    <row r="7790" spans="1:4" x14ac:dyDescent="0.15">
      <c r="A7790" s="51" t="s">
        <v>14775</v>
      </c>
      <c r="B7790" s="51" t="s">
        <v>188</v>
      </c>
      <c r="C7790" s="55" t="str">
        <f t="shared" si="121"/>
        <v>237430058617</v>
      </c>
      <c r="D7790" s="52" t="s">
        <v>14776</v>
      </c>
    </row>
    <row r="7791" spans="1:4" x14ac:dyDescent="0.15">
      <c r="A7791" s="51" t="s">
        <v>14777</v>
      </c>
      <c r="B7791" s="51" t="s">
        <v>162</v>
      </c>
      <c r="C7791" s="55" t="str">
        <f t="shared" si="121"/>
        <v>237430038801</v>
      </c>
      <c r="D7791" s="52" t="s">
        <v>14778</v>
      </c>
    </row>
    <row r="7792" spans="1:4" x14ac:dyDescent="0.15">
      <c r="A7792" s="51" t="s">
        <v>14779</v>
      </c>
      <c r="B7792" s="51" t="s">
        <v>159</v>
      </c>
      <c r="C7792" s="55" t="str">
        <f t="shared" si="121"/>
        <v>237310102704</v>
      </c>
      <c r="D7792" s="52" t="s">
        <v>14780</v>
      </c>
    </row>
    <row r="7793" spans="1:4" x14ac:dyDescent="0.15">
      <c r="A7793" s="51" t="s">
        <v>14781</v>
      </c>
      <c r="B7793" s="51" t="s">
        <v>159</v>
      </c>
      <c r="C7793" s="55" t="str">
        <f t="shared" si="121"/>
        <v>237630033704</v>
      </c>
      <c r="D7793" s="52" t="s">
        <v>14782</v>
      </c>
    </row>
    <row r="7794" spans="1:4" x14ac:dyDescent="0.15">
      <c r="A7794" s="51" t="s">
        <v>14783</v>
      </c>
      <c r="B7794" s="51" t="s">
        <v>159</v>
      </c>
      <c r="C7794" s="55" t="str">
        <f t="shared" si="121"/>
        <v>237210155604</v>
      </c>
      <c r="D7794" s="52" t="s">
        <v>14784</v>
      </c>
    </row>
    <row r="7795" spans="1:4" x14ac:dyDescent="0.15">
      <c r="A7795" s="51" t="s">
        <v>14785</v>
      </c>
      <c r="B7795" s="51" t="s">
        <v>188</v>
      </c>
      <c r="C7795" s="55" t="str">
        <f t="shared" si="121"/>
        <v>237210225717</v>
      </c>
      <c r="D7795" s="52" t="s">
        <v>14786</v>
      </c>
    </row>
    <row r="7796" spans="1:4" x14ac:dyDescent="0.15">
      <c r="A7796" s="51" t="s">
        <v>14787</v>
      </c>
      <c r="B7796" s="51" t="s">
        <v>210</v>
      </c>
      <c r="C7796" s="55" t="str">
        <f t="shared" si="121"/>
        <v>239110002705</v>
      </c>
      <c r="D7796" s="52" t="s">
        <v>14788</v>
      </c>
    </row>
    <row r="7797" spans="1:4" x14ac:dyDescent="0.15">
      <c r="A7797" s="51" t="s">
        <v>14789</v>
      </c>
      <c r="B7797" s="51" t="s">
        <v>201</v>
      </c>
      <c r="C7797" s="55" t="str">
        <f t="shared" si="121"/>
        <v>231360080706</v>
      </c>
      <c r="D7797" s="52" t="s">
        <v>14790</v>
      </c>
    </row>
    <row r="7798" spans="1:4" x14ac:dyDescent="0.15">
      <c r="A7798" s="51" t="s">
        <v>14791</v>
      </c>
      <c r="B7798" s="51" t="s">
        <v>173</v>
      </c>
      <c r="C7798" s="55" t="str">
        <f t="shared" si="121"/>
        <v>234340070719</v>
      </c>
      <c r="D7798" s="52" t="s">
        <v>14792</v>
      </c>
    </row>
    <row r="7799" spans="1:4" x14ac:dyDescent="0.15">
      <c r="A7799" s="51" t="s">
        <v>14793</v>
      </c>
      <c r="B7799" s="51" t="s">
        <v>173</v>
      </c>
      <c r="C7799" s="55" t="str">
        <f t="shared" si="121"/>
        <v>234340077219</v>
      </c>
      <c r="D7799" s="52" t="s">
        <v>14794</v>
      </c>
    </row>
    <row r="7800" spans="1:4" x14ac:dyDescent="0.15">
      <c r="A7800" s="51" t="s">
        <v>6479</v>
      </c>
      <c r="B7800" s="51" t="s">
        <v>236</v>
      </c>
      <c r="C7800" s="55" t="str">
        <f t="shared" si="121"/>
        <v>231140279213</v>
      </c>
      <c r="D7800" s="52" t="s">
        <v>6480</v>
      </c>
    </row>
    <row r="7801" spans="1:4" x14ac:dyDescent="0.15">
      <c r="A7801" s="51" t="s">
        <v>14795</v>
      </c>
      <c r="B7801" s="51" t="s">
        <v>170</v>
      </c>
      <c r="C7801" s="55" t="str">
        <f t="shared" si="121"/>
        <v>237530037911</v>
      </c>
      <c r="D7801" s="52" t="s">
        <v>14796</v>
      </c>
    </row>
    <row r="7802" spans="1:4" x14ac:dyDescent="0.15">
      <c r="A7802" s="51" t="s">
        <v>14797</v>
      </c>
      <c r="B7802" s="51" t="s">
        <v>3440</v>
      </c>
      <c r="C7802" s="55" t="str">
        <f t="shared" si="121"/>
        <v>230530003630</v>
      </c>
      <c r="D7802" s="52" t="s">
        <v>14798</v>
      </c>
    </row>
    <row r="7803" spans="1:4" x14ac:dyDescent="0.15">
      <c r="A7803" s="51" t="s">
        <v>14799</v>
      </c>
      <c r="B7803" s="51" t="s">
        <v>3440</v>
      </c>
      <c r="C7803" s="55" t="str">
        <f t="shared" si="121"/>
        <v>230070001630</v>
      </c>
      <c r="D7803" s="52" t="s">
        <v>14800</v>
      </c>
    </row>
    <row r="7804" spans="1:4" ht="18.75" x14ac:dyDescent="0.15">
      <c r="A7804" s="54" t="s">
        <v>14801</v>
      </c>
      <c r="B7804" s="54" t="s">
        <v>188</v>
      </c>
      <c r="C7804" s="55" t="str">
        <f t="shared" si="121"/>
        <v>237310219917</v>
      </c>
      <c r="D7804" s="52" t="s">
        <v>14802</v>
      </c>
    </row>
    <row r="7805" spans="1:4" x14ac:dyDescent="0.15">
      <c r="A7805" s="51" t="s">
        <v>14803</v>
      </c>
      <c r="B7805" s="51" t="s">
        <v>159</v>
      </c>
      <c r="C7805" s="55" t="str">
        <f t="shared" si="121"/>
        <v>239050025004</v>
      </c>
      <c r="D7805" s="52" t="s">
        <v>14804</v>
      </c>
    </row>
    <row r="7806" spans="1:4" x14ac:dyDescent="0.15">
      <c r="A7806" s="51" t="s">
        <v>14805</v>
      </c>
      <c r="B7806" s="51" t="s">
        <v>162</v>
      </c>
      <c r="C7806" s="55" t="str">
        <f t="shared" si="121"/>
        <v>237210331301</v>
      </c>
      <c r="D7806" s="52" t="s">
        <v>14806</v>
      </c>
    </row>
    <row r="7807" spans="1:4" x14ac:dyDescent="0.15">
      <c r="A7807" s="51" t="s">
        <v>14807</v>
      </c>
      <c r="B7807" s="51" t="s">
        <v>159</v>
      </c>
      <c r="C7807" s="55" t="str">
        <f t="shared" si="121"/>
        <v>237300200104</v>
      </c>
      <c r="D7807" s="52" t="s">
        <v>14808</v>
      </c>
    </row>
    <row r="7808" spans="1:4" x14ac:dyDescent="0.15">
      <c r="A7808" s="51" t="s">
        <v>14809</v>
      </c>
      <c r="B7808" s="51" t="s">
        <v>210</v>
      </c>
      <c r="C7808" s="55" t="str">
        <f t="shared" si="121"/>
        <v>239010034105</v>
      </c>
      <c r="D7808" s="52" t="s">
        <v>14810</v>
      </c>
    </row>
    <row r="7809" spans="1:4" ht="18.75" x14ac:dyDescent="0.15">
      <c r="A7809" s="54" t="s">
        <v>14811</v>
      </c>
      <c r="B7809" s="54" t="s">
        <v>188</v>
      </c>
      <c r="C7809" s="55" t="str">
        <f t="shared" si="121"/>
        <v>237160186117</v>
      </c>
      <c r="D7809" s="52" t="s">
        <v>14812</v>
      </c>
    </row>
    <row r="7810" spans="1:4" x14ac:dyDescent="0.15">
      <c r="A7810" s="51" t="s">
        <v>14813</v>
      </c>
      <c r="B7810" s="51" t="s">
        <v>188</v>
      </c>
      <c r="C7810" s="55" t="str">
        <f t="shared" si="121"/>
        <v>237430103017</v>
      </c>
      <c r="D7810" s="52" t="s">
        <v>14814</v>
      </c>
    </row>
    <row r="7811" spans="1:4" x14ac:dyDescent="0.15">
      <c r="A7811" s="51" t="s">
        <v>14815</v>
      </c>
      <c r="B7811" s="51" t="s">
        <v>173</v>
      </c>
      <c r="C7811" s="55" t="str">
        <f t="shared" ref="C7811:C7874" si="122">A7811&amp;B7811</f>
        <v>234220317719</v>
      </c>
      <c r="D7811" s="52" t="s">
        <v>14816</v>
      </c>
    </row>
    <row r="7812" spans="1:4" x14ac:dyDescent="0.15">
      <c r="A7812" s="56" t="s">
        <v>14817</v>
      </c>
      <c r="B7812" s="56" t="s">
        <v>162</v>
      </c>
      <c r="C7812" s="55" t="str">
        <f t="shared" si="122"/>
        <v>237220207301</v>
      </c>
      <c r="D7812" s="52" t="s">
        <v>14818</v>
      </c>
    </row>
    <row r="7813" spans="1:4" x14ac:dyDescent="0.15">
      <c r="A7813" s="56" t="s">
        <v>14819</v>
      </c>
      <c r="B7813" s="56" t="s">
        <v>159</v>
      </c>
      <c r="C7813" s="55" t="str">
        <f t="shared" si="122"/>
        <v>237010190504</v>
      </c>
      <c r="D7813" s="52" t="s">
        <v>4893</v>
      </c>
    </row>
    <row r="7814" spans="1:4" ht="18.75" x14ac:dyDescent="0.15">
      <c r="A7814" s="54" t="s">
        <v>14820</v>
      </c>
      <c r="B7814" s="54" t="s">
        <v>162</v>
      </c>
      <c r="C7814" s="55" t="str">
        <f t="shared" si="122"/>
        <v>237740072201</v>
      </c>
      <c r="D7814" s="52" t="s">
        <v>14821</v>
      </c>
    </row>
    <row r="7815" spans="1:4" ht="18.75" x14ac:dyDescent="0.15">
      <c r="A7815" s="54" t="s">
        <v>14822</v>
      </c>
      <c r="B7815" s="54" t="s">
        <v>170</v>
      </c>
      <c r="C7815" s="55" t="str">
        <f t="shared" si="122"/>
        <v>237740034211</v>
      </c>
      <c r="D7815" s="52" t="s">
        <v>14823</v>
      </c>
    </row>
    <row r="7816" spans="1:4" ht="18.75" x14ac:dyDescent="0.15">
      <c r="A7816" s="54" t="s">
        <v>14824</v>
      </c>
      <c r="B7816" s="54" t="s">
        <v>188</v>
      </c>
      <c r="C7816" s="55" t="str">
        <f t="shared" si="122"/>
        <v>237740036717</v>
      </c>
      <c r="D7816" s="52" t="s">
        <v>14823</v>
      </c>
    </row>
    <row r="7817" spans="1:4" x14ac:dyDescent="0.15">
      <c r="A7817" s="51" t="s">
        <v>3579</v>
      </c>
      <c r="B7817" s="51" t="s">
        <v>170</v>
      </c>
      <c r="C7817" s="55" t="str">
        <f t="shared" si="122"/>
        <v>237210341211</v>
      </c>
      <c r="D7817" s="52" t="s">
        <v>14825</v>
      </c>
    </row>
    <row r="7818" spans="1:4" x14ac:dyDescent="0.15">
      <c r="A7818" s="51" t="s">
        <v>14826</v>
      </c>
      <c r="B7818" s="51" t="s">
        <v>173</v>
      </c>
      <c r="C7818" s="55" t="str">
        <f t="shared" si="122"/>
        <v>234140155819</v>
      </c>
      <c r="D7818" s="52" t="s">
        <v>14827</v>
      </c>
    </row>
    <row r="7819" spans="1:4" ht="18.75" x14ac:dyDescent="0.15">
      <c r="A7819" s="54" t="s">
        <v>14828</v>
      </c>
      <c r="B7819" s="54" t="s">
        <v>173</v>
      </c>
      <c r="C7819" s="55" t="str">
        <f t="shared" si="122"/>
        <v>234570163119</v>
      </c>
      <c r="D7819" s="52" t="s">
        <v>14829</v>
      </c>
    </row>
    <row r="7820" spans="1:4" ht="18.75" x14ac:dyDescent="0.15">
      <c r="A7820" s="54" t="s">
        <v>14830</v>
      </c>
      <c r="B7820" s="54" t="s">
        <v>173</v>
      </c>
      <c r="C7820" s="55" t="str">
        <f t="shared" si="122"/>
        <v>234320107119</v>
      </c>
      <c r="D7820" s="52" t="s">
        <v>14831</v>
      </c>
    </row>
    <row r="7821" spans="1:4" ht="18.75" x14ac:dyDescent="0.15">
      <c r="A7821" s="54" t="s">
        <v>14832</v>
      </c>
      <c r="B7821" s="54" t="s">
        <v>173</v>
      </c>
      <c r="C7821" s="55" t="str">
        <f t="shared" si="122"/>
        <v>234560175719</v>
      </c>
      <c r="D7821" s="52" t="s">
        <v>14833</v>
      </c>
    </row>
    <row r="7822" spans="1:4" ht="18.75" x14ac:dyDescent="0.15">
      <c r="A7822" s="54" t="s">
        <v>14834</v>
      </c>
      <c r="B7822" s="54" t="s">
        <v>173</v>
      </c>
      <c r="C7822" s="55" t="str">
        <f t="shared" si="122"/>
        <v>234240125019</v>
      </c>
      <c r="D7822" s="52" t="s">
        <v>14835</v>
      </c>
    </row>
    <row r="7823" spans="1:4" ht="18.75" x14ac:dyDescent="0.15">
      <c r="A7823" s="54" t="s">
        <v>14836</v>
      </c>
      <c r="B7823" s="54" t="s">
        <v>173</v>
      </c>
      <c r="C7823" s="55" t="str">
        <f t="shared" si="122"/>
        <v>234100202619</v>
      </c>
      <c r="D7823" s="52" t="s">
        <v>14837</v>
      </c>
    </row>
    <row r="7824" spans="1:4" ht="18.75" x14ac:dyDescent="0.15">
      <c r="A7824" s="54" t="s">
        <v>14838</v>
      </c>
      <c r="B7824" s="54" t="s">
        <v>173</v>
      </c>
      <c r="C7824" s="55" t="str">
        <f t="shared" si="122"/>
        <v>234250238819</v>
      </c>
      <c r="D7824" s="52" t="s">
        <v>14839</v>
      </c>
    </row>
    <row r="7825" spans="1:4" ht="18.75" x14ac:dyDescent="0.15">
      <c r="A7825" s="54" t="s">
        <v>14840</v>
      </c>
      <c r="B7825" s="54" t="s">
        <v>173</v>
      </c>
      <c r="C7825" s="55" t="str">
        <f t="shared" si="122"/>
        <v>234110124019</v>
      </c>
      <c r="D7825" s="52" t="s">
        <v>14841</v>
      </c>
    </row>
    <row r="7826" spans="1:4" ht="18.75" x14ac:dyDescent="0.15">
      <c r="A7826" s="54" t="s">
        <v>14842</v>
      </c>
      <c r="B7826" s="54" t="s">
        <v>173</v>
      </c>
      <c r="C7826" s="55" t="str">
        <f t="shared" si="122"/>
        <v>234200398119</v>
      </c>
      <c r="D7826" s="52" t="s">
        <v>14843</v>
      </c>
    </row>
    <row r="7827" spans="1:4" ht="18.75" x14ac:dyDescent="0.15">
      <c r="A7827" s="54" t="s">
        <v>14844</v>
      </c>
      <c r="B7827" s="54" t="s">
        <v>173</v>
      </c>
      <c r="C7827" s="55" t="str">
        <f t="shared" si="122"/>
        <v>234470036019</v>
      </c>
      <c r="D7827" s="52" t="s">
        <v>14845</v>
      </c>
    </row>
    <row r="7828" spans="1:4" ht="18.75" x14ac:dyDescent="0.15">
      <c r="A7828" s="54" t="s">
        <v>14846</v>
      </c>
      <c r="B7828" s="54" t="s">
        <v>173</v>
      </c>
      <c r="C7828" s="55" t="str">
        <f t="shared" si="122"/>
        <v>234110123219</v>
      </c>
      <c r="D7828" s="52" t="s">
        <v>14847</v>
      </c>
    </row>
    <row r="7829" spans="1:4" ht="18.75" x14ac:dyDescent="0.15">
      <c r="A7829" s="54" t="s">
        <v>14848</v>
      </c>
      <c r="B7829" s="54" t="s">
        <v>173</v>
      </c>
      <c r="C7829" s="55" t="str">
        <f t="shared" si="122"/>
        <v>234070216219</v>
      </c>
      <c r="D7829" s="52" t="s">
        <v>14849</v>
      </c>
    </row>
    <row r="7830" spans="1:4" ht="18.75" x14ac:dyDescent="0.15">
      <c r="A7830" s="54" t="s">
        <v>14850</v>
      </c>
      <c r="B7830" s="54" t="s">
        <v>173</v>
      </c>
      <c r="C7830" s="55" t="str">
        <f t="shared" si="122"/>
        <v>234610040319</v>
      </c>
      <c r="D7830" s="52" t="s">
        <v>14851</v>
      </c>
    </row>
    <row r="7831" spans="1:4" ht="18.75" x14ac:dyDescent="0.15">
      <c r="A7831" s="54" t="s">
        <v>14852</v>
      </c>
      <c r="B7831" s="54" t="s">
        <v>173</v>
      </c>
      <c r="C7831" s="55" t="str">
        <f t="shared" si="122"/>
        <v>234010245419</v>
      </c>
      <c r="D7831" s="52" t="s">
        <v>14853</v>
      </c>
    </row>
    <row r="7832" spans="1:4" ht="18.75" x14ac:dyDescent="0.15">
      <c r="A7832" s="54" t="s">
        <v>14854</v>
      </c>
      <c r="B7832" s="54" t="s">
        <v>173</v>
      </c>
      <c r="C7832" s="55" t="str">
        <f t="shared" si="122"/>
        <v>234060237019</v>
      </c>
      <c r="D7832" s="52" t="s">
        <v>14855</v>
      </c>
    </row>
    <row r="7833" spans="1:4" ht="18.75" x14ac:dyDescent="0.15">
      <c r="A7833" s="54" t="s">
        <v>14856</v>
      </c>
      <c r="B7833" s="54" t="s">
        <v>173</v>
      </c>
      <c r="C7833" s="55" t="str">
        <f t="shared" si="122"/>
        <v>234300277619</v>
      </c>
      <c r="D7833" s="52" t="s">
        <v>14857</v>
      </c>
    </row>
    <row r="7834" spans="1:4" ht="18.75" x14ac:dyDescent="0.15">
      <c r="A7834" s="54" t="s">
        <v>14858</v>
      </c>
      <c r="B7834" s="54" t="s">
        <v>173</v>
      </c>
      <c r="C7834" s="55" t="str">
        <f t="shared" si="122"/>
        <v>234200374219</v>
      </c>
      <c r="D7834" s="52" t="s">
        <v>14859</v>
      </c>
    </row>
    <row r="7835" spans="1:4" ht="18.75" x14ac:dyDescent="0.15">
      <c r="A7835" s="54" t="s">
        <v>14860</v>
      </c>
      <c r="B7835" s="54" t="s">
        <v>173</v>
      </c>
      <c r="C7835" s="55" t="str">
        <f t="shared" si="122"/>
        <v>234060236219</v>
      </c>
      <c r="D7835" s="52" t="s">
        <v>14861</v>
      </c>
    </row>
    <row r="7836" spans="1:4" ht="18.75" x14ac:dyDescent="0.15">
      <c r="A7836" s="54" t="s">
        <v>14862</v>
      </c>
      <c r="B7836" s="54" t="s">
        <v>173</v>
      </c>
      <c r="C7836" s="55" t="str">
        <f t="shared" si="122"/>
        <v>234420054419</v>
      </c>
      <c r="D7836" s="52" t="s">
        <v>14863</v>
      </c>
    </row>
    <row r="7837" spans="1:4" ht="18.75" x14ac:dyDescent="0.15">
      <c r="A7837" s="54" t="s">
        <v>14864</v>
      </c>
      <c r="B7837" s="54" t="s">
        <v>173</v>
      </c>
      <c r="C7837" s="55" t="str">
        <f t="shared" si="122"/>
        <v>234210308819</v>
      </c>
      <c r="D7837" s="52" t="s">
        <v>14865</v>
      </c>
    </row>
    <row r="7838" spans="1:4" ht="18.75" x14ac:dyDescent="0.15">
      <c r="A7838" s="54" t="s">
        <v>14866</v>
      </c>
      <c r="B7838" s="54" t="s">
        <v>173</v>
      </c>
      <c r="C7838" s="55" t="str">
        <f t="shared" si="122"/>
        <v>234300274319</v>
      </c>
      <c r="D7838" s="52" t="s">
        <v>14867</v>
      </c>
    </row>
    <row r="7839" spans="1:4" ht="18.75" x14ac:dyDescent="0.15">
      <c r="A7839" s="71" t="s">
        <v>14868</v>
      </c>
      <c r="B7839" s="71" t="s">
        <v>173</v>
      </c>
      <c r="C7839" s="55" t="str">
        <f t="shared" si="122"/>
        <v>234470035219</v>
      </c>
      <c r="D7839" s="52" t="s">
        <v>14869</v>
      </c>
    </row>
    <row r="7840" spans="1:4" ht="18.75" x14ac:dyDescent="0.15">
      <c r="A7840" s="54" t="s">
        <v>14870</v>
      </c>
      <c r="B7840" s="54" t="s">
        <v>173</v>
      </c>
      <c r="C7840" s="55" t="str">
        <f t="shared" si="122"/>
        <v>234320105519</v>
      </c>
      <c r="D7840" s="52" t="s">
        <v>14871</v>
      </c>
    </row>
    <row r="7841" spans="1:4" ht="18.75" x14ac:dyDescent="0.15">
      <c r="A7841" s="54" t="s">
        <v>14872</v>
      </c>
      <c r="B7841" s="54" t="s">
        <v>173</v>
      </c>
      <c r="C7841" s="55" t="str">
        <f t="shared" si="122"/>
        <v>234220299719</v>
      </c>
      <c r="D7841" s="52" t="s">
        <v>14873</v>
      </c>
    </row>
    <row r="7842" spans="1:4" ht="18.75" x14ac:dyDescent="0.15">
      <c r="A7842" s="54" t="s">
        <v>14874</v>
      </c>
      <c r="B7842" s="54" t="s">
        <v>173</v>
      </c>
      <c r="C7842" s="55" t="str">
        <f t="shared" si="122"/>
        <v>234140154119</v>
      </c>
      <c r="D7842" s="52" t="s">
        <v>14875</v>
      </c>
    </row>
    <row r="7843" spans="1:4" ht="18.75" x14ac:dyDescent="0.15">
      <c r="A7843" s="54" t="s">
        <v>14876</v>
      </c>
      <c r="B7843" s="54" t="s">
        <v>173</v>
      </c>
      <c r="C7843" s="55" t="str">
        <f t="shared" si="122"/>
        <v>234340066519</v>
      </c>
      <c r="D7843" s="52" t="s">
        <v>14877</v>
      </c>
    </row>
    <row r="7844" spans="1:4" ht="18.75" x14ac:dyDescent="0.15">
      <c r="A7844" s="54" t="s">
        <v>14878</v>
      </c>
      <c r="B7844" s="54" t="s">
        <v>173</v>
      </c>
      <c r="C7844" s="55" t="str">
        <f t="shared" si="122"/>
        <v>234020142119</v>
      </c>
      <c r="D7844" s="52" t="s">
        <v>14879</v>
      </c>
    </row>
    <row r="7845" spans="1:4" ht="18.75" x14ac:dyDescent="0.15">
      <c r="A7845" s="54" t="s">
        <v>14880</v>
      </c>
      <c r="B7845" s="54" t="s">
        <v>173</v>
      </c>
      <c r="C7845" s="55" t="str">
        <f t="shared" si="122"/>
        <v>234020143919</v>
      </c>
      <c r="D7845" s="52" t="s">
        <v>14881</v>
      </c>
    </row>
    <row r="7846" spans="1:4" ht="18.75" x14ac:dyDescent="0.15">
      <c r="A7846" s="54" t="s">
        <v>14882</v>
      </c>
      <c r="B7846" s="54" t="s">
        <v>173</v>
      </c>
      <c r="C7846" s="55" t="str">
        <f t="shared" si="122"/>
        <v>234330102019</v>
      </c>
      <c r="D7846" s="52" t="s">
        <v>14883</v>
      </c>
    </row>
    <row r="7847" spans="1:4" ht="18.75" x14ac:dyDescent="0.15">
      <c r="A7847" s="54" t="s">
        <v>14884</v>
      </c>
      <c r="B7847" s="54" t="s">
        <v>173</v>
      </c>
      <c r="C7847" s="55" t="str">
        <f t="shared" si="122"/>
        <v>234220298919</v>
      </c>
      <c r="D7847" s="52" t="s">
        <v>14885</v>
      </c>
    </row>
    <row r="7848" spans="1:4" ht="18.75" x14ac:dyDescent="0.15">
      <c r="A7848" s="54" t="s">
        <v>14886</v>
      </c>
      <c r="B7848" s="54" t="s">
        <v>173</v>
      </c>
      <c r="C7848" s="55" t="str">
        <f t="shared" si="122"/>
        <v>234230131019</v>
      </c>
      <c r="D7848" s="52" t="s">
        <v>14887</v>
      </c>
    </row>
    <row r="7849" spans="1:4" ht="18.75" x14ac:dyDescent="0.15">
      <c r="A7849" s="54" t="s">
        <v>14888</v>
      </c>
      <c r="B7849" s="54" t="s">
        <v>173</v>
      </c>
      <c r="C7849" s="55" t="str">
        <f t="shared" si="122"/>
        <v>234210307019</v>
      </c>
      <c r="D7849" s="52" t="s">
        <v>14889</v>
      </c>
    </row>
    <row r="7850" spans="1:4" ht="18.75" x14ac:dyDescent="0.15">
      <c r="A7850" s="54" t="s">
        <v>14890</v>
      </c>
      <c r="B7850" s="54" t="s">
        <v>173</v>
      </c>
      <c r="C7850" s="55" t="str">
        <f t="shared" si="122"/>
        <v>234060235419</v>
      </c>
      <c r="D7850" s="52" t="s">
        <v>14891</v>
      </c>
    </row>
    <row r="7851" spans="1:4" ht="18.75" x14ac:dyDescent="0.15">
      <c r="A7851" s="54" t="s">
        <v>14892</v>
      </c>
      <c r="B7851" s="54" t="s">
        <v>173</v>
      </c>
      <c r="C7851" s="55" t="str">
        <f t="shared" si="122"/>
        <v>234090114519</v>
      </c>
      <c r="D7851" s="52" t="s">
        <v>14893</v>
      </c>
    </row>
    <row r="7852" spans="1:4" ht="18.75" x14ac:dyDescent="0.15">
      <c r="A7852" s="54" t="s">
        <v>14894</v>
      </c>
      <c r="B7852" s="54" t="s">
        <v>173</v>
      </c>
      <c r="C7852" s="55" t="str">
        <f t="shared" si="122"/>
        <v>234420053619</v>
      </c>
      <c r="D7852" s="52" t="s">
        <v>14895</v>
      </c>
    </row>
    <row r="7853" spans="1:4" ht="18.75" x14ac:dyDescent="0.15">
      <c r="A7853" s="54" t="s">
        <v>14896</v>
      </c>
      <c r="B7853" s="54" t="s">
        <v>173</v>
      </c>
      <c r="C7853" s="55" t="str">
        <f t="shared" si="122"/>
        <v>234260164419</v>
      </c>
      <c r="D7853" s="52" t="s">
        <v>14897</v>
      </c>
    </row>
    <row r="7854" spans="1:4" ht="18.75" x14ac:dyDescent="0.15">
      <c r="A7854" s="54" t="s">
        <v>14898</v>
      </c>
      <c r="B7854" s="54" t="s">
        <v>173</v>
      </c>
      <c r="C7854" s="55" t="str">
        <f t="shared" si="122"/>
        <v>234040232619</v>
      </c>
      <c r="D7854" s="52" t="s">
        <v>14899</v>
      </c>
    </row>
    <row r="7855" spans="1:4" ht="18.75" x14ac:dyDescent="0.15">
      <c r="A7855" s="54" t="s">
        <v>14900</v>
      </c>
      <c r="B7855" s="54" t="s">
        <v>173</v>
      </c>
      <c r="C7855" s="55" t="str">
        <f t="shared" si="122"/>
        <v>234770010219</v>
      </c>
      <c r="D7855" s="52" t="s">
        <v>14901</v>
      </c>
    </row>
    <row r="7856" spans="1:4" ht="18.75" x14ac:dyDescent="0.15">
      <c r="A7856" s="54" t="s">
        <v>14902</v>
      </c>
      <c r="B7856" s="54" t="s">
        <v>173</v>
      </c>
      <c r="C7856" s="55" t="str">
        <f t="shared" si="122"/>
        <v>234730025919</v>
      </c>
      <c r="D7856" s="52" t="s">
        <v>14903</v>
      </c>
    </row>
    <row r="7857" spans="1:4" ht="18.75" x14ac:dyDescent="0.15">
      <c r="A7857" s="54" t="s">
        <v>14904</v>
      </c>
      <c r="B7857" s="54" t="s">
        <v>173</v>
      </c>
      <c r="C7857" s="55" t="str">
        <f t="shared" si="122"/>
        <v>234300269319</v>
      </c>
      <c r="D7857" s="52" t="s">
        <v>14905</v>
      </c>
    </row>
    <row r="7858" spans="1:4" ht="18.75" x14ac:dyDescent="0.15">
      <c r="A7858" s="54" t="s">
        <v>14906</v>
      </c>
      <c r="B7858" s="54" t="s">
        <v>173</v>
      </c>
      <c r="C7858" s="55" t="str">
        <f t="shared" si="122"/>
        <v>234110122419</v>
      </c>
      <c r="D7858" s="52" t="s">
        <v>14907</v>
      </c>
    </row>
    <row r="7859" spans="1:4" ht="18.75" x14ac:dyDescent="0.15">
      <c r="A7859" s="54" t="s">
        <v>14908</v>
      </c>
      <c r="B7859" s="54" t="s">
        <v>173</v>
      </c>
      <c r="C7859" s="55" t="str">
        <f t="shared" si="122"/>
        <v>234210305419</v>
      </c>
      <c r="D7859" s="52" t="s">
        <v>14909</v>
      </c>
    </row>
    <row r="7860" spans="1:4" ht="18.75" x14ac:dyDescent="0.15">
      <c r="A7860" s="54" t="s">
        <v>14910</v>
      </c>
      <c r="B7860" s="54" t="s">
        <v>173</v>
      </c>
      <c r="C7860" s="55" t="str">
        <f t="shared" si="122"/>
        <v>234300268519</v>
      </c>
      <c r="D7860" s="52" t="s">
        <v>14911</v>
      </c>
    </row>
    <row r="7861" spans="1:4" ht="18.75" x14ac:dyDescent="0.15">
      <c r="A7861" s="54" t="s">
        <v>14912</v>
      </c>
      <c r="B7861" s="54" t="s">
        <v>173</v>
      </c>
      <c r="C7861" s="55" t="str">
        <f t="shared" si="122"/>
        <v>234720021019</v>
      </c>
      <c r="D7861" s="52" t="s">
        <v>14913</v>
      </c>
    </row>
    <row r="7862" spans="1:4" ht="18.75" x14ac:dyDescent="0.15">
      <c r="A7862" s="54" t="s">
        <v>14914</v>
      </c>
      <c r="B7862" s="54" t="s">
        <v>173</v>
      </c>
      <c r="C7862" s="55" t="str">
        <f t="shared" si="122"/>
        <v>234480040019</v>
      </c>
      <c r="D7862" s="52" t="s">
        <v>14915</v>
      </c>
    </row>
    <row r="7863" spans="1:4" ht="18.75" x14ac:dyDescent="0.15">
      <c r="A7863" s="54" t="s">
        <v>14916</v>
      </c>
      <c r="B7863" s="54" t="s">
        <v>173</v>
      </c>
      <c r="C7863" s="55" t="str">
        <f t="shared" si="122"/>
        <v>234160119919</v>
      </c>
      <c r="D7863" s="52" t="s">
        <v>14917</v>
      </c>
    </row>
    <row r="7864" spans="1:4" ht="18.75" x14ac:dyDescent="0.15">
      <c r="A7864" s="54" t="s">
        <v>14918</v>
      </c>
      <c r="B7864" s="54" t="s">
        <v>173</v>
      </c>
      <c r="C7864" s="55" t="str">
        <f t="shared" si="122"/>
        <v>234220297119</v>
      </c>
      <c r="D7864" s="52" t="s">
        <v>14919</v>
      </c>
    </row>
    <row r="7865" spans="1:4" ht="18.75" x14ac:dyDescent="0.15">
      <c r="A7865" s="54" t="s">
        <v>14920</v>
      </c>
      <c r="B7865" s="54" t="s">
        <v>173</v>
      </c>
      <c r="C7865" s="55" t="str">
        <f t="shared" si="122"/>
        <v>234750020519</v>
      </c>
      <c r="D7865" s="52" t="s">
        <v>14921</v>
      </c>
    </row>
    <row r="7866" spans="1:4" ht="18.75" x14ac:dyDescent="0.15">
      <c r="A7866" s="54" t="s">
        <v>14922</v>
      </c>
      <c r="B7866" s="54" t="s">
        <v>173</v>
      </c>
      <c r="C7866" s="55" t="str">
        <f t="shared" si="122"/>
        <v>234600019919</v>
      </c>
      <c r="D7866" s="52" t="s">
        <v>14923</v>
      </c>
    </row>
    <row r="7867" spans="1:4" ht="18.75" x14ac:dyDescent="0.15">
      <c r="A7867" s="54" t="s">
        <v>14924</v>
      </c>
      <c r="B7867" s="54" t="s">
        <v>173</v>
      </c>
      <c r="C7867" s="55" t="str">
        <f t="shared" si="122"/>
        <v>234330112919</v>
      </c>
      <c r="D7867" s="52" t="s">
        <v>14925</v>
      </c>
    </row>
    <row r="7868" spans="1:4" x14ac:dyDescent="0.15">
      <c r="A7868" s="51" t="s">
        <v>14926</v>
      </c>
      <c r="B7868" s="51" t="s">
        <v>2362</v>
      </c>
      <c r="C7868" s="55" t="str">
        <f t="shared" si="122"/>
        <v>23A220007029</v>
      </c>
      <c r="D7868" s="52" t="s">
        <v>14927</v>
      </c>
    </row>
    <row r="7869" spans="1:4" x14ac:dyDescent="0.15">
      <c r="A7869" s="51" t="s">
        <v>8318</v>
      </c>
      <c r="B7869" s="51" t="s">
        <v>2803</v>
      </c>
      <c r="C7869" s="55" t="str">
        <f t="shared" si="122"/>
        <v>235208001008</v>
      </c>
      <c r="D7869" s="52" t="s">
        <v>8319</v>
      </c>
    </row>
    <row r="7870" spans="1:4" x14ac:dyDescent="0.15">
      <c r="A7870" s="51" t="s">
        <v>14928</v>
      </c>
      <c r="B7870" s="51" t="s">
        <v>170</v>
      </c>
      <c r="C7870" s="55" t="str">
        <f t="shared" si="122"/>
        <v>237100428011</v>
      </c>
      <c r="D7870" s="52" t="s">
        <v>14929</v>
      </c>
    </row>
    <row r="7871" spans="1:4" x14ac:dyDescent="0.15">
      <c r="A7871" s="51" t="s">
        <v>14930</v>
      </c>
      <c r="B7871" s="51" t="s">
        <v>167</v>
      </c>
      <c r="C7871" s="55" t="str">
        <f t="shared" si="122"/>
        <v>239340006027</v>
      </c>
      <c r="D7871" s="52" t="s">
        <v>14931</v>
      </c>
    </row>
    <row r="7872" spans="1:4" x14ac:dyDescent="0.15">
      <c r="A7872" s="51" t="s">
        <v>3365</v>
      </c>
      <c r="B7872" s="51" t="s">
        <v>328</v>
      </c>
      <c r="C7872" s="55" t="str">
        <f t="shared" si="122"/>
        <v>231720010907</v>
      </c>
      <c r="D7872" s="52" t="s">
        <v>3366</v>
      </c>
    </row>
    <row r="7873" spans="1:4" x14ac:dyDescent="0.15">
      <c r="A7873" s="51" t="s">
        <v>9019</v>
      </c>
      <c r="B7873" s="51" t="s">
        <v>199</v>
      </c>
      <c r="C7873" s="55" t="str">
        <f t="shared" si="122"/>
        <v>235398001024</v>
      </c>
      <c r="D7873" s="52" t="s">
        <v>9020</v>
      </c>
    </row>
    <row r="7874" spans="1:4" x14ac:dyDescent="0.15">
      <c r="A7874" s="51" t="s">
        <v>9013</v>
      </c>
      <c r="B7874" s="51" t="s">
        <v>199</v>
      </c>
      <c r="C7874" s="55" t="str">
        <f t="shared" si="122"/>
        <v>235398000224</v>
      </c>
      <c r="D7874" s="52" t="s">
        <v>9014</v>
      </c>
    </row>
    <row r="7875" spans="1:4" ht="18.75" x14ac:dyDescent="0.15">
      <c r="A7875" s="54" t="s">
        <v>14932</v>
      </c>
      <c r="B7875" s="54" t="s">
        <v>159</v>
      </c>
      <c r="C7875" s="55" t="str">
        <f t="shared" ref="C7875:C7938" si="123">A7875&amp;B7875</f>
        <v>239070025604</v>
      </c>
      <c r="D7875" s="52" t="s">
        <v>14933</v>
      </c>
    </row>
    <row r="7876" spans="1:4" x14ac:dyDescent="0.15">
      <c r="A7876" s="51" t="s">
        <v>14934</v>
      </c>
      <c r="B7876" s="51" t="s">
        <v>2362</v>
      </c>
      <c r="C7876" s="55" t="str">
        <f t="shared" si="123"/>
        <v>23A500010529</v>
      </c>
      <c r="D7876" s="52" t="s">
        <v>14935</v>
      </c>
    </row>
    <row r="7877" spans="1:4" x14ac:dyDescent="0.15">
      <c r="A7877" s="51" t="s">
        <v>14936</v>
      </c>
      <c r="B7877" s="51" t="s">
        <v>307</v>
      </c>
      <c r="C7877" s="55" t="str">
        <f t="shared" si="123"/>
        <v>237010014709</v>
      </c>
      <c r="D7877" s="52" t="s">
        <v>14937</v>
      </c>
    </row>
    <row r="7878" spans="1:4" x14ac:dyDescent="0.15">
      <c r="A7878" s="51" t="s">
        <v>14938</v>
      </c>
      <c r="B7878" s="51" t="s">
        <v>167</v>
      </c>
      <c r="C7878" s="55" t="str">
        <f t="shared" si="123"/>
        <v>239260005827</v>
      </c>
      <c r="D7878" s="52" t="s">
        <v>8168</v>
      </c>
    </row>
    <row r="7879" spans="1:4" x14ac:dyDescent="0.15">
      <c r="A7879" s="51" t="s">
        <v>14939</v>
      </c>
      <c r="B7879" s="51" t="s">
        <v>162</v>
      </c>
      <c r="C7879" s="55" t="str">
        <f t="shared" si="123"/>
        <v>237260233001</v>
      </c>
      <c r="D7879" s="52" t="s">
        <v>14940</v>
      </c>
    </row>
    <row r="7880" spans="1:4" x14ac:dyDescent="0.15">
      <c r="A7880" s="51" t="s">
        <v>9475</v>
      </c>
      <c r="B7880" s="51" t="s">
        <v>2803</v>
      </c>
      <c r="C7880" s="55" t="str">
        <f t="shared" si="123"/>
        <v>235578003808</v>
      </c>
      <c r="D7880" s="52" t="s">
        <v>9476</v>
      </c>
    </row>
    <row r="7881" spans="1:4" x14ac:dyDescent="0.15">
      <c r="A7881" s="51" t="s">
        <v>14941</v>
      </c>
      <c r="B7881" s="51" t="s">
        <v>2362</v>
      </c>
      <c r="C7881" s="55" t="str">
        <f t="shared" si="123"/>
        <v>23A250051129</v>
      </c>
      <c r="D7881" s="52" t="s">
        <v>14942</v>
      </c>
    </row>
    <row r="7882" spans="1:4" x14ac:dyDescent="0.15">
      <c r="A7882" s="51" t="s">
        <v>8909</v>
      </c>
      <c r="B7882" s="51" t="s">
        <v>2803</v>
      </c>
      <c r="C7882" s="55" t="str">
        <f t="shared" si="123"/>
        <v>235208002808</v>
      </c>
      <c r="D7882" s="52" t="s">
        <v>8910</v>
      </c>
    </row>
    <row r="7883" spans="1:4" x14ac:dyDescent="0.15">
      <c r="A7883" s="51" t="s">
        <v>14943</v>
      </c>
      <c r="B7883" s="51" t="s">
        <v>1018</v>
      </c>
      <c r="C7883" s="55" t="str">
        <f t="shared" si="123"/>
        <v>237320065422</v>
      </c>
      <c r="D7883" s="52" t="s">
        <v>14944</v>
      </c>
    </row>
    <row r="7884" spans="1:4" x14ac:dyDescent="0.15">
      <c r="A7884" s="51" t="s">
        <v>14945</v>
      </c>
      <c r="B7884" s="51" t="s">
        <v>167</v>
      </c>
      <c r="C7884" s="55" t="str">
        <f t="shared" si="123"/>
        <v>239720007827</v>
      </c>
      <c r="D7884" s="52" t="s">
        <v>14946</v>
      </c>
    </row>
    <row r="7885" spans="1:4" x14ac:dyDescent="0.15">
      <c r="A7885" s="51" t="s">
        <v>14947</v>
      </c>
      <c r="B7885" s="51" t="s">
        <v>2362</v>
      </c>
      <c r="C7885" s="55" t="str">
        <f t="shared" si="123"/>
        <v>237560156029</v>
      </c>
      <c r="D7885" s="52" t="s">
        <v>14948</v>
      </c>
    </row>
    <row r="7886" spans="1:4" x14ac:dyDescent="0.15">
      <c r="A7886" s="56" t="s">
        <v>14949</v>
      </c>
      <c r="B7886" s="56" t="s">
        <v>199</v>
      </c>
      <c r="C7886" s="55" t="str">
        <f t="shared" si="123"/>
        <v>235278004924</v>
      </c>
      <c r="D7886" s="52" t="s">
        <v>14950</v>
      </c>
    </row>
    <row r="7887" spans="1:4" x14ac:dyDescent="0.15">
      <c r="A7887" s="56" t="s">
        <v>14951</v>
      </c>
      <c r="B7887" s="56" t="s">
        <v>199</v>
      </c>
      <c r="C7887" s="55" t="str">
        <f t="shared" si="123"/>
        <v>235278002324</v>
      </c>
      <c r="D7887" s="52" t="s">
        <v>14952</v>
      </c>
    </row>
    <row r="7888" spans="1:4" ht="18.75" x14ac:dyDescent="0.15">
      <c r="A7888" s="54" t="s">
        <v>14953</v>
      </c>
      <c r="B7888" s="54" t="s">
        <v>2362</v>
      </c>
      <c r="C7888" s="55" t="str">
        <f t="shared" si="123"/>
        <v>239220054529</v>
      </c>
      <c r="D7888" s="52" t="s">
        <v>14954</v>
      </c>
    </row>
    <row r="7889" spans="1:4" x14ac:dyDescent="0.15">
      <c r="A7889" s="51" t="s">
        <v>14955</v>
      </c>
      <c r="B7889" s="51" t="s">
        <v>331</v>
      </c>
      <c r="C7889" s="55" t="str">
        <f t="shared" si="123"/>
        <v>237320153814</v>
      </c>
      <c r="D7889" s="52" t="s">
        <v>14956</v>
      </c>
    </row>
    <row r="7890" spans="1:4" x14ac:dyDescent="0.15">
      <c r="A7890" s="51" t="s">
        <v>14957</v>
      </c>
      <c r="B7890" s="51" t="s">
        <v>162</v>
      </c>
      <c r="C7890" s="55" t="str">
        <f t="shared" si="123"/>
        <v>237160023601</v>
      </c>
      <c r="D7890" s="52" t="s">
        <v>14958</v>
      </c>
    </row>
    <row r="7891" spans="1:4" ht="18.75" x14ac:dyDescent="0.15">
      <c r="A7891" s="54" t="s">
        <v>14959</v>
      </c>
      <c r="B7891" s="54" t="s">
        <v>162</v>
      </c>
      <c r="C7891" s="55" t="str">
        <f t="shared" si="123"/>
        <v>237160025101</v>
      </c>
      <c r="D7891" s="52" t="s">
        <v>14960</v>
      </c>
    </row>
    <row r="7892" spans="1:4" x14ac:dyDescent="0.15">
      <c r="A7892" s="51" t="s">
        <v>14961</v>
      </c>
      <c r="B7892" s="51" t="s">
        <v>188</v>
      </c>
      <c r="C7892" s="55" t="str">
        <f t="shared" si="123"/>
        <v>237160018617</v>
      </c>
      <c r="D7892" s="52" t="s">
        <v>14962</v>
      </c>
    </row>
    <row r="7893" spans="1:4" x14ac:dyDescent="0.15">
      <c r="A7893" s="51" t="s">
        <v>14963</v>
      </c>
      <c r="B7893" s="51" t="s">
        <v>207</v>
      </c>
      <c r="C7893" s="55" t="str">
        <f t="shared" si="123"/>
        <v>237140123903</v>
      </c>
      <c r="D7893" s="52" t="s">
        <v>14964</v>
      </c>
    </row>
    <row r="7894" spans="1:4" x14ac:dyDescent="0.15">
      <c r="A7894" s="51" t="s">
        <v>14965</v>
      </c>
      <c r="B7894" s="51" t="s">
        <v>207</v>
      </c>
      <c r="C7894" s="55" t="str">
        <f t="shared" si="123"/>
        <v>237290041103</v>
      </c>
      <c r="D7894" s="52" t="s">
        <v>14966</v>
      </c>
    </row>
    <row r="7895" spans="1:4" x14ac:dyDescent="0.15">
      <c r="A7895" s="51" t="s">
        <v>14967</v>
      </c>
      <c r="B7895" s="51" t="s">
        <v>188</v>
      </c>
      <c r="C7895" s="55" t="str">
        <f t="shared" si="123"/>
        <v>237400060817</v>
      </c>
      <c r="D7895" s="52" t="s">
        <v>14968</v>
      </c>
    </row>
    <row r="7896" spans="1:4" x14ac:dyDescent="0.15">
      <c r="A7896" s="51" t="s">
        <v>14969</v>
      </c>
      <c r="B7896" s="51" t="s">
        <v>159</v>
      </c>
      <c r="C7896" s="55" t="str">
        <f t="shared" si="123"/>
        <v>237400059004</v>
      </c>
      <c r="D7896" s="52" t="s">
        <v>14970</v>
      </c>
    </row>
    <row r="7897" spans="1:4" ht="18.75" x14ac:dyDescent="0.15">
      <c r="A7897" s="54" t="s">
        <v>14971</v>
      </c>
      <c r="B7897" s="54" t="s">
        <v>170</v>
      </c>
      <c r="C7897" s="55" t="str">
        <f t="shared" si="123"/>
        <v>237130429211</v>
      </c>
      <c r="D7897" s="52" t="s">
        <v>14972</v>
      </c>
    </row>
    <row r="7898" spans="1:4" ht="18.75" x14ac:dyDescent="0.15">
      <c r="A7898" s="54" t="s">
        <v>14973</v>
      </c>
      <c r="B7898" s="54" t="s">
        <v>236</v>
      </c>
      <c r="C7898" s="55" t="str">
        <f t="shared" si="123"/>
        <v>236159027213</v>
      </c>
      <c r="D7898" s="52" t="s">
        <v>14974</v>
      </c>
    </row>
    <row r="7899" spans="1:4" ht="18.75" x14ac:dyDescent="0.15">
      <c r="A7899" s="54" t="s">
        <v>14975</v>
      </c>
      <c r="B7899" s="54" t="s">
        <v>236</v>
      </c>
      <c r="C7899" s="55" t="str">
        <f t="shared" si="123"/>
        <v>236089010313</v>
      </c>
      <c r="D7899" s="52" t="s">
        <v>14976</v>
      </c>
    </row>
    <row r="7900" spans="1:4" ht="18.75" x14ac:dyDescent="0.15">
      <c r="A7900" s="54" t="s">
        <v>14977</v>
      </c>
      <c r="B7900" s="54" t="s">
        <v>236</v>
      </c>
      <c r="C7900" s="55" t="str">
        <f t="shared" si="123"/>
        <v>236109017413</v>
      </c>
      <c r="D7900" s="52" t="s">
        <v>14978</v>
      </c>
    </row>
    <row r="7901" spans="1:4" x14ac:dyDescent="0.15">
      <c r="A7901" s="51" t="s">
        <v>14979</v>
      </c>
      <c r="B7901" s="51" t="s">
        <v>170</v>
      </c>
      <c r="C7901" s="55" t="str">
        <f t="shared" si="123"/>
        <v>237200488311</v>
      </c>
      <c r="D7901" s="52" t="s">
        <v>14980</v>
      </c>
    </row>
    <row r="7902" spans="1:4" x14ac:dyDescent="0.15">
      <c r="A7902" s="51" t="s">
        <v>14981</v>
      </c>
      <c r="B7902" s="51" t="s">
        <v>236</v>
      </c>
      <c r="C7902" s="55" t="str">
        <f t="shared" si="123"/>
        <v>236219038713</v>
      </c>
      <c r="D7902" s="52" t="s">
        <v>14982</v>
      </c>
    </row>
    <row r="7903" spans="1:4" x14ac:dyDescent="0.15">
      <c r="A7903" s="51" t="s">
        <v>14983</v>
      </c>
      <c r="B7903" s="51" t="s">
        <v>207</v>
      </c>
      <c r="C7903" s="55" t="str">
        <f t="shared" si="123"/>
        <v>237210495603</v>
      </c>
      <c r="D7903" s="52" t="s">
        <v>14984</v>
      </c>
    </row>
    <row r="7904" spans="1:4" x14ac:dyDescent="0.15">
      <c r="A7904" s="51" t="s">
        <v>14985</v>
      </c>
      <c r="B7904" s="51" t="s">
        <v>840</v>
      </c>
      <c r="C7904" s="55" t="str">
        <f t="shared" si="123"/>
        <v>237380115402</v>
      </c>
      <c r="D7904" s="52" t="s">
        <v>14986</v>
      </c>
    </row>
    <row r="7905" spans="1:4" x14ac:dyDescent="0.15">
      <c r="A7905" s="51" t="s">
        <v>14987</v>
      </c>
      <c r="B7905" s="51" t="s">
        <v>207</v>
      </c>
      <c r="C7905" s="55" t="str">
        <f t="shared" si="123"/>
        <v>237120123303</v>
      </c>
      <c r="D7905" s="52" t="s">
        <v>14988</v>
      </c>
    </row>
    <row r="7906" spans="1:4" x14ac:dyDescent="0.15">
      <c r="A7906" s="51" t="s">
        <v>14989</v>
      </c>
      <c r="B7906" s="51" t="s">
        <v>207</v>
      </c>
      <c r="C7906" s="55" t="str">
        <f t="shared" si="123"/>
        <v>237110101103</v>
      </c>
      <c r="D7906" s="52" t="s">
        <v>14990</v>
      </c>
    </row>
    <row r="7907" spans="1:4" x14ac:dyDescent="0.15">
      <c r="A7907" s="51" t="s">
        <v>14991</v>
      </c>
      <c r="B7907" s="51" t="s">
        <v>207</v>
      </c>
      <c r="C7907" s="55" t="str">
        <f t="shared" si="123"/>
        <v>237050138503</v>
      </c>
      <c r="D7907" s="52" t="s">
        <v>14992</v>
      </c>
    </row>
    <row r="7908" spans="1:4" x14ac:dyDescent="0.15">
      <c r="A7908" s="51" t="s">
        <v>14993</v>
      </c>
      <c r="B7908" s="51" t="s">
        <v>188</v>
      </c>
      <c r="C7908" s="55" t="str">
        <f t="shared" si="123"/>
        <v>237050208617</v>
      </c>
      <c r="D7908" s="52" t="s">
        <v>14992</v>
      </c>
    </row>
    <row r="7909" spans="1:4" x14ac:dyDescent="0.15">
      <c r="A7909" s="51" t="s">
        <v>14994</v>
      </c>
      <c r="B7909" s="51" t="s">
        <v>207</v>
      </c>
      <c r="C7909" s="55" t="str">
        <f t="shared" si="123"/>
        <v>237220222203</v>
      </c>
      <c r="D7909" s="52" t="s">
        <v>14995</v>
      </c>
    </row>
    <row r="7910" spans="1:4" x14ac:dyDescent="0.15">
      <c r="A7910" s="51" t="s">
        <v>14996</v>
      </c>
      <c r="B7910" s="51" t="s">
        <v>207</v>
      </c>
      <c r="C7910" s="55" t="str">
        <f t="shared" si="123"/>
        <v>237210227303</v>
      </c>
      <c r="D7910" s="52" t="s">
        <v>14997</v>
      </c>
    </row>
    <row r="7911" spans="1:4" x14ac:dyDescent="0.15">
      <c r="A7911" s="60" t="s">
        <v>12311</v>
      </c>
      <c r="B7911" s="60" t="s">
        <v>671</v>
      </c>
      <c r="C7911" s="55" t="str">
        <f t="shared" si="123"/>
        <v>237450049000</v>
      </c>
      <c r="D7911" s="52" t="e">
        <v>#N/A</v>
      </c>
    </row>
    <row r="7912" spans="1:4" x14ac:dyDescent="0.15">
      <c r="A7912" s="51" t="s">
        <v>14722</v>
      </c>
      <c r="B7912" s="51" t="s">
        <v>188</v>
      </c>
      <c r="C7912" s="55" t="str">
        <f t="shared" si="123"/>
        <v>237040154517</v>
      </c>
      <c r="D7912" s="52" t="s">
        <v>14998</v>
      </c>
    </row>
    <row r="7913" spans="1:4" x14ac:dyDescent="0.15">
      <c r="A7913" s="51" t="s">
        <v>14999</v>
      </c>
      <c r="B7913" s="51" t="s">
        <v>167</v>
      </c>
      <c r="C7913" s="55" t="str">
        <f t="shared" si="123"/>
        <v>239210006727</v>
      </c>
      <c r="D7913" s="52" t="s">
        <v>15000</v>
      </c>
    </row>
    <row r="7914" spans="1:4" x14ac:dyDescent="0.15">
      <c r="A7914" s="56" t="s">
        <v>15001</v>
      </c>
      <c r="B7914" s="56" t="s">
        <v>156</v>
      </c>
      <c r="C7914" s="55" t="str">
        <f t="shared" si="123"/>
        <v>237310018518</v>
      </c>
      <c r="D7914" s="52" t="s">
        <v>15002</v>
      </c>
    </row>
    <row r="7915" spans="1:4" x14ac:dyDescent="0.15">
      <c r="A7915" s="56" t="s">
        <v>15003</v>
      </c>
      <c r="B7915" s="56" t="s">
        <v>188</v>
      </c>
      <c r="C7915" s="55" t="str">
        <f t="shared" si="123"/>
        <v>237310003717</v>
      </c>
      <c r="D7915" s="52" t="s">
        <v>15004</v>
      </c>
    </row>
    <row r="7916" spans="1:4" x14ac:dyDescent="0.15">
      <c r="A7916" s="56" t="s">
        <v>15005</v>
      </c>
      <c r="B7916" s="56" t="s">
        <v>236</v>
      </c>
      <c r="C7916" s="55" t="str">
        <f t="shared" si="123"/>
        <v>236319004813</v>
      </c>
      <c r="D7916" s="52" t="s">
        <v>15006</v>
      </c>
    </row>
    <row r="7917" spans="1:4" x14ac:dyDescent="0.15">
      <c r="A7917" s="56" t="s">
        <v>15001</v>
      </c>
      <c r="B7917" s="56" t="s">
        <v>302</v>
      </c>
      <c r="C7917" s="55" t="str">
        <f t="shared" si="123"/>
        <v>237310018512</v>
      </c>
      <c r="D7917" s="52" t="s">
        <v>15002</v>
      </c>
    </row>
    <row r="7918" spans="1:4" x14ac:dyDescent="0.15">
      <c r="A7918" s="56" t="s">
        <v>15001</v>
      </c>
      <c r="B7918" s="56" t="s">
        <v>170</v>
      </c>
      <c r="C7918" s="55" t="str">
        <f t="shared" si="123"/>
        <v>237310018511</v>
      </c>
      <c r="D7918" s="52" t="s">
        <v>15002</v>
      </c>
    </row>
    <row r="7919" spans="1:4" x14ac:dyDescent="0.15">
      <c r="A7919" s="56" t="s">
        <v>15007</v>
      </c>
      <c r="B7919" s="56" t="s">
        <v>159</v>
      </c>
      <c r="C7919" s="55" t="str">
        <f t="shared" si="123"/>
        <v>237310066404</v>
      </c>
      <c r="D7919" s="52" t="s">
        <v>15008</v>
      </c>
    </row>
    <row r="7920" spans="1:4" x14ac:dyDescent="0.15">
      <c r="A7920" s="51" t="s">
        <v>15009</v>
      </c>
      <c r="B7920" s="51" t="s">
        <v>170</v>
      </c>
      <c r="C7920" s="55" t="str">
        <f t="shared" si="123"/>
        <v>237380203811</v>
      </c>
      <c r="D7920" s="52" t="s">
        <v>15010</v>
      </c>
    </row>
    <row r="7921" spans="1:4" x14ac:dyDescent="0.15">
      <c r="A7921" s="51" t="s">
        <v>15011</v>
      </c>
      <c r="B7921" s="51" t="s">
        <v>1018</v>
      </c>
      <c r="C7921" s="55" t="str">
        <f t="shared" si="123"/>
        <v>237100019722</v>
      </c>
      <c r="D7921" s="52" t="s">
        <v>15012</v>
      </c>
    </row>
    <row r="7922" spans="1:4" x14ac:dyDescent="0.15">
      <c r="A7922" s="51" t="s">
        <v>15013</v>
      </c>
      <c r="B7922" s="51" t="s">
        <v>188</v>
      </c>
      <c r="C7922" s="55" t="str">
        <f t="shared" si="123"/>
        <v>237100023917</v>
      </c>
      <c r="D7922" s="52" t="s">
        <v>15014</v>
      </c>
    </row>
    <row r="7923" spans="1:4" x14ac:dyDescent="0.15">
      <c r="A7923" s="51" t="s">
        <v>15015</v>
      </c>
      <c r="B7923" s="51" t="s">
        <v>307</v>
      </c>
      <c r="C7923" s="55" t="str">
        <f t="shared" si="123"/>
        <v>237130039909</v>
      </c>
      <c r="D7923" s="52" t="s">
        <v>15016</v>
      </c>
    </row>
    <row r="7924" spans="1:4" x14ac:dyDescent="0.15">
      <c r="A7924" s="51" t="s">
        <v>15017</v>
      </c>
      <c r="B7924" s="51" t="s">
        <v>1018</v>
      </c>
      <c r="C7924" s="55" t="str">
        <f t="shared" si="123"/>
        <v>237130011822</v>
      </c>
      <c r="D7924" s="52" t="s">
        <v>15018</v>
      </c>
    </row>
    <row r="7925" spans="1:4" x14ac:dyDescent="0.15">
      <c r="A7925" s="51" t="s">
        <v>15019</v>
      </c>
      <c r="B7925" s="51" t="s">
        <v>170</v>
      </c>
      <c r="C7925" s="55" t="str">
        <f t="shared" si="123"/>
        <v>237130137111</v>
      </c>
      <c r="D7925" s="52" t="s">
        <v>15020</v>
      </c>
    </row>
    <row r="7926" spans="1:4" x14ac:dyDescent="0.15">
      <c r="A7926" s="51" t="s">
        <v>15021</v>
      </c>
      <c r="B7926" s="51" t="s">
        <v>162</v>
      </c>
      <c r="C7926" s="55" t="str">
        <f t="shared" si="123"/>
        <v>237200057601</v>
      </c>
      <c r="D7926" s="52" t="s">
        <v>15022</v>
      </c>
    </row>
    <row r="7927" spans="1:4" x14ac:dyDescent="0.15">
      <c r="A7927" s="51" t="s">
        <v>15023</v>
      </c>
      <c r="B7927" s="51" t="s">
        <v>302</v>
      </c>
      <c r="C7927" s="55" t="str">
        <f t="shared" si="123"/>
        <v>237200061812</v>
      </c>
      <c r="D7927" s="52" t="s">
        <v>15024</v>
      </c>
    </row>
    <row r="7928" spans="1:4" x14ac:dyDescent="0.15">
      <c r="A7928" s="51" t="s">
        <v>15025</v>
      </c>
      <c r="B7928" s="51" t="s">
        <v>170</v>
      </c>
      <c r="C7928" s="55" t="str">
        <f t="shared" si="123"/>
        <v>237200058411</v>
      </c>
      <c r="D7928" s="52" t="s">
        <v>15026</v>
      </c>
    </row>
    <row r="7929" spans="1:4" x14ac:dyDescent="0.15">
      <c r="A7929" s="51" t="s">
        <v>15027</v>
      </c>
      <c r="B7929" s="51" t="s">
        <v>170</v>
      </c>
      <c r="C7929" s="55" t="str">
        <f t="shared" si="123"/>
        <v>237200060011</v>
      </c>
      <c r="D7929" s="52" t="s">
        <v>15028</v>
      </c>
    </row>
    <row r="7930" spans="1:4" x14ac:dyDescent="0.15">
      <c r="A7930" s="51" t="s">
        <v>15029</v>
      </c>
      <c r="B7930" s="51" t="s">
        <v>188</v>
      </c>
      <c r="C7930" s="55" t="str">
        <f t="shared" si="123"/>
        <v>237200006317</v>
      </c>
      <c r="D7930" s="52" t="s">
        <v>15030</v>
      </c>
    </row>
    <row r="7931" spans="1:4" x14ac:dyDescent="0.15">
      <c r="A7931" s="51" t="s">
        <v>15031</v>
      </c>
      <c r="B7931" s="51" t="s">
        <v>188</v>
      </c>
      <c r="C7931" s="55" t="str">
        <f t="shared" si="123"/>
        <v>237200007117</v>
      </c>
      <c r="D7931" s="52" t="s">
        <v>15032</v>
      </c>
    </row>
    <row r="7932" spans="1:4" x14ac:dyDescent="0.15">
      <c r="A7932" s="51" t="s">
        <v>15033</v>
      </c>
      <c r="B7932" s="51" t="s">
        <v>188</v>
      </c>
      <c r="C7932" s="55" t="str">
        <f t="shared" si="123"/>
        <v>237200008917</v>
      </c>
      <c r="D7932" s="52" t="s">
        <v>15034</v>
      </c>
    </row>
    <row r="7933" spans="1:4" x14ac:dyDescent="0.15">
      <c r="A7933" s="51" t="s">
        <v>15035</v>
      </c>
      <c r="B7933" s="51" t="s">
        <v>173</v>
      </c>
      <c r="C7933" s="55" t="str">
        <f t="shared" si="123"/>
        <v>234750029619</v>
      </c>
      <c r="D7933" s="52" t="s">
        <v>15036</v>
      </c>
    </row>
    <row r="7934" spans="1:4" x14ac:dyDescent="0.15">
      <c r="A7934" s="51" t="s">
        <v>15037</v>
      </c>
      <c r="B7934" s="51" t="s">
        <v>173</v>
      </c>
      <c r="C7934" s="55" t="str">
        <f t="shared" si="123"/>
        <v>234120206319</v>
      </c>
      <c r="D7934" s="52" t="s">
        <v>15038</v>
      </c>
    </row>
    <row r="7935" spans="1:4" x14ac:dyDescent="0.15">
      <c r="A7935" s="51" t="s">
        <v>15039</v>
      </c>
      <c r="B7935" s="51" t="s">
        <v>173</v>
      </c>
      <c r="C7935" s="55" t="str">
        <f t="shared" si="123"/>
        <v>234060256019</v>
      </c>
      <c r="D7935" s="52" t="s">
        <v>15040</v>
      </c>
    </row>
    <row r="7936" spans="1:4" x14ac:dyDescent="0.15">
      <c r="A7936" s="51" t="s">
        <v>15041</v>
      </c>
      <c r="B7936" s="51" t="s">
        <v>173</v>
      </c>
      <c r="C7936" s="55" t="str">
        <f t="shared" si="123"/>
        <v>234140170719</v>
      </c>
      <c r="D7936" s="52" t="s">
        <v>15042</v>
      </c>
    </row>
    <row r="7937" spans="1:4" x14ac:dyDescent="0.15">
      <c r="A7937" s="51" t="s">
        <v>15043</v>
      </c>
      <c r="B7937" s="51" t="s">
        <v>173</v>
      </c>
      <c r="C7937" s="55" t="str">
        <f t="shared" si="123"/>
        <v>234310119819</v>
      </c>
      <c r="D7937" s="52" t="s">
        <v>15044</v>
      </c>
    </row>
    <row r="7938" spans="1:4" x14ac:dyDescent="0.15">
      <c r="A7938" s="51" t="s">
        <v>15045</v>
      </c>
      <c r="B7938" s="51" t="s">
        <v>173</v>
      </c>
      <c r="C7938" s="55" t="str">
        <f t="shared" si="123"/>
        <v>234230137719</v>
      </c>
      <c r="D7938" s="52" t="s">
        <v>15046</v>
      </c>
    </row>
    <row r="7939" spans="1:4" x14ac:dyDescent="0.15">
      <c r="A7939" s="51" t="s">
        <v>15047</v>
      </c>
      <c r="B7939" s="51" t="s">
        <v>173</v>
      </c>
      <c r="C7939" s="55" t="str">
        <f t="shared" ref="C7939:C8002" si="124">A7939&amp;B7939</f>
        <v>234110107519</v>
      </c>
      <c r="D7939" s="52" t="s">
        <v>15048</v>
      </c>
    </row>
    <row r="7940" spans="1:4" x14ac:dyDescent="0.15">
      <c r="A7940" s="51" t="s">
        <v>15049</v>
      </c>
      <c r="B7940" s="51" t="s">
        <v>210</v>
      </c>
      <c r="C7940" s="55" t="str">
        <f t="shared" si="124"/>
        <v>239220019805</v>
      </c>
      <c r="D7940" s="52" t="s">
        <v>15050</v>
      </c>
    </row>
    <row r="7941" spans="1:4" x14ac:dyDescent="0.15">
      <c r="A7941" s="51" t="s">
        <v>15051</v>
      </c>
      <c r="B7941" s="51" t="s">
        <v>277</v>
      </c>
      <c r="C7941" s="55" t="str">
        <f t="shared" si="124"/>
        <v>239380012920</v>
      </c>
      <c r="D7941" s="52" t="s">
        <v>15052</v>
      </c>
    </row>
    <row r="7942" spans="1:4" x14ac:dyDescent="0.15">
      <c r="A7942" s="51" t="s">
        <v>15053</v>
      </c>
      <c r="B7942" s="51" t="s">
        <v>277</v>
      </c>
      <c r="C7942" s="55" t="str">
        <f t="shared" si="124"/>
        <v>239380008720</v>
      </c>
      <c r="D7942" s="52" t="s">
        <v>15054</v>
      </c>
    </row>
    <row r="7943" spans="1:4" x14ac:dyDescent="0.15">
      <c r="A7943" s="51" t="s">
        <v>15055</v>
      </c>
      <c r="B7943" s="51" t="s">
        <v>277</v>
      </c>
      <c r="C7943" s="55" t="str">
        <f t="shared" si="124"/>
        <v>239220033920</v>
      </c>
      <c r="D7943" s="52" t="s">
        <v>15056</v>
      </c>
    </row>
    <row r="7944" spans="1:4" x14ac:dyDescent="0.15">
      <c r="A7944" s="51" t="s">
        <v>15057</v>
      </c>
      <c r="B7944" s="51" t="s">
        <v>277</v>
      </c>
      <c r="C7944" s="55" t="str">
        <f t="shared" si="124"/>
        <v>239220032120</v>
      </c>
      <c r="D7944" s="52" t="s">
        <v>15058</v>
      </c>
    </row>
    <row r="7945" spans="1:4" x14ac:dyDescent="0.15">
      <c r="A7945" s="51" t="s">
        <v>15059</v>
      </c>
      <c r="B7945" s="51" t="s">
        <v>277</v>
      </c>
      <c r="C7945" s="55" t="str">
        <f t="shared" si="124"/>
        <v>239340007820</v>
      </c>
      <c r="D7945" s="52" t="s">
        <v>15060</v>
      </c>
    </row>
    <row r="7946" spans="1:4" x14ac:dyDescent="0.15">
      <c r="A7946" s="51" t="s">
        <v>15061</v>
      </c>
      <c r="B7946" s="51" t="s">
        <v>188</v>
      </c>
      <c r="C7946" s="55" t="str">
        <f t="shared" si="124"/>
        <v>237130020917</v>
      </c>
      <c r="D7946" s="52" t="s">
        <v>15062</v>
      </c>
    </row>
    <row r="7947" spans="1:4" x14ac:dyDescent="0.15">
      <c r="A7947" s="51" t="s">
        <v>15063</v>
      </c>
      <c r="B7947" s="51" t="s">
        <v>162</v>
      </c>
      <c r="C7947" s="55" t="str">
        <f t="shared" si="124"/>
        <v>237020034301</v>
      </c>
      <c r="D7947" s="52" t="s">
        <v>15064</v>
      </c>
    </row>
    <row r="7948" spans="1:4" x14ac:dyDescent="0.15">
      <c r="A7948" s="51" t="s">
        <v>15065</v>
      </c>
      <c r="B7948" s="51" t="s">
        <v>162</v>
      </c>
      <c r="C7948" s="55" t="str">
        <f t="shared" si="124"/>
        <v>237130038101</v>
      </c>
      <c r="D7948" s="52" t="s">
        <v>15066</v>
      </c>
    </row>
    <row r="7949" spans="1:4" x14ac:dyDescent="0.15">
      <c r="A7949" s="51" t="s">
        <v>15067</v>
      </c>
      <c r="B7949" s="51" t="s">
        <v>173</v>
      </c>
      <c r="C7949" s="55" t="str">
        <f t="shared" si="124"/>
        <v>234120182619</v>
      </c>
      <c r="D7949" s="52" t="s">
        <v>15068</v>
      </c>
    </row>
    <row r="7950" spans="1:4" x14ac:dyDescent="0.15">
      <c r="A7950" s="51" t="s">
        <v>15069</v>
      </c>
      <c r="B7950" s="51" t="s">
        <v>173</v>
      </c>
      <c r="C7950" s="55" t="str">
        <f t="shared" si="124"/>
        <v>234040242519</v>
      </c>
      <c r="D7950" s="52" t="s">
        <v>15070</v>
      </c>
    </row>
    <row r="7951" spans="1:4" x14ac:dyDescent="0.15">
      <c r="A7951" s="51" t="s">
        <v>15071</v>
      </c>
      <c r="B7951" s="51" t="s">
        <v>173</v>
      </c>
      <c r="C7951" s="55" t="str">
        <f t="shared" si="124"/>
        <v>234740028119</v>
      </c>
      <c r="D7951" s="52" t="s">
        <v>15072</v>
      </c>
    </row>
    <row r="7952" spans="1:4" x14ac:dyDescent="0.15">
      <c r="A7952" s="51" t="s">
        <v>15073</v>
      </c>
      <c r="B7952" s="51" t="s">
        <v>173</v>
      </c>
      <c r="C7952" s="55" t="str">
        <f t="shared" si="124"/>
        <v>234010235519</v>
      </c>
      <c r="D7952" s="52" t="s">
        <v>15074</v>
      </c>
    </row>
    <row r="7953" spans="1:4" x14ac:dyDescent="0.15">
      <c r="A7953" s="51" t="s">
        <v>15075</v>
      </c>
      <c r="B7953" s="51" t="s">
        <v>173</v>
      </c>
      <c r="C7953" s="55" t="str">
        <f t="shared" si="124"/>
        <v>234380089819</v>
      </c>
      <c r="D7953" s="52" t="s">
        <v>15076</v>
      </c>
    </row>
    <row r="7954" spans="1:4" x14ac:dyDescent="0.15">
      <c r="A7954" s="51" t="s">
        <v>15077</v>
      </c>
      <c r="B7954" s="51" t="s">
        <v>173</v>
      </c>
      <c r="C7954" s="55" t="str">
        <f t="shared" si="124"/>
        <v>234140117819</v>
      </c>
      <c r="D7954" s="52" t="s">
        <v>15078</v>
      </c>
    </row>
    <row r="7955" spans="1:4" x14ac:dyDescent="0.15">
      <c r="A7955" s="51" t="s">
        <v>15079</v>
      </c>
      <c r="B7955" s="51" t="s">
        <v>173</v>
      </c>
      <c r="C7955" s="55" t="str">
        <f t="shared" si="124"/>
        <v>234410058719</v>
      </c>
      <c r="D7955" s="52" t="s">
        <v>15080</v>
      </c>
    </row>
    <row r="7956" spans="1:4" x14ac:dyDescent="0.15">
      <c r="A7956" s="51" t="s">
        <v>15081</v>
      </c>
      <c r="B7956" s="51" t="s">
        <v>173</v>
      </c>
      <c r="C7956" s="55" t="str">
        <f t="shared" si="124"/>
        <v>234120163619</v>
      </c>
      <c r="D7956" s="52" t="s">
        <v>15082</v>
      </c>
    </row>
    <row r="7957" spans="1:4" x14ac:dyDescent="0.15">
      <c r="A7957" s="51" t="s">
        <v>15083</v>
      </c>
      <c r="B7957" s="51" t="s">
        <v>173</v>
      </c>
      <c r="C7957" s="55" t="str">
        <f t="shared" si="124"/>
        <v>234050274519</v>
      </c>
      <c r="D7957" s="52" t="s">
        <v>15084</v>
      </c>
    </row>
    <row r="7958" spans="1:4" x14ac:dyDescent="0.15">
      <c r="A7958" s="51" t="s">
        <v>15085</v>
      </c>
      <c r="B7958" s="51" t="s">
        <v>173</v>
      </c>
      <c r="C7958" s="55" t="str">
        <f t="shared" si="124"/>
        <v>234450044819</v>
      </c>
      <c r="D7958" s="52" t="s">
        <v>15086</v>
      </c>
    </row>
    <row r="7959" spans="1:4" x14ac:dyDescent="0.15">
      <c r="A7959" s="51" t="s">
        <v>15087</v>
      </c>
      <c r="B7959" s="51" t="s">
        <v>173</v>
      </c>
      <c r="C7959" s="55" t="str">
        <f t="shared" si="124"/>
        <v>234320086719</v>
      </c>
      <c r="D7959" s="52" t="s">
        <v>15088</v>
      </c>
    </row>
    <row r="7960" spans="1:4" x14ac:dyDescent="0.15">
      <c r="A7960" s="51" t="s">
        <v>15089</v>
      </c>
      <c r="B7960" s="51" t="s">
        <v>173</v>
      </c>
      <c r="C7960" s="55" t="str">
        <f t="shared" si="124"/>
        <v>234330080819</v>
      </c>
      <c r="D7960" s="52" t="s">
        <v>15090</v>
      </c>
    </row>
    <row r="7961" spans="1:4" x14ac:dyDescent="0.15">
      <c r="A7961" s="51" t="s">
        <v>15091</v>
      </c>
      <c r="B7961" s="51" t="s">
        <v>173</v>
      </c>
      <c r="C7961" s="55" t="str">
        <f t="shared" si="124"/>
        <v>234400034019</v>
      </c>
      <c r="D7961" s="52" t="s">
        <v>15092</v>
      </c>
    </row>
    <row r="7962" spans="1:4" x14ac:dyDescent="0.15">
      <c r="A7962" s="51" t="s">
        <v>15093</v>
      </c>
      <c r="B7962" s="51" t="s">
        <v>173</v>
      </c>
      <c r="C7962" s="55" t="str">
        <f t="shared" si="124"/>
        <v>234060182819</v>
      </c>
      <c r="D7962" s="52" t="s">
        <v>15094</v>
      </c>
    </row>
    <row r="7963" spans="1:4" x14ac:dyDescent="0.15">
      <c r="A7963" s="51" t="s">
        <v>15095</v>
      </c>
      <c r="B7963" s="51" t="s">
        <v>173</v>
      </c>
      <c r="C7963" s="55" t="str">
        <f t="shared" si="124"/>
        <v>234220209619</v>
      </c>
      <c r="D7963" s="52" t="s">
        <v>15096</v>
      </c>
    </row>
    <row r="7964" spans="1:4" x14ac:dyDescent="0.15">
      <c r="A7964" s="51" t="s">
        <v>15097</v>
      </c>
      <c r="B7964" s="51" t="s">
        <v>173</v>
      </c>
      <c r="C7964" s="55" t="str">
        <f t="shared" si="124"/>
        <v>234230093219</v>
      </c>
      <c r="D7964" s="52" t="s">
        <v>15098</v>
      </c>
    </row>
    <row r="7965" spans="1:4" x14ac:dyDescent="0.15">
      <c r="A7965" s="51" t="s">
        <v>15099</v>
      </c>
      <c r="B7965" s="51" t="s">
        <v>173</v>
      </c>
      <c r="C7965" s="55" t="str">
        <f t="shared" si="124"/>
        <v>234270057819</v>
      </c>
      <c r="D7965" s="52" t="s">
        <v>15100</v>
      </c>
    </row>
    <row r="7966" spans="1:4" x14ac:dyDescent="0.15">
      <c r="A7966" s="51" t="s">
        <v>15101</v>
      </c>
      <c r="B7966" s="51" t="s">
        <v>173</v>
      </c>
      <c r="C7966" s="55" t="str">
        <f t="shared" si="124"/>
        <v>234100135819</v>
      </c>
      <c r="D7966" s="52" t="s">
        <v>15102</v>
      </c>
    </row>
    <row r="7967" spans="1:4" x14ac:dyDescent="0.15">
      <c r="A7967" s="51" t="s">
        <v>15103</v>
      </c>
      <c r="B7967" s="51" t="s">
        <v>173</v>
      </c>
      <c r="C7967" s="55" t="str">
        <f t="shared" si="124"/>
        <v>234230072619</v>
      </c>
      <c r="D7967" s="52" t="s">
        <v>15104</v>
      </c>
    </row>
    <row r="7968" spans="1:4" x14ac:dyDescent="0.15">
      <c r="A7968" s="51" t="s">
        <v>15105</v>
      </c>
      <c r="B7968" s="51" t="s">
        <v>173</v>
      </c>
      <c r="C7968" s="55" t="str">
        <f t="shared" si="124"/>
        <v>234100129119</v>
      </c>
      <c r="D7968" s="52" t="s">
        <v>15106</v>
      </c>
    </row>
    <row r="7969" spans="1:4" x14ac:dyDescent="0.15">
      <c r="A7969" s="51" t="s">
        <v>15107</v>
      </c>
      <c r="B7969" s="51" t="s">
        <v>236</v>
      </c>
      <c r="C7969" s="55" t="str">
        <f t="shared" si="124"/>
        <v>236229009613</v>
      </c>
      <c r="D7969" s="52" t="s">
        <v>15108</v>
      </c>
    </row>
    <row r="7970" spans="1:4" x14ac:dyDescent="0.15">
      <c r="A7970" s="51" t="s">
        <v>15109</v>
      </c>
      <c r="B7970" s="51" t="s">
        <v>3735</v>
      </c>
      <c r="C7970" s="55" t="str">
        <f t="shared" si="124"/>
        <v>239470007015</v>
      </c>
      <c r="D7970" s="52" t="s">
        <v>15110</v>
      </c>
    </row>
    <row r="7971" spans="1:4" x14ac:dyDescent="0.15">
      <c r="A7971" s="51" t="s">
        <v>15111</v>
      </c>
      <c r="B7971" s="51" t="s">
        <v>3735</v>
      </c>
      <c r="C7971" s="55" t="str">
        <f t="shared" si="124"/>
        <v>239220051115</v>
      </c>
      <c r="D7971" s="52" t="s">
        <v>15112</v>
      </c>
    </row>
    <row r="7972" spans="1:4" ht="18.75" x14ac:dyDescent="0.15">
      <c r="A7972" s="65" t="s">
        <v>15113</v>
      </c>
      <c r="B7972" s="56" t="s">
        <v>307</v>
      </c>
      <c r="C7972" s="55" t="str">
        <f t="shared" si="124"/>
        <v>237410119009</v>
      </c>
      <c r="D7972" s="52" t="s">
        <v>15114</v>
      </c>
    </row>
    <row r="7973" spans="1:4" x14ac:dyDescent="0.15">
      <c r="A7973" s="51" t="s">
        <v>15115</v>
      </c>
      <c r="B7973" s="51" t="s">
        <v>210</v>
      </c>
      <c r="C7973" s="55" t="str">
        <f t="shared" si="124"/>
        <v>239470006205</v>
      </c>
      <c r="D7973" s="52" t="s">
        <v>15116</v>
      </c>
    </row>
    <row r="7974" spans="1:4" x14ac:dyDescent="0.15">
      <c r="A7974" s="51" t="s">
        <v>15117</v>
      </c>
      <c r="B7974" s="51" t="s">
        <v>210</v>
      </c>
      <c r="C7974" s="55" t="str">
        <f t="shared" si="124"/>
        <v>239220041205</v>
      </c>
      <c r="D7974" s="52" t="s">
        <v>15118</v>
      </c>
    </row>
    <row r="7975" spans="1:4" x14ac:dyDescent="0.15">
      <c r="A7975" s="51" t="s">
        <v>15119</v>
      </c>
      <c r="B7975" s="51" t="s">
        <v>210</v>
      </c>
      <c r="C7975" s="55" t="str">
        <f t="shared" si="124"/>
        <v>239390007705</v>
      </c>
      <c r="D7975" s="52" t="s">
        <v>15120</v>
      </c>
    </row>
    <row r="7976" spans="1:4" x14ac:dyDescent="0.15">
      <c r="A7976" s="51" t="s">
        <v>15121</v>
      </c>
      <c r="B7976" s="51" t="s">
        <v>210</v>
      </c>
      <c r="C7976" s="55" t="str">
        <f t="shared" si="124"/>
        <v>239340008605</v>
      </c>
      <c r="D7976" s="52" t="s">
        <v>15122</v>
      </c>
    </row>
    <row r="7977" spans="1:4" x14ac:dyDescent="0.15">
      <c r="A7977" s="51" t="s">
        <v>15123</v>
      </c>
      <c r="B7977" s="51" t="s">
        <v>210</v>
      </c>
      <c r="C7977" s="55" t="str">
        <f t="shared" si="124"/>
        <v>239220030505</v>
      </c>
      <c r="D7977" s="52" t="s">
        <v>15124</v>
      </c>
    </row>
    <row r="7978" spans="1:4" x14ac:dyDescent="0.15">
      <c r="A7978" s="51" t="s">
        <v>15125</v>
      </c>
      <c r="B7978" s="51" t="s">
        <v>210</v>
      </c>
      <c r="C7978" s="55" t="str">
        <f t="shared" si="124"/>
        <v>239220026305</v>
      </c>
      <c r="D7978" s="52" t="s">
        <v>15126</v>
      </c>
    </row>
    <row r="7979" spans="1:4" ht="18.75" x14ac:dyDescent="0.15">
      <c r="A7979" s="54" t="s">
        <v>15127</v>
      </c>
      <c r="B7979" s="54" t="s">
        <v>188</v>
      </c>
      <c r="C7979" s="55" t="str">
        <f t="shared" si="124"/>
        <v>237030430117</v>
      </c>
      <c r="D7979" s="52" t="s">
        <v>15128</v>
      </c>
    </row>
    <row r="7980" spans="1:4" ht="18.75" x14ac:dyDescent="0.15">
      <c r="A7980" s="54" t="s">
        <v>15129</v>
      </c>
      <c r="B7980" s="54" t="s">
        <v>170</v>
      </c>
      <c r="C7980" s="55" t="str">
        <f t="shared" si="124"/>
        <v>237130108211</v>
      </c>
      <c r="D7980" s="52" t="s">
        <v>15130</v>
      </c>
    </row>
    <row r="7981" spans="1:4" ht="18.75" x14ac:dyDescent="0.15">
      <c r="A7981" s="54" t="s">
        <v>15131</v>
      </c>
      <c r="B7981" s="54" t="s">
        <v>156</v>
      </c>
      <c r="C7981" s="55" t="str">
        <f t="shared" si="124"/>
        <v>237450172018</v>
      </c>
      <c r="D7981" s="52" t="s">
        <v>15132</v>
      </c>
    </row>
    <row r="7982" spans="1:4" ht="18.75" x14ac:dyDescent="0.15">
      <c r="A7982" s="54" t="s">
        <v>15133</v>
      </c>
      <c r="B7982" s="54" t="s">
        <v>188</v>
      </c>
      <c r="C7982" s="55" t="str">
        <f t="shared" si="124"/>
        <v>237130161117</v>
      </c>
      <c r="D7982" s="52" t="s">
        <v>15134</v>
      </c>
    </row>
    <row r="7983" spans="1:4" ht="18.75" x14ac:dyDescent="0.15">
      <c r="A7983" s="54" t="s">
        <v>15135</v>
      </c>
      <c r="B7983" s="54" t="s">
        <v>236</v>
      </c>
      <c r="C7983" s="55" t="str">
        <f t="shared" si="124"/>
        <v>236139026913</v>
      </c>
      <c r="D7983" s="52" t="s">
        <v>15136</v>
      </c>
    </row>
    <row r="7984" spans="1:4" ht="18.75" x14ac:dyDescent="0.15">
      <c r="A7984" s="54" t="s">
        <v>15137</v>
      </c>
      <c r="B7984" s="54" t="s">
        <v>188</v>
      </c>
      <c r="C7984" s="55" t="str">
        <f t="shared" si="124"/>
        <v>237130379917</v>
      </c>
      <c r="D7984" s="52" t="s">
        <v>15138</v>
      </c>
    </row>
    <row r="7985" spans="1:4" ht="18.75" x14ac:dyDescent="0.15">
      <c r="A7985" s="54" t="s">
        <v>15139</v>
      </c>
      <c r="B7985" s="54" t="s">
        <v>236</v>
      </c>
      <c r="C7985" s="55" t="str">
        <f t="shared" si="124"/>
        <v>236139035013</v>
      </c>
      <c r="D7985" s="52" t="s">
        <v>15140</v>
      </c>
    </row>
    <row r="7986" spans="1:4" ht="18.75" x14ac:dyDescent="0.15">
      <c r="A7986" s="54" t="s">
        <v>15141</v>
      </c>
      <c r="B7986" s="54" t="s">
        <v>236</v>
      </c>
      <c r="C7986" s="55" t="str">
        <f t="shared" si="124"/>
        <v>236039040113</v>
      </c>
      <c r="D7986" s="52" t="s">
        <v>15142</v>
      </c>
    </row>
    <row r="7987" spans="1:4" ht="18.75" x14ac:dyDescent="0.15">
      <c r="A7987" s="54" t="s">
        <v>15143</v>
      </c>
      <c r="B7987" s="54" t="s">
        <v>983</v>
      </c>
      <c r="C7987" s="55" t="str">
        <f t="shared" si="124"/>
        <v>239030036221</v>
      </c>
      <c r="D7987" s="52" t="s">
        <v>15144</v>
      </c>
    </row>
    <row r="7988" spans="1:4" ht="18.75" x14ac:dyDescent="0.15">
      <c r="A7988" s="54" t="s">
        <v>15145</v>
      </c>
      <c r="B7988" s="54" t="s">
        <v>170</v>
      </c>
      <c r="C7988" s="55" t="str">
        <f t="shared" si="124"/>
        <v>237030429311</v>
      </c>
      <c r="D7988" s="52" t="s">
        <v>15146</v>
      </c>
    </row>
    <row r="7989" spans="1:4" x14ac:dyDescent="0.15">
      <c r="A7989" s="51" t="s">
        <v>15147</v>
      </c>
      <c r="B7989" s="51" t="s">
        <v>170</v>
      </c>
      <c r="C7989" s="55" t="str">
        <f t="shared" si="124"/>
        <v>237260237111</v>
      </c>
      <c r="D7989" s="52" t="s">
        <v>15148</v>
      </c>
    </row>
    <row r="7990" spans="1:4" x14ac:dyDescent="0.15">
      <c r="A7990" s="51" t="s">
        <v>15149</v>
      </c>
      <c r="B7990" s="51" t="s">
        <v>167</v>
      </c>
      <c r="C7990" s="55" t="str">
        <f t="shared" si="124"/>
        <v>239290002927</v>
      </c>
      <c r="D7990" s="52" t="s">
        <v>15150</v>
      </c>
    </row>
    <row r="7991" spans="1:4" x14ac:dyDescent="0.15">
      <c r="A7991" s="51" t="s">
        <v>15151</v>
      </c>
      <c r="B7991" s="51" t="s">
        <v>277</v>
      </c>
      <c r="C7991" s="55" t="str">
        <f t="shared" si="124"/>
        <v>239310004120</v>
      </c>
      <c r="D7991" s="52" t="s">
        <v>15152</v>
      </c>
    </row>
    <row r="7992" spans="1:4" x14ac:dyDescent="0.15">
      <c r="A7992" s="51" t="s">
        <v>15153</v>
      </c>
      <c r="B7992" s="51" t="s">
        <v>170</v>
      </c>
      <c r="C7992" s="55" t="str">
        <f t="shared" si="124"/>
        <v>237250553311</v>
      </c>
      <c r="D7992" s="52" t="s">
        <v>15154</v>
      </c>
    </row>
    <row r="7993" spans="1:4" x14ac:dyDescent="0.15">
      <c r="A7993" s="51" t="s">
        <v>15155</v>
      </c>
      <c r="B7993" s="51" t="s">
        <v>167</v>
      </c>
      <c r="C7993" s="55" t="str">
        <f t="shared" si="124"/>
        <v>237310091227</v>
      </c>
      <c r="D7993" s="52" t="s">
        <v>15156</v>
      </c>
    </row>
    <row r="7994" spans="1:4" x14ac:dyDescent="0.15">
      <c r="A7994" s="51" t="s">
        <v>15157</v>
      </c>
      <c r="B7994" s="51" t="s">
        <v>188</v>
      </c>
      <c r="C7994" s="55" t="str">
        <f t="shared" si="124"/>
        <v>237250559017</v>
      </c>
      <c r="D7994" s="52" t="s">
        <v>15158</v>
      </c>
    </row>
    <row r="7995" spans="1:4" x14ac:dyDescent="0.15">
      <c r="A7995" s="51" t="s">
        <v>15159</v>
      </c>
      <c r="B7995" s="51" t="s">
        <v>188</v>
      </c>
      <c r="C7995" s="55" t="str">
        <f t="shared" si="124"/>
        <v>237140402717</v>
      </c>
      <c r="D7995" s="52" t="s">
        <v>15160</v>
      </c>
    </row>
    <row r="7996" spans="1:4" x14ac:dyDescent="0.15">
      <c r="A7996" s="51" t="s">
        <v>15161</v>
      </c>
      <c r="B7996" s="51" t="s">
        <v>173</v>
      </c>
      <c r="C7996" s="55" t="str">
        <f t="shared" si="124"/>
        <v>234210232019</v>
      </c>
      <c r="D7996" s="52" t="s">
        <v>15162</v>
      </c>
    </row>
    <row r="7997" spans="1:4" x14ac:dyDescent="0.15">
      <c r="A7997" s="51" t="s">
        <v>15163</v>
      </c>
      <c r="B7997" s="51" t="s">
        <v>159</v>
      </c>
      <c r="C7997" s="55" t="str">
        <f t="shared" si="124"/>
        <v>237210472504</v>
      </c>
      <c r="D7997" s="52" t="s">
        <v>15164</v>
      </c>
    </row>
    <row r="7998" spans="1:4" x14ac:dyDescent="0.15">
      <c r="A7998" s="51" t="s">
        <v>15165</v>
      </c>
      <c r="B7998" s="51" t="s">
        <v>201</v>
      </c>
      <c r="C7998" s="55" t="str">
        <f t="shared" si="124"/>
        <v>231210455306</v>
      </c>
      <c r="D7998" s="52" t="s">
        <v>15166</v>
      </c>
    </row>
    <row r="7999" spans="1:4" x14ac:dyDescent="0.15">
      <c r="A7999" s="51" t="s">
        <v>15167</v>
      </c>
      <c r="B7999" s="51" t="s">
        <v>173</v>
      </c>
      <c r="C7999" s="55" t="str">
        <f t="shared" si="124"/>
        <v>234160287419</v>
      </c>
      <c r="D7999" s="52" t="s">
        <v>15168</v>
      </c>
    </row>
    <row r="8000" spans="1:4" x14ac:dyDescent="0.15">
      <c r="A8000" s="51" t="s">
        <v>15169</v>
      </c>
      <c r="B8000" s="51" t="s">
        <v>173</v>
      </c>
      <c r="C8000" s="55" t="str">
        <f t="shared" si="124"/>
        <v>234210271819</v>
      </c>
      <c r="D8000" s="52" t="s">
        <v>15170</v>
      </c>
    </row>
    <row r="8001" spans="1:4" x14ac:dyDescent="0.15">
      <c r="A8001" s="51" t="s">
        <v>15171</v>
      </c>
      <c r="B8001" s="51" t="s">
        <v>173</v>
      </c>
      <c r="C8001" s="55" t="str">
        <f t="shared" si="124"/>
        <v>234060170319</v>
      </c>
      <c r="D8001" s="52" t="s">
        <v>15172</v>
      </c>
    </row>
    <row r="8002" spans="1:4" x14ac:dyDescent="0.15">
      <c r="A8002" s="51" t="s">
        <v>15173</v>
      </c>
      <c r="B8002" s="51" t="s">
        <v>173</v>
      </c>
      <c r="C8002" s="55" t="str">
        <f t="shared" si="124"/>
        <v>234110134919</v>
      </c>
      <c r="D8002" s="52" t="s">
        <v>15174</v>
      </c>
    </row>
    <row r="8003" spans="1:4" x14ac:dyDescent="0.15">
      <c r="A8003" s="51" t="s">
        <v>15175</v>
      </c>
      <c r="B8003" s="51" t="s">
        <v>173</v>
      </c>
      <c r="C8003" s="55" t="str">
        <f t="shared" ref="C8003:C8066" si="125">A8003&amp;B8003</f>
        <v>234710030319</v>
      </c>
      <c r="D8003" s="52" t="s">
        <v>15176</v>
      </c>
    </row>
    <row r="8004" spans="1:4" x14ac:dyDescent="0.15">
      <c r="A8004" s="51" t="s">
        <v>15177</v>
      </c>
      <c r="B8004" s="51" t="s">
        <v>173</v>
      </c>
      <c r="C8004" s="55" t="str">
        <f t="shared" si="125"/>
        <v>234220330019</v>
      </c>
      <c r="D8004" s="52" t="s">
        <v>15178</v>
      </c>
    </row>
    <row r="8005" spans="1:4" x14ac:dyDescent="0.15">
      <c r="A8005" s="51" t="s">
        <v>15179</v>
      </c>
      <c r="B8005" s="51" t="s">
        <v>173</v>
      </c>
      <c r="C8005" s="55" t="str">
        <f t="shared" si="125"/>
        <v>234150183719</v>
      </c>
      <c r="D8005" s="52" t="s">
        <v>15180</v>
      </c>
    </row>
    <row r="8006" spans="1:4" x14ac:dyDescent="0.15">
      <c r="A8006" s="51" t="s">
        <v>15181</v>
      </c>
      <c r="B8006" s="51" t="s">
        <v>173</v>
      </c>
      <c r="C8006" s="55" t="str">
        <f t="shared" si="125"/>
        <v>234390100119</v>
      </c>
      <c r="D8006" s="52" t="s">
        <v>15182</v>
      </c>
    </row>
    <row r="8007" spans="1:4" x14ac:dyDescent="0.15">
      <c r="A8007" s="51" t="s">
        <v>15183</v>
      </c>
      <c r="B8007" s="51" t="s">
        <v>173</v>
      </c>
      <c r="C8007" s="55" t="str">
        <f t="shared" si="125"/>
        <v>234750037919</v>
      </c>
      <c r="D8007" s="52" t="s">
        <v>15184</v>
      </c>
    </row>
    <row r="8008" spans="1:4" x14ac:dyDescent="0.15">
      <c r="A8008" s="51" t="s">
        <v>15185</v>
      </c>
      <c r="B8008" s="51" t="s">
        <v>173</v>
      </c>
      <c r="C8008" s="55" t="str">
        <f t="shared" si="125"/>
        <v>234360099119</v>
      </c>
      <c r="D8008" s="52" t="s">
        <v>15186</v>
      </c>
    </row>
    <row r="8009" spans="1:4" x14ac:dyDescent="0.15">
      <c r="A8009" s="51" t="s">
        <v>15187</v>
      </c>
      <c r="B8009" s="51" t="s">
        <v>173</v>
      </c>
      <c r="C8009" s="55" t="str">
        <f t="shared" si="125"/>
        <v>234120227919</v>
      </c>
      <c r="D8009" s="52" t="s">
        <v>15188</v>
      </c>
    </row>
    <row r="8010" spans="1:4" x14ac:dyDescent="0.15">
      <c r="A8010" s="51" t="s">
        <v>15189</v>
      </c>
      <c r="B8010" s="51" t="s">
        <v>173</v>
      </c>
      <c r="C8010" s="55" t="str">
        <f t="shared" si="125"/>
        <v>234070250119</v>
      </c>
      <c r="D8010" s="52" t="s">
        <v>15190</v>
      </c>
    </row>
    <row r="8011" spans="1:4" x14ac:dyDescent="0.15">
      <c r="A8011" s="51" t="s">
        <v>15191</v>
      </c>
      <c r="B8011" s="51" t="s">
        <v>173</v>
      </c>
      <c r="C8011" s="55" t="str">
        <f t="shared" si="125"/>
        <v>234030280719</v>
      </c>
      <c r="D8011" s="52" t="s">
        <v>15192</v>
      </c>
    </row>
    <row r="8012" spans="1:4" x14ac:dyDescent="0.15">
      <c r="A8012" s="51" t="s">
        <v>15193</v>
      </c>
      <c r="B8012" s="51" t="s">
        <v>173</v>
      </c>
      <c r="C8012" s="55" t="str">
        <f t="shared" si="125"/>
        <v>234080189919</v>
      </c>
      <c r="D8012" s="52" t="s">
        <v>15194</v>
      </c>
    </row>
    <row r="8013" spans="1:4" x14ac:dyDescent="0.15">
      <c r="A8013" s="51" t="s">
        <v>15195</v>
      </c>
      <c r="B8013" s="51" t="s">
        <v>173</v>
      </c>
      <c r="C8013" s="55" t="str">
        <f t="shared" si="125"/>
        <v>234230106219</v>
      </c>
      <c r="D8013" s="52" t="s">
        <v>15196</v>
      </c>
    </row>
    <row r="8014" spans="1:4" x14ac:dyDescent="0.15">
      <c r="A8014" s="51" t="s">
        <v>15197</v>
      </c>
      <c r="B8014" s="51" t="s">
        <v>173</v>
      </c>
      <c r="C8014" s="55" t="str">
        <f t="shared" si="125"/>
        <v>234230152619</v>
      </c>
      <c r="D8014" s="52" t="s">
        <v>15198</v>
      </c>
    </row>
    <row r="8015" spans="1:4" x14ac:dyDescent="0.15">
      <c r="A8015" s="51" t="s">
        <v>15199</v>
      </c>
      <c r="B8015" s="51" t="s">
        <v>173</v>
      </c>
      <c r="C8015" s="55" t="str">
        <f t="shared" si="125"/>
        <v>234010292619</v>
      </c>
      <c r="D8015" s="52" t="s">
        <v>15200</v>
      </c>
    </row>
    <row r="8016" spans="1:4" x14ac:dyDescent="0.15">
      <c r="A8016" s="51" t="s">
        <v>15201</v>
      </c>
      <c r="B8016" s="51" t="s">
        <v>173</v>
      </c>
      <c r="C8016" s="55" t="str">
        <f t="shared" si="125"/>
        <v>234100176219</v>
      </c>
      <c r="D8016" s="52" t="s">
        <v>15202</v>
      </c>
    </row>
    <row r="8017" spans="1:4" x14ac:dyDescent="0.15">
      <c r="A8017" s="51" t="s">
        <v>15203</v>
      </c>
      <c r="B8017" s="51" t="s">
        <v>173</v>
      </c>
      <c r="C8017" s="55" t="str">
        <f t="shared" si="125"/>
        <v>234050277819</v>
      </c>
      <c r="D8017" s="52" t="s">
        <v>15204</v>
      </c>
    </row>
    <row r="8018" spans="1:4" x14ac:dyDescent="0.15">
      <c r="A8018" s="51" t="s">
        <v>15205</v>
      </c>
      <c r="B8018" s="51" t="s">
        <v>173</v>
      </c>
      <c r="C8018" s="55" t="str">
        <f t="shared" si="125"/>
        <v>234160173619</v>
      </c>
      <c r="D8018" s="52" t="s">
        <v>15206</v>
      </c>
    </row>
    <row r="8019" spans="1:4" x14ac:dyDescent="0.15">
      <c r="A8019" s="51" t="s">
        <v>15207</v>
      </c>
      <c r="B8019" s="51" t="s">
        <v>173</v>
      </c>
      <c r="C8019" s="55" t="str">
        <f t="shared" si="125"/>
        <v>234100273719</v>
      </c>
      <c r="D8019" s="52" t="s">
        <v>15208</v>
      </c>
    </row>
    <row r="8020" spans="1:4" x14ac:dyDescent="0.15">
      <c r="A8020" s="51" t="s">
        <v>15209</v>
      </c>
      <c r="B8020" s="51" t="s">
        <v>173</v>
      </c>
      <c r="C8020" s="55" t="str">
        <f t="shared" si="125"/>
        <v>234450047119</v>
      </c>
      <c r="D8020" s="52" t="s">
        <v>15210</v>
      </c>
    </row>
    <row r="8021" spans="1:4" x14ac:dyDescent="0.15">
      <c r="A8021" s="51" t="s">
        <v>15211</v>
      </c>
      <c r="B8021" s="51" t="s">
        <v>173</v>
      </c>
      <c r="C8021" s="55" t="str">
        <f t="shared" si="125"/>
        <v>234340057419</v>
      </c>
      <c r="D8021" s="52" t="s">
        <v>15212</v>
      </c>
    </row>
    <row r="8022" spans="1:4" x14ac:dyDescent="0.15">
      <c r="A8022" s="51" t="s">
        <v>15213</v>
      </c>
      <c r="B8022" s="51" t="s">
        <v>173</v>
      </c>
      <c r="C8022" s="55" t="str">
        <f t="shared" si="125"/>
        <v>234070238619</v>
      </c>
      <c r="D8022" s="52" t="s">
        <v>15214</v>
      </c>
    </row>
    <row r="8023" spans="1:4" ht="18.75" x14ac:dyDescent="0.15">
      <c r="A8023" s="54" t="s">
        <v>15215</v>
      </c>
      <c r="B8023" s="54" t="s">
        <v>159</v>
      </c>
      <c r="C8023" s="55" t="str">
        <f t="shared" si="125"/>
        <v>237570080004</v>
      </c>
      <c r="D8023" s="52" t="s">
        <v>15216</v>
      </c>
    </row>
    <row r="8024" spans="1:4" x14ac:dyDescent="0.15">
      <c r="A8024" s="51" t="s">
        <v>15217</v>
      </c>
      <c r="B8024" s="51" t="s">
        <v>3440</v>
      </c>
      <c r="C8024" s="55" t="str">
        <f t="shared" si="125"/>
        <v>230310008130</v>
      </c>
      <c r="D8024" s="52" t="s">
        <v>15218</v>
      </c>
    </row>
    <row r="8025" spans="1:4" ht="18.75" x14ac:dyDescent="0.15">
      <c r="A8025" s="54" t="s">
        <v>15219</v>
      </c>
      <c r="B8025" s="54" t="s">
        <v>167</v>
      </c>
      <c r="C8025" s="55" t="str">
        <f t="shared" si="125"/>
        <v>239200010127</v>
      </c>
      <c r="D8025" s="52" t="s">
        <v>15220</v>
      </c>
    </row>
    <row r="8026" spans="1:4" x14ac:dyDescent="0.15">
      <c r="A8026" s="51" t="s">
        <v>15221</v>
      </c>
      <c r="B8026" s="51" t="s">
        <v>210</v>
      </c>
      <c r="C8026" s="55" t="str">
        <f t="shared" si="125"/>
        <v>239710007005</v>
      </c>
      <c r="D8026" s="52" t="s">
        <v>15222</v>
      </c>
    </row>
    <row r="8027" spans="1:4" x14ac:dyDescent="0.15">
      <c r="A8027" s="51" t="s">
        <v>15223</v>
      </c>
      <c r="B8027" s="51" t="s">
        <v>167</v>
      </c>
      <c r="C8027" s="55" t="str">
        <f t="shared" si="125"/>
        <v>239710006227</v>
      </c>
      <c r="D8027" s="52" t="s">
        <v>15224</v>
      </c>
    </row>
    <row r="8028" spans="1:4" x14ac:dyDescent="0.15">
      <c r="A8028" s="51" t="s">
        <v>15225</v>
      </c>
      <c r="B8028" s="51" t="s">
        <v>170</v>
      </c>
      <c r="C8028" s="55" t="str">
        <f t="shared" si="125"/>
        <v>237100265611</v>
      </c>
      <c r="D8028" s="52" t="s">
        <v>15226</v>
      </c>
    </row>
    <row r="8029" spans="1:4" x14ac:dyDescent="0.15">
      <c r="A8029" s="51" t="s">
        <v>15227</v>
      </c>
      <c r="B8029" s="51" t="s">
        <v>170</v>
      </c>
      <c r="C8029" s="55" t="str">
        <f t="shared" si="125"/>
        <v>237360125711</v>
      </c>
      <c r="D8029" s="52" t="s">
        <v>15228</v>
      </c>
    </row>
    <row r="8030" spans="1:4" x14ac:dyDescent="0.15">
      <c r="A8030" s="51" t="s">
        <v>15229</v>
      </c>
      <c r="B8030" s="51" t="s">
        <v>167</v>
      </c>
      <c r="C8030" s="55" t="str">
        <f t="shared" si="125"/>
        <v>239110021727</v>
      </c>
      <c r="D8030" s="52" t="s">
        <v>15230</v>
      </c>
    </row>
    <row r="8031" spans="1:4" x14ac:dyDescent="0.15">
      <c r="A8031" s="51" t="s">
        <v>15231</v>
      </c>
      <c r="B8031" s="51" t="s">
        <v>170</v>
      </c>
      <c r="C8031" s="55" t="str">
        <f t="shared" si="125"/>
        <v>237450182911</v>
      </c>
      <c r="D8031" s="52" t="s">
        <v>15232</v>
      </c>
    </row>
    <row r="8032" spans="1:4" x14ac:dyDescent="0.15">
      <c r="A8032" s="51" t="s">
        <v>15233</v>
      </c>
      <c r="B8032" s="51" t="s">
        <v>173</v>
      </c>
      <c r="C8032" s="55" t="str">
        <f t="shared" si="125"/>
        <v>234280086519</v>
      </c>
      <c r="D8032" s="52" t="s">
        <v>15234</v>
      </c>
    </row>
    <row r="8033" spans="1:4" ht="18.75" x14ac:dyDescent="0.15">
      <c r="A8033" s="54" t="s">
        <v>15235</v>
      </c>
      <c r="B8033" s="54" t="s">
        <v>173</v>
      </c>
      <c r="C8033" s="55" t="str">
        <f t="shared" si="125"/>
        <v>234570189619</v>
      </c>
      <c r="D8033" s="52" t="s">
        <v>15236</v>
      </c>
    </row>
    <row r="8034" spans="1:4" ht="18.75" x14ac:dyDescent="0.15">
      <c r="A8034" s="54" t="s">
        <v>15237</v>
      </c>
      <c r="B8034" s="54" t="s">
        <v>173</v>
      </c>
      <c r="C8034" s="55" t="str">
        <f t="shared" si="125"/>
        <v>234210257719</v>
      </c>
      <c r="D8034" s="52" t="s">
        <v>15238</v>
      </c>
    </row>
    <row r="8035" spans="1:4" ht="18.75" x14ac:dyDescent="0.15">
      <c r="A8035" s="54" t="s">
        <v>15239</v>
      </c>
      <c r="B8035" s="54" t="s">
        <v>170</v>
      </c>
      <c r="C8035" s="55" t="str">
        <f t="shared" si="125"/>
        <v>237130135511</v>
      </c>
      <c r="D8035" s="52" t="s">
        <v>15240</v>
      </c>
    </row>
    <row r="8036" spans="1:4" ht="18.75" x14ac:dyDescent="0.15">
      <c r="A8036" s="54" t="s">
        <v>15241</v>
      </c>
      <c r="B8036" s="54" t="s">
        <v>236</v>
      </c>
      <c r="C8036" s="55" t="str">
        <f t="shared" si="125"/>
        <v>236229067413</v>
      </c>
      <c r="D8036" s="52" t="s">
        <v>15242</v>
      </c>
    </row>
    <row r="8037" spans="1:4" x14ac:dyDescent="0.15">
      <c r="A8037" s="51" t="s">
        <v>15243</v>
      </c>
      <c r="B8037" s="51" t="s">
        <v>173</v>
      </c>
      <c r="C8037" s="55" t="str">
        <f t="shared" si="125"/>
        <v>234100249719</v>
      </c>
      <c r="D8037" s="52" t="s">
        <v>15244</v>
      </c>
    </row>
    <row r="8038" spans="1:4" x14ac:dyDescent="0.15">
      <c r="A8038" s="51" t="s">
        <v>15245</v>
      </c>
      <c r="B8038" s="51" t="s">
        <v>236</v>
      </c>
      <c r="C8038" s="55" t="str">
        <f t="shared" si="125"/>
        <v>236059037213</v>
      </c>
      <c r="D8038" s="52" t="s">
        <v>15246</v>
      </c>
    </row>
    <row r="8039" spans="1:4" ht="18.75" x14ac:dyDescent="0.15">
      <c r="A8039" s="54" t="s">
        <v>15247</v>
      </c>
      <c r="B8039" s="54" t="s">
        <v>170</v>
      </c>
      <c r="C8039" s="55" t="str">
        <f t="shared" si="125"/>
        <v>237040317811</v>
      </c>
      <c r="D8039" s="52" t="s">
        <v>15248</v>
      </c>
    </row>
    <row r="8040" spans="1:4" x14ac:dyDescent="0.15">
      <c r="A8040" s="51" t="s">
        <v>15249</v>
      </c>
      <c r="B8040" s="51" t="s">
        <v>162</v>
      </c>
      <c r="C8040" s="55" t="str">
        <f t="shared" si="125"/>
        <v>237220532401</v>
      </c>
      <c r="D8040" s="52" t="s">
        <v>15250</v>
      </c>
    </row>
    <row r="8041" spans="1:4" x14ac:dyDescent="0.15">
      <c r="A8041" s="51" t="s">
        <v>15251</v>
      </c>
      <c r="B8041" s="51" t="s">
        <v>277</v>
      </c>
      <c r="C8041" s="55" t="str">
        <f t="shared" si="125"/>
        <v>239430007920</v>
      </c>
      <c r="D8041" s="52" t="s">
        <v>15252</v>
      </c>
    </row>
    <row r="8042" spans="1:4" x14ac:dyDescent="0.15">
      <c r="A8042" s="51" t="s">
        <v>15253</v>
      </c>
      <c r="B8042" s="51" t="s">
        <v>159</v>
      </c>
      <c r="C8042" s="55" t="str">
        <f t="shared" si="125"/>
        <v>237430063604</v>
      </c>
      <c r="D8042" s="52" t="s">
        <v>15254</v>
      </c>
    </row>
    <row r="8043" spans="1:4" x14ac:dyDescent="0.15">
      <c r="A8043" s="51" t="s">
        <v>15255</v>
      </c>
      <c r="B8043" s="51" t="s">
        <v>173</v>
      </c>
      <c r="C8043" s="55" t="str">
        <f t="shared" si="125"/>
        <v>234020093619</v>
      </c>
      <c r="D8043" s="52" t="s">
        <v>15256</v>
      </c>
    </row>
    <row r="8044" spans="1:4" ht="18.75" x14ac:dyDescent="0.15">
      <c r="A8044" s="54" t="s">
        <v>15257</v>
      </c>
      <c r="B8044" s="54" t="s">
        <v>159</v>
      </c>
      <c r="C8044" s="55" t="str">
        <f t="shared" si="125"/>
        <v>237130180104</v>
      </c>
      <c r="D8044" s="52" t="s">
        <v>15258</v>
      </c>
    </row>
    <row r="8045" spans="1:4" x14ac:dyDescent="0.15">
      <c r="A8045" s="51" t="s">
        <v>15259</v>
      </c>
      <c r="B8045" s="51" t="s">
        <v>173</v>
      </c>
      <c r="C8045" s="55" t="str">
        <f t="shared" si="125"/>
        <v>234440040919</v>
      </c>
      <c r="D8045" s="52" t="s">
        <v>15260</v>
      </c>
    </row>
    <row r="8046" spans="1:4" ht="18.75" x14ac:dyDescent="0.15">
      <c r="A8046" s="54" t="s">
        <v>15261</v>
      </c>
      <c r="B8046" s="54" t="s">
        <v>173</v>
      </c>
      <c r="C8046" s="55" t="str">
        <f t="shared" si="125"/>
        <v>234410070219</v>
      </c>
      <c r="D8046" s="52" t="s">
        <v>15262</v>
      </c>
    </row>
    <row r="8047" spans="1:4" x14ac:dyDescent="0.15">
      <c r="A8047" s="51" t="s">
        <v>15263</v>
      </c>
      <c r="B8047" s="51" t="s">
        <v>159</v>
      </c>
      <c r="C8047" s="55" t="str">
        <f t="shared" si="125"/>
        <v>239210068704</v>
      </c>
      <c r="D8047" s="52" t="s">
        <v>15264</v>
      </c>
    </row>
    <row r="8048" spans="1:4" x14ac:dyDescent="0.15">
      <c r="A8048" s="51" t="s">
        <v>15265</v>
      </c>
      <c r="B8048" s="51" t="s">
        <v>159</v>
      </c>
      <c r="C8048" s="55" t="str">
        <f t="shared" si="125"/>
        <v>237430048704</v>
      </c>
      <c r="D8048" s="52" t="s">
        <v>15266</v>
      </c>
    </row>
    <row r="8049" spans="1:4" x14ac:dyDescent="0.15">
      <c r="A8049" s="51" t="s">
        <v>15267</v>
      </c>
      <c r="B8049" s="51" t="s">
        <v>162</v>
      </c>
      <c r="C8049" s="55" t="str">
        <f t="shared" si="125"/>
        <v>237210347901</v>
      </c>
      <c r="D8049" s="52" t="s">
        <v>15268</v>
      </c>
    </row>
    <row r="8050" spans="1:4" x14ac:dyDescent="0.15">
      <c r="A8050" s="51" t="s">
        <v>15269</v>
      </c>
      <c r="B8050" s="51" t="s">
        <v>162</v>
      </c>
      <c r="C8050" s="55" t="str">
        <f t="shared" si="125"/>
        <v>237160309901</v>
      </c>
      <c r="D8050" s="52" t="s">
        <v>15270</v>
      </c>
    </row>
    <row r="8051" spans="1:4" x14ac:dyDescent="0.15">
      <c r="A8051" s="51" t="s">
        <v>15271</v>
      </c>
      <c r="B8051" s="51" t="s">
        <v>173</v>
      </c>
      <c r="C8051" s="55" t="str">
        <f t="shared" si="125"/>
        <v>234270029719</v>
      </c>
      <c r="D8051" s="52" t="s">
        <v>15272</v>
      </c>
    </row>
    <row r="8052" spans="1:4" ht="18.75" x14ac:dyDescent="0.15">
      <c r="A8052" s="54" t="s">
        <v>15273</v>
      </c>
      <c r="B8052" s="54" t="s">
        <v>173</v>
      </c>
      <c r="C8052" s="55" t="str">
        <f t="shared" si="125"/>
        <v>234140086519</v>
      </c>
      <c r="D8052" s="52" t="s">
        <v>15274</v>
      </c>
    </row>
    <row r="8053" spans="1:4" x14ac:dyDescent="0.15">
      <c r="A8053" s="51" t="s">
        <v>15275</v>
      </c>
      <c r="B8053" s="51" t="s">
        <v>173</v>
      </c>
      <c r="C8053" s="55" t="str">
        <f t="shared" si="125"/>
        <v>234720001219</v>
      </c>
      <c r="D8053" s="52" t="s">
        <v>15276</v>
      </c>
    </row>
    <row r="8054" spans="1:4" x14ac:dyDescent="0.15">
      <c r="A8054" s="51" t="s">
        <v>15277</v>
      </c>
      <c r="B8054" s="51" t="s">
        <v>173</v>
      </c>
      <c r="C8054" s="55" t="str">
        <f t="shared" si="125"/>
        <v>234490014319</v>
      </c>
      <c r="D8054" s="52" t="s">
        <v>15278</v>
      </c>
    </row>
    <row r="8055" spans="1:4" x14ac:dyDescent="0.15">
      <c r="A8055" s="51" t="s">
        <v>15279</v>
      </c>
      <c r="B8055" s="51" t="s">
        <v>170</v>
      </c>
      <c r="C8055" s="55" t="str">
        <f t="shared" si="125"/>
        <v>237230033111</v>
      </c>
      <c r="D8055" s="52" t="s">
        <v>15280</v>
      </c>
    </row>
    <row r="8056" spans="1:4" ht="18.75" x14ac:dyDescent="0.15">
      <c r="A8056" s="54" t="s">
        <v>15281</v>
      </c>
      <c r="B8056" s="54" t="s">
        <v>173</v>
      </c>
      <c r="C8056" s="55" t="str">
        <f t="shared" si="125"/>
        <v>234150117519</v>
      </c>
      <c r="D8056" s="52" t="s">
        <v>15282</v>
      </c>
    </row>
    <row r="8057" spans="1:4" ht="18.75" x14ac:dyDescent="0.15">
      <c r="A8057" s="54" t="s">
        <v>15283</v>
      </c>
      <c r="B8057" s="54" t="s">
        <v>159</v>
      </c>
      <c r="C8057" s="55" t="str">
        <f t="shared" si="125"/>
        <v>237200334904</v>
      </c>
      <c r="D8057" s="52" t="s">
        <v>15284</v>
      </c>
    </row>
    <row r="8058" spans="1:4" x14ac:dyDescent="0.15">
      <c r="A8058" s="51" t="s">
        <v>15285</v>
      </c>
      <c r="B8058" s="51" t="s">
        <v>3440</v>
      </c>
      <c r="C8058" s="55" t="str">
        <f t="shared" si="125"/>
        <v>230630005030</v>
      </c>
      <c r="D8058" s="52" t="s">
        <v>15286</v>
      </c>
    </row>
    <row r="8059" spans="1:4" x14ac:dyDescent="0.15">
      <c r="A8059" s="51" t="s">
        <v>15287</v>
      </c>
      <c r="B8059" s="51" t="s">
        <v>201</v>
      </c>
      <c r="C8059" s="55" t="str">
        <f t="shared" si="125"/>
        <v>237060093006</v>
      </c>
      <c r="D8059" s="52" t="s">
        <v>15288</v>
      </c>
    </row>
    <row r="8060" spans="1:4" x14ac:dyDescent="0.15">
      <c r="A8060" s="51" t="s">
        <v>15289</v>
      </c>
      <c r="B8060" s="51" t="s">
        <v>188</v>
      </c>
      <c r="C8060" s="55" t="str">
        <f t="shared" si="125"/>
        <v>237060005417</v>
      </c>
      <c r="D8060" s="52" t="s">
        <v>15290</v>
      </c>
    </row>
    <row r="8061" spans="1:4" x14ac:dyDescent="0.15">
      <c r="A8061" s="51" t="s">
        <v>15291</v>
      </c>
      <c r="B8061" s="51" t="s">
        <v>277</v>
      </c>
      <c r="C8061" s="55" t="str">
        <f t="shared" si="125"/>
        <v>239060011820</v>
      </c>
      <c r="D8061" s="52" t="s">
        <v>15292</v>
      </c>
    </row>
    <row r="8062" spans="1:4" x14ac:dyDescent="0.15">
      <c r="A8062" s="51" t="s">
        <v>15293</v>
      </c>
      <c r="B8062" s="51" t="s">
        <v>199</v>
      </c>
      <c r="C8062" s="55" t="str">
        <f t="shared" si="125"/>
        <v>235498002724</v>
      </c>
      <c r="D8062" s="52" t="s">
        <v>15294</v>
      </c>
    </row>
    <row r="8063" spans="1:4" ht="18.75" x14ac:dyDescent="0.15">
      <c r="A8063" s="54" t="s">
        <v>15293</v>
      </c>
      <c r="B8063" s="54" t="s">
        <v>229</v>
      </c>
      <c r="C8063" s="55" t="str">
        <f t="shared" si="125"/>
        <v>235498002710</v>
      </c>
      <c r="D8063" s="52" t="s">
        <v>15294</v>
      </c>
    </row>
    <row r="8064" spans="1:4" x14ac:dyDescent="0.15">
      <c r="A8064" s="51" t="s">
        <v>15295</v>
      </c>
      <c r="B8064" s="51" t="s">
        <v>331</v>
      </c>
      <c r="C8064" s="55" t="str">
        <f t="shared" si="125"/>
        <v>235498001914</v>
      </c>
      <c r="D8064" s="52" t="s">
        <v>15296</v>
      </c>
    </row>
    <row r="8065" spans="1:4" x14ac:dyDescent="0.15">
      <c r="A8065" s="51" t="s">
        <v>15293</v>
      </c>
      <c r="B8065" s="51" t="s">
        <v>201</v>
      </c>
      <c r="C8065" s="55" t="str">
        <f t="shared" si="125"/>
        <v>235498002706</v>
      </c>
      <c r="D8065" s="52" t="s">
        <v>15294</v>
      </c>
    </row>
    <row r="8066" spans="1:4" x14ac:dyDescent="0.15">
      <c r="A8066" s="51" t="s">
        <v>15297</v>
      </c>
      <c r="B8066" s="51" t="s">
        <v>188</v>
      </c>
      <c r="C8066" s="55" t="str">
        <f t="shared" si="125"/>
        <v>237490001317</v>
      </c>
      <c r="D8066" s="52" t="s">
        <v>15298</v>
      </c>
    </row>
    <row r="8067" spans="1:4" ht="18.75" x14ac:dyDescent="0.15">
      <c r="A8067" s="54" t="s">
        <v>15299</v>
      </c>
      <c r="B8067" s="54" t="s">
        <v>331</v>
      </c>
      <c r="C8067" s="55" t="str">
        <f t="shared" ref="C8067:C8130" si="126">A8067&amp;B8067</f>
        <v>231730033914</v>
      </c>
      <c r="D8067" s="52" t="s">
        <v>15300</v>
      </c>
    </row>
    <row r="8068" spans="1:4" ht="18.75" x14ac:dyDescent="0.15">
      <c r="A8068" s="54" t="s">
        <v>15299</v>
      </c>
      <c r="B8068" s="54" t="s">
        <v>173</v>
      </c>
      <c r="C8068" s="55" t="str">
        <f t="shared" si="126"/>
        <v>231730033919</v>
      </c>
      <c r="D8068" s="52" t="s">
        <v>15300</v>
      </c>
    </row>
    <row r="8069" spans="1:4" x14ac:dyDescent="0.15">
      <c r="A8069" s="51" t="s">
        <v>15301</v>
      </c>
      <c r="B8069" s="51" t="s">
        <v>2803</v>
      </c>
      <c r="C8069" s="55" t="str">
        <f t="shared" si="126"/>
        <v>237520087608</v>
      </c>
      <c r="D8069" s="52" t="s">
        <v>15302</v>
      </c>
    </row>
    <row r="8070" spans="1:4" ht="18.75" x14ac:dyDescent="0.15">
      <c r="A8070" s="54" t="s">
        <v>15303</v>
      </c>
      <c r="B8070" s="54" t="s">
        <v>188</v>
      </c>
      <c r="C8070" s="55" t="str">
        <f t="shared" si="126"/>
        <v>237520085017</v>
      </c>
      <c r="D8070" s="52" t="s">
        <v>15304</v>
      </c>
    </row>
    <row r="8071" spans="1:4" x14ac:dyDescent="0.15">
      <c r="A8071" s="51" t="s">
        <v>15305</v>
      </c>
      <c r="B8071" s="51" t="s">
        <v>236</v>
      </c>
      <c r="C8071" s="55" t="str">
        <f t="shared" si="126"/>
        <v>236399010813</v>
      </c>
      <c r="D8071" s="52" t="s">
        <v>15306</v>
      </c>
    </row>
    <row r="8072" spans="1:4" ht="18.75" x14ac:dyDescent="0.15">
      <c r="A8072" s="54" t="s">
        <v>15307</v>
      </c>
      <c r="B8072" s="54" t="s">
        <v>170</v>
      </c>
      <c r="C8072" s="55" t="str">
        <f t="shared" si="126"/>
        <v>237390177211</v>
      </c>
      <c r="D8072" s="52" t="s">
        <v>15308</v>
      </c>
    </row>
    <row r="8073" spans="1:4" x14ac:dyDescent="0.15">
      <c r="A8073" s="51" t="s">
        <v>15309</v>
      </c>
      <c r="B8073" s="51" t="s">
        <v>199</v>
      </c>
      <c r="C8073" s="55" t="str">
        <f t="shared" si="126"/>
        <v>235078001724</v>
      </c>
      <c r="D8073" s="52" t="s">
        <v>15310</v>
      </c>
    </row>
    <row r="8074" spans="1:4" ht="18.75" x14ac:dyDescent="0.15">
      <c r="A8074" s="54" t="s">
        <v>15309</v>
      </c>
      <c r="B8074" s="54" t="s">
        <v>229</v>
      </c>
      <c r="C8074" s="55" t="str">
        <f t="shared" si="126"/>
        <v>235078001710</v>
      </c>
      <c r="D8074" s="52" t="s">
        <v>15310</v>
      </c>
    </row>
    <row r="8075" spans="1:4" ht="18.75" x14ac:dyDescent="0.15">
      <c r="A8075" s="54" t="s">
        <v>15309</v>
      </c>
      <c r="B8075" s="54" t="s">
        <v>201</v>
      </c>
      <c r="C8075" s="55" t="str">
        <f t="shared" si="126"/>
        <v>235078001706</v>
      </c>
      <c r="D8075" s="52" t="s">
        <v>15310</v>
      </c>
    </row>
    <row r="8076" spans="1:4" x14ac:dyDescent="0.15">
      <c r="A8076" s="51" t="s">
        <v>15311</v>
      </c>
      <c r="B8076" s="51" t="s">
        <v>229</v>
      </c>
      <c r="C8076" s="55" t="str">
        <f t="shared" si="126"/>
        <v>235078000910</v>
      </c>
      <c r="D8076" s="52" t="s">
        <v>15312</v>
      </c>
    </row>
    <row r="8077" spans="1:4" x14ac:dyDescent="0.15">
      <c r="A8077" s="51" t="s">
        <v>15311</v>
      </c>
      <c r="B8077" s="51" t="s">
        <v>199</v>
      </c>
      <c r="C8077" s="55" t="str">
        <f t="shared" si="126"/>
        <v>235078000924</v>
      </c>
      <c r="D8077" s="52" t="s">
        <v>15312</v>
      </c>
    </row>
    <row r="8078" spans="1:4" x14ac:dyDescent="0.15">
      <c r="A8078" s="51" t="s">
        <v>15313</v>
      </c>
      <c r="B8078" s="51" t="s">
        <v>173</v>
      </c>
      <c r="C8078" s="55" t="str">
        <f t="shared" si="126"/>
        <v>231070108719</v>
      </c>
      <c r="D8078" s="52" t="s">
        <v>15314</v>
      </c>
    </row>
    <row r="8079" spans="1:4" ht="18.75" x14ac:dyDescent="0.15">
      <c r="A8079" s="54" t="s">
        <v>15313</v>
      </c>
      <c r="B8079" s="54" t="s">
        <v>331</v>
      </c>
      <c r="C8079" s="55" t="str">
        <f t="shared" si="126"/>
        <v>231070108714</v>
      </c>
      <c r="D8079" s="52" t="s">
        <v>15314</v>
      </c>
    </row>
    <row r="8080" spans="1:4" ht="18.75" x14ac:dyDescent="0.15">
      <c r="A8080" s="54" t="s">
        <v>15315</v>
      </c>
      <c r="B8080" s="54" t="s">
        <v>201</v>
      </c>
      <c r="C8080" s="55" t="str">
        <f t="shared" si="126"/>
        <v>237070034206</v>
      </c>
      <c r="D8080" s="52" t="s">
        <v>15316</v>
      </c>
    </row>
    <row r="8081" spans="1:4" ht="18.75" x14ac:dyDescent="0.15">
      <c r="A8081" s="54" t="s">
        <v>15317</v>
      </c>
      <c r="B8081" s="54" t="s">
        <v>188</v>
      </c>
      <c r="C8081" s="55" t="str">
        <f t="shared" si="126"/>
        <v>237070002917</v>
      </c>
      <c r="D8081" s="52" t="s">
        <v>15318</v>
      </c>
    </row>
    <row r="8082" spans="1:4" ht="18.75" x14ac:dyDescent="0.15">
      <c r="A8082" s="54" t="s">
        <v>15319</v>
      </c>
      <c r="B8082" s="54" t="s">
        <v>236</v>
      </c>
      <c r="C8082" s="55" t="str">
        <f t="shared" si="126"/>
        <v>236079001413</v>
      </c>
      <c r="D8082" s="52" t="s">
        <v>15320</v>
      </c>
    </row>
    <row r="8083" spans="1:4" ht="18.75" x14ac:dyDescent="0.15">
      <c r="A8083" s="54" t="s">
        <v>15321</v>
      </c>
      <c r="B8083" s="54" t="s">
        <v>170</v>
      </c>
      <c r="C8083" s="55" t="str">
        <f t="shared" si="126"/>
        <v>237070035911</v>
      </c>
      <c r="D8083" s="52" t="s">
        <v>15322</v>
      </c>
    </row>
    <row r="8084" spans="1:4" ht="18.75" x14ac:dyDescent="0.15">
      <c r="A8084" s="54" t="s">
        <v>15323</v>
      </c>
      <c r="B8084" s="54" t="s">
        <v>3735</v>
      </c>
      <c r="C8084" s="55" t="str">
        <f t="shared" si="126"/>
        <v>239070017315</v>
      </c>
      <c r="D8084" s="52" t="s">
        <v>15324</v>
      </c>
    </row>
    <row r="8085" spans="1:4" ht="18.75" x14ac:dyDescent="0.15">
      <c r="A8085" s="54" t="s">
        <v>15325</v>
      </c>
      <c r="B8085" s="54" t="s">
        <v>331</v>
      </c>
      <c r="C8085" s="55" t="str">
        <f t="shared" si="126"/>
        <v>231010539614</v>
      </c>
      <c r="D8085" s="52" t="s">
        <v>15326</v>
      </c>
    </row>
    <row r="8086" spans="1:4" ht="18.75" x14ac:dyDescent="0.15">
      <c r="A8086" s="54" t="s">
        <v>15325</v>
      </c>
      <c r="B8086" s="54" t="s">
        <v>173</v>
      </c>
      <c r="C8086" s="55" t="str">
        <f t="shared" si="126"/>
        <v>231010539619</v>
      </c>
      <c r="D8086" s="52" t="s">
        <v>15326</v>
      </c>
    </row>
    <row r="8087" spans="1:4" x14ac:dyDescent="0.15">
      <c r="A8087" s="51" t="s">
        <v>15327</v>
      </c>
      <c r="B8087" s="51" t="s">
        <v>236</v>
      </c>
      <c r="C8087" s="55" t="str">
        <f t="shared" si="126"/>
        <v>236019039713</v>
      </c>
      <c r="D8087" s="52" t="s">
        <v>15328</v>
      </c>
    </row>
    <row r="8088" spans="1:4" x14ac:dyDescent="0.15">
      <c r="A8088" s="51" t="s">
        <v>15329</v>
      </c>
      <c r="B8088" s="51" t="s">
        <v>156</v>
      </c>
      <c r="C8088" s="55" t="str">
        <f t="shared" si="126"/>
        <v>237310092018</v>
      </c>
      <c r="D8088" s="52" t="s">
        <v>15330</v>
      </c>
    </row>
    <row r="8089" spans="1:4" x14ac:dyDescent="0.15">
      <c r="A8089" s="51" t="s">
        <v>15331</v>
      </c>
      <c r="B8089" s="51" t="s">
        <v>170</v>
      </c>
      <c r="C8089" s="55" t="str">
        <f t="shared" si="126"/>
        <v>237240007311</v>
      </c>
      <c r="D8089" s="52" t="s">
        <v>15332</v>
      </c>
    </row>
    <row r="8090" spans="1:4" ht="18.75" x14ac:dyDescent="0.15">
      <c r="A8090" s="69" t="s">
        <v>15333</v>
      </c>
      <c r="B8090" s="69" t="s">
        <v>916</v>
      </c>
      <c r="C8090" s="55" t="str">
        <f t="shared" si="126"/>
        <v>234050327100</v>
      </c>
      <c r="D8090" s="52" t="e">
        <v>#N/A</v>
      </c>
    </row>
    <row r="8091" spans="1:4" ht="18.75" x14ac:dyDescent="0.15">
      <c r="A8091" s="54" t="s">
        <v>15334</v>
      </c>
      <c r="B8091" s="54" t="s">
        <v>173</v>
      </c>
      <c r="C8091" s="55" t="str">
        <f t="shared" si="126"/>
        <v>234070256819</v>
      </c>
      <c r="D8091" s="52" t="s">
        <v>15335</v>
      </c>
    </row>
    <row r="8092" spans="1:4" ht="18.75" x14ac:dyDescent="0.15">
      <c r="A8092" s="54" t="s">
        <v>15336</v>
      </c>
      <c r="B8092" s="54" t="s">
        <v>173</v>
      </c>
      <c r="C8092" s="55" t="str">
        <f t="shared" si="126"/>
        <v>234200375919</v>
      </c>
      <c r="D8092" s="52" t="s">
        <v>15337</v>
      </c>
    </row>
    <row r="8093" spans="1:4" x14ac:dyDescent="0.15">
      <c r="A8093" s="51" t="s">
        <v>15338</v>
      </c>
      <c r="B8093" s="51" t="s">
        <v>173</v>
      </c>
      <c r="C8093" s="55" t="str">
        <f t="shared" si="126"/>
        <v>234150125819</v>
      </c>
      <c r="D8093" s="52" t="s">
        <v>15339</v>
      </c>
    </row>
    <row r="8094" spans="1:4" x14ac:dyDescent="0.15">
      <c r="A8094" s="51" t="s">
        <v>15340</v>
      </c>
      <c r="B8094" s="51" t="s">
        <v>173</v>
      </c>
      <c r="C8094" s="55" t="str">
        <f t="shared" si="126"/>
        <v>234600025619</v>
      </c>
      <c r="D8094" s="52" t="s">
        <v>15341</v>
      </c>
    </row>
    <row r="8095" spans="1:4" x14ac:dyDescent="0.15">
      <c r="A8095" s="51" t="s">
        <v>15342</v>
      </c>
      <c r="B8095" s="51" t="s">
        <v>173</v>
      </c>
      <c r="C8095" s="55" t="str">
        <f t="shared" si="126"/>
        <v>234050245519</v>
      </c>
      <c r="D8095" s="52" t="s">
        <v>15343</v>
      </c>
    </row>
    <row r="8096" spans="1:4" ht="18.75" x14ac:dyDescent="0.15">
      <c r="A8096" s="54" t="s">
        <v>15344</v>
      </c>
      <c r="B8096" s="54" t="s">
        <v>173</v>
      </c>
      <c r="C8096" s="55" t="str">
        <f t="shared" si="126"/>
        <v>234300270119</v>
      </c>
      <c r="D8096" s="52" t="s">
        <v>15345</v>
      </c>
    </row>
    <row r="8097" spans="1:4" ht="18.75" x14ac:dyDescent="0.15">
      <c r="A8097" s="54" t="s">
        <v>15346</v>
      </c>
      <c r="B8097" s="54" t="s">
        <v>173</v>
      </c>
      <c r="C8097" s="55" t="str">
        <f t="shared" si="126"/>
        <v>234320103019</v>
      </c>
      <c r="D8097" s="52" t="s">
        <v>15347</v>
      </c>
    </row>
    <row r="8098" spans="1:4" ht="18.75" x14ac:dyDescent="0.15">
      <c r="A8098" s="54" t="s">
        <v>15348</v>
      </c>
      <c r="B8098" s="54" t="s">
        <v>173</v>
      </c>
      <c r="C8098" s="55" t="str">
        <f t="shared" si="126"/>
        <v>234320132919</v>
      </c>
      <c r="D8098" s="52" t="s">
        <v>15349</v>
      </c>
    </row>
    <row r="8099" spans="1:4" ht="18.75" x14ac:dyDescent="0.15">
      <c r="A8099" s="54" t="s">
        <v>15350</v>
      </c>
      <c r="B8099" s="54" t="s">
        <v>173</v>
      </c>
      <c r="C8099" s="55" t="str">
        <f t="shared" si="126"/>
        <v>234030218719</v>
      </c>
      <c r="D8099" s="52" t="s">
        <v>15351</v>
      </c>
    </row>
    <row r="8100" spans="1:4" ht="18.75" x14ac:dyDescent="0.15">
      <c r="A8100" s="54" t="s">
        <v>15352</v>
      </c>
      <c r="B8100" s="54" t="s">
        <v>173</v>
      </c>
      <c r="C8100" s="55" t="str">
        <f t="shared" si="126"/>
        <v>234060239619</v>
      </c>
      <c r="D8100" s="52" t="s">
        <v>15353</v>
      </c>
    </row>
    <row r="8101" spans="1:4" ht="18.75" x14ac:dyDescent="0.15">
      <c r="A8101" s="54" t="s">
        <v>15354</v>
      </c>
      <c r="B8101" s="54" t="s">
        <v>173</v>
      </c>
      <c r="C8101" s="55" t="str">
        <f t="shared" si="126"/>
        <v>234070370719</v>
      </c>
      <c r="D8101" s="52" t="s">
        <v>15355</v>
      </c>
    </row>
    <row r="8102" spans="1:4" ht="18.75" x14ac:dyDescent="0.15">
      <c r="A8102" s="54" t="s">
        <v>15356</v>
      </c>
      <c r="B8102" s="54" t="s">
        <v>173</v>
      </c>
      <c r="C8102" s="55" t="str">
        <f t="shared" si="126"/>
        <v>234260152919</v>
      </c>
      <c r="D8102" s="52" t="s">
        <v>15357</v>
      </c>
    </row>
    <row r="8103" spans="1:4" ht="18.75" x14ac:dyDescent="0.15">
      <c r="A8103" s="54" t="s">
        <v>15358</v>
      </c>
      <c r="B8103" s="54" t="s">
        <v>173</v>
      </c>
      <c r="C8103" s="55" t="str">
        <f t="shared" si="126"/>
        <v>234150185219</v>
      </c>
      <c r="D8103" s="52" t="s">
        <v>15359</v>
      </c>
    </row>
    <row r="8104" spans="1:4" ht="18.75" x14ac:dyDescent="0.15">
      <c r="A8104" s="54" t="s">
        <v>15360</v>
      </c>
      <c r="B8104" s="54" t="s">
        <v>173</v>
      </c>
      <c r="C8104" s="55" t="str">
        <f t="shared" si="126"/>
        <v>234080141019</v>
      </c>
      <c r="D8104" s="52" t="s">
        <v>15361</v>
      </c>
    </row>
    <row r="8105" spans="1:4" ht="18.75" x14ac:dyDescent="0.15">
      <c r="A8105" s="54" t="s">
        <v>15362</v>
      </c>
      <c r="B8105" s="54" t="s">
        <v>173</v>
      </c>
      <c r="C8105" s="55" t="str">
        <f t="shared" si="126"/>
        <v>234250248719</v>
      </c>
      <c r="D8105" s="52" t="s">
        <v>15363</v>
      </c>
    </row>
    <row r="8106" spans="1:4" ht="18.75" x14ac:dyDescent="0.15">
      <c r="A8106" s="54" t="s">
        <v>15364</v>
      </c>
      <c r="B8106" s="54" t="s">
        <v>173</v>
      </c>
      <c r="C8106" s="55" t="str">
        <f t="shared" si="126"/>
        <v>234200655419</v>
      </c>
      <c r="D8106" s="52" t="s">
        <v>15365</v>
      </c>
    </row>
    <row r="8107" spans="1:4" ht="18.75" x14ac:dyDescent="0.15">
      <c r="A8107" s="54" t="s">
        <v>15366</v>
      </c>
      <c r="B8107" s="54" t="s">
        <v>173</v>
      </c>
      <c r="C8107" s="55" t="str">
        <f t="shared" si="126"/>
        <v>234140234119</v>
      </c>
      <c r="D8107" s="52" t="s">
        <v>15367</v>
      </c>
    </row>
    <row r="8108" spans="1:4" ht="18.75" x14ac:dyDescent="0.15">
      <c r="A8108" s="54" t="s">
        <v>15368</v>
      </c>
      <c r="B8108" s="54" t="s">
        <v>173</v>
      </c>
      <c r="C8108" s="55" t="str">
        <f t="shared" si="126"/>
        <v>234300376619</v>
      </c>
      <c r="D8108" s="52" t="s">
        <v>15369</v>
      </c>
    </row>
    <row r="8109" spans="1:4" x14ac:dyDescent="0.15">
      <c r="A8109" s="51" t="s">
        <v>15370</v>
      </c>
      <c r="B8109" s="51" t="s">
        <v>173</v>
      </c>
      <c r="C8109" s="55" t="str">
        <f t="shared" si="126"/>
        <v>234420076719</v>
      </c>
      <c r="D8109" s="52" t="s">
        <v>15371</v>
      </c>
    </row>
    <row r="8110" spans="1:4" x14ac:dyDescent="0.15">
      <c r="A8110" s="51" t="s">
        <v>15372</v>
      </c>
      <c r="B8110" s="51" t="s">
        <v>173</v>
      </c>
      <c r="C8110" s="55" t="str">
        <f t="shared" si="126"/>
        <v>234240154019</v>
      </c>
      <c r="D8110" s="52" t="s">
        <v>15373</v>
      </c>
    </row>
    <row r="8111" spans="1:4" ht="18.75" x14ac:dyDescent="0.15">
      <c r="A8111" s="54" t="s">
        <v>15374</v>
      </c>
      <c r="B8111" s="54" t="s">
        <v>173</v>
      </c>
      <c r="C8111" s="55" t="str">
        <f t="shared" si="126"/>
        <v>234200369219</v>
      </c>
      <c r="D8111" s="52" t="s">
        <v>15375</v>
      </c>
    </row>
    <row r="8112" spans="1:4" ht="18.75" x14ac:dyDescent="0.15">
      <c r="A8112" s="54" t="s">
        <v>15376</v>
      </c>
      <c r="B8112" s="54" t="s">
        <v>173</v>
      </c>
      <c r="C8112" s="55" t="str">
        <f t="shared" si="126"/>
        <v>234320133719</v>
      </c>
      <c r="D8112" s="52" t="s">
        <v>15377</v>
      </c>
    </row>
    <row r="8113" spans="1:4" ht="18.75" x14ac:dyDescent="0.15">
      <c r="A8113" s="54" t="s">
        <v>15378</v>
      </c>
      <c r="B8113" s="54" t="s">
        <v>173</v>
      </c>
      <c r="C8113" s="55" t="str">
        <f t="shared" si="126"/>
        <v>234300272719</v>
      </c>
      <c r="D8113" s="52" t="s">
        <v>15379</v>
      </c>
    </row>
    <row r="8114" spans="1:4" ht="18.75" x14ac:dyDescent="0.15">
      <c r="A8114" s="54" t="s">
        <v>15380</v>
      </c>
      <c r="B8114" s="54" t="s">
        <v>173</v>
      </c>
      <c r="C8114" s="55" t="str">
        <f t="shared" si="126"/>
        <v>234330100419</v>
      </c>
      <c r="D8114" s="52" t="s">
        <v>15381</v>
      </c>
    </row>
    <row r="8115" spans="1:4" ht="18.75" x14ac:dyDescent="0.15">
      <c r="A8115" s="54" t="s">
        <v>15382</v>
      </c>
      <c r="B8115" s="54" t="s">
        <v>173</v>
      </c>
      <c r="C8115" s="55" t="str">
        <f t="shared" si="126"/>
        <v>234460022219</v>
      </c>
      <c r="D8115" s="52" t="s">
        <v>15383</v>
      </c>
    </row>
    <row r="8116" spans="1:4" ht="18.75" x14ac:dyDescent="0.15">
      <c r="A8116" s="54" t="s">
        <v>15384</v>
      </c>
      <c r="B8116" s="54" t="s">
        <v>173</v>
      </c>
      <c r="C8116" s="55" t="str">
        <f t="shared" si="126"/>
        <v>234480039219</v>
      </c>
      <c r="D8116" s="52" t="s">
        <v>15385</v>
      </c>
    </row>
    <row r="8117" spans="1:4" ht="18.75" x14ac:dyDescent="0.15">
      <c r="A8117" s="54" t="s">
        <v>15386</v>
      </c>
      <c r="B8117" s="54" t="s">
        <v>173</v>
      </c>
      <c r="C8117" s="55" t="str">
        <f t="shared" si="126"/>
        <v>234120224619</v>
      </c>
      <c r="D8117" s="52" t="s">
        <v>15387</v>
      </c>
    </row>
    <row r="8118" spans="1:4" ht="18.75" x14ac:dyDescent="0.15">
      <c r="A8118" s="54" t="s">
        <v>15388</v>
      </c>
      <c r="B8118" s="54" t="s">
        <v>173</v>
      </c>
      <c r="C8118" s="55" t="str">
        <f t="shared" si="126"/>
        <v>234130170919</v>
      </c>
      <c r="D8118" s="52" t="s">
        <v>15389</v>
      </c>
    </row>
    <row r="8119" spans="1:4" ht="18.75" x14ac:dyDescent="0.15">
      <c r="A8119" s="54" t="s">
        <v>15390</v>
      </c>
      <c r="B8119" s="54" t="s">
        <v>173</v>
      </c>
      <c r="C8119" s="55" t="str">
        <f t="shared" si="126"/>
        <v>234150151419</v>
      </c>
      <c r="D8119" s="52" t="s">
        <v>15391</v>
      </c>
    </row>
    <row r="8120" spans="1:4" ht="18.75" x14ac:dyDescent="0.15">
      <c r="A8120" s="54" t="s">
        <v>15392</v>
      </c>
      <c r="B8120" s="54" t="s">
        <v>173</v>
      </c>
      <c r="C8120" s="55" t="str">
        <f t="shared" si="126"/>
        <v>234050295019</v>
      </c>
      <c r="D8120" s="52" t="s">
        <v>15393</v>
      </c>
    </row>
    <row r="8121" spans="1:4" ht="18.75" x14ac:dyDescent="0.15">
      <c r="A8121" s="54" t="s">
        <v>15394</v>
      </c>
      <c r="B8121" s="54" t="s">
        <v>173</v>
      </c>
      <c r="C8121" s="55" t="str">
        <f t="shared" si="126"/>
        <v>234280089919</v>
      </c>
      <c r="D8121" s="52" t="s">
        <v>15395</v>
      </c>
    </row>
    <row r="8122" spans="1:4" ht="18.75" x14ac:dyDescent="0.15">
      <c r="A8122" s="54" t="s">
        <v>15396</v>
      </c>
      <c r="B8122" s="54" t="s">
        <v>173</v>
      </c>
      <c r="C8122" s="55" t="str">
        <f t="shared" si="126"/>
        <v>234080170919</v>
      </c>
      <c r="D8122" s="52" t="s">
        <v>15397</v>
      </c>
    </row>
    <row r="8123" spans="1:4" ht="18.75" x14ac:dyDescent="0.15">
      <c r="A8123" s="54" t="s">
        <v>15398</v>
      </c>
      <c r="B8123" s="54" t="s">
        <v>173</v>
      </c>
      <c r="C8123" s="55" t="str">
        <f t="shared" si="126"/>
        <v>234210365819</v>
      </c>
      <c r="D8123" s="52" t="s">
        <v>15399</v>
      </c>
    </row>
    <row r="8124" spans="1:4" ht="18.75" x14ac:dyDescent="0.15">
      <c r="A8124" s="54" t="s">
        <v>15400</v>
      </c>
      <c r="B8124" s="54" t="s">
        <v>173</v>
      </c>
      <c r="C8124" s="55" t="str">
        <f t="shared" si="126"/>
        <v>234290105119</v>
      </c>
      <c r="D8124" s="52" t="s">
        <v>15401</v>
      </c>
    </row>
    <row r="8125" spans="1:4" ht="18.75" x14ac:dyDescent="0.15">
      <c r="A8125" s="54" t="s">
        <v>15402</v>
      </c>
      <c r="B8125" s="54" t="s">
        <v>173</v>
      </c>
      <c r="C8125" s="55" t="str">
        <f t="shared" si="126"/>
        <v>234030256719</v>
      </c>
      <c r="D8125" s="52" t="s">
        <v>15403</v>
      </c>
    </row>
    <row r="8126" spans="1:4" ht="18.75" x14ac:dyDescent="0.15">
      <c r="A8126" s="54" t="s">
        <v>15404</v>
      </c>
      <c r="B8126" s="54" t="s">
        <v>173</v>
      </c>
      <c r="C8126" s="55" t="str">
        <f t="shared" si="126"/>
        <v>234110146319</v>
      </c>
      <c r="D8126" s="52" t="s">
        <v>15405</v>
      </c>
    </row>
    <row r="8127" spans="1:4" ht="18.75" x14ac:dyDescent="0.15">
      <c r="A8127" s="54" t="s">
        <v>15406</v>
      </c>
      <c r="B8127" s="54" t="s">
        <v>173</v>
      </c>
      <c r="C8127" s="55" t="str">
        <f t="shared" si="126"/>
        <v>234320104819</v>
      </c>
      <c r="D8127" s="52" t="s">
        <v>15407</v>
      </c>
    </row>
    <row r="8128" spans="1:4" ht="18.75" x14ac:dyDescent="0.15">
      <c r="A8128" s="54" t="s">
        <v>15408</v>
      </c>
      <c r="B8128" s="54" t="s">
        <v>173</v>
      </c>
      <c r="C8128" s="55" t="str">
        <f t="shared" si="126"/>
        <v>234290119219</v>
      </c>
      <c r="D8128" s="52" t="s">
        <v>15409</v>
      </c>
    </row>
    <row r="8129" spans="1:4" ht="18.75" x14ac:dyDescent="0.15">
      <c r="A8129" s="54" t="s">
        <v>15410</v>
      </c>
      <c r="B8129" s="54" t="s">
        <v>173</v>
      </c>
      <c r="C8129" s="55" t="str">
        <f t="shared" si="126"/>
        <v>234060271919</v>
      </c>
      <c r="D8129" s="52" t="s">
        <v>15411</v>
      </c>
    </row>
    <row r="8130" spans="1:4" ht="18.75" x14ac:dyDescent="0.15">
      <c r="A8130" s="54" t="s">
        <v>15412</v>
      </c>
      <c r="B8130" s="54" t="s">
        <v>173</v>
      </c>
      <c r="C8130" s="55" t="str">
        <f t="shared" si="126"/>
        <v>234440057319</v>
      </c>
      <c r="D8130" s="52" t="s">
        <v>15413</v>
      </c>
    </row>
    <row r="8131" spans="1:4" ht="18.75" x14ac:dyDescent="0.15">
      <c r="A8131" s="54" t="s">
        <v>15414</v>
      </c>
      <c r="B8131" s="54" t="s">
        <v>173</v>
      </c>
      <c r="C8131" s="55" t="str">
        <f t="shared" ref="C8131:C8194" si="127">A8131&amp;B8131</f>
        <v>234120215419</v>
      </c>
      <c r="D8131" s="52" t="s">
        <v>15415</v>
      </c>
    </row>
    <row r="8132" spans="1:4" ht="18.75" x14ac:dyDescent="0.15">
      <c r="A8132" s="54" t="s">
        <v>15416</v>
      </c>
      <c r="B8132" s="54" t="s">
        <v>173</v>
      </c>
      <c r="C8132" s="55" t="str">
        <f t="shared" si="127"/>
        <v>234300306319</v>
      </c>
      <c r="D8132" s="52" t="s">
        <v>15417</v>
      </c>
    </row>
    <row r="8133" spans="1:4" ht="18.75" x14ac:dyDescent="0.15">
      <c r="A8133" s="54" t="s">
        <v>15418</v>
      </c>
      <c r="B8133" s="54" t="s">
        <v>173</v>
      </c>
      <c r="C8133" s="55" t="str">
        <f t="shared" si="127"/>
        <v>234140183019</v>
      </c>
      <c r="D8133" s="52" t="s">
        <v>15419</v>
      </c>
    </row>
    <row r="8134" spans="1:4" ht="18.75" x14ac:dyDescent="0.15">
      <c r="A8134" s="54" t="s">
        <v>15420</v>
      </c>
      <c r="B8134" s="54" t="s">
        <v>173</v>
      </c>
      <c r="C8134" s="55" t="str">
        <f t="shared" si="127"/>
        <v>234260171919</v>
      </c>
      <c r="D8134" s="52" t="s">
        <v>15421</v>
      </c>
    </row>
    <row r="8135" spans="1:4" ht="18.75" x14ac:dyDescent="0.15">
      <c r="A8135" s="54" t="s">
        <v>15422</v>
      </c>
      <c r="B8135" s="54" t="s">
        <v>173</v>
      </c>
      <c r="C8135" s="55" t="str">
        <f t="shared" si="127"/>
        <v>234120225319</v>
      </c>
      <c r="D8135" s="52" t="s">
        <v>15423</v>
      </c>
    </row>
    <row r="8136" spans="1:4" ht="18.75" x14ac:dyDescent="0.15">
      <c r="A8136" s="54" t="s">
        <v>15424</v>
      </c>
      <c r="B8136" s="54" t="s">
        <v>173</v>
      </c>
      <c r="C8136" s="55" t="str">
        <f t="shared" si="127"/>
        <v>234140176419</v>
      </c>
      <c r="D8136" s="52" t="s">
        <v>15425</v>
      </c>
    </row>
    <row r="8137" spans="1:4" ht="18.75" x14ac:dyDescent="0.15">
      <c r="A8137" s="54" t="s">
        <v>15426</v>
      </c>
      <c r="B8137" s="54" t="s">
        <v>173</v>
      </c>
      <c r="C8137" s="55" t="str">
        <f t="shared" si="127"/>
        <v>234400048019</v>
      </c>
      <c r="D8137" s="52" t="s">
        <v>15427</v>
      </c>
    </row>
    <row r="8138" spans="1:4" ht="18.75" x14ac:dyDescent="0.15">
      <c r="A8138" s="54" t="s">
        <v>15428</v>
      </c>
      <c r="B8138" s="54" t="s">
        <v>173</v>
      </c>
      <c r="C8138" s="55" t="str">
        <f t="shared" si="127"/>
        <v>234150122519</v>
      </c>
      <c r="D8138" s="52" t="s">
        <v>15429</v>
      </c>
    </row>
    <row r="8139" spans="1:4" ht="18.75" x14ac:dyDescent="0.15">
      <c r="A8139" s="54" t="s">
        <v>15430</v>
      </c>
      <c r="B8139" s="54" t="s">
        <v>173</v>
      </c>
      <c r="C8139" s="55" t="str">
        <f t="shared" si="127"/>
        <v>234210301319</v>
      </c>
      <c r="D8139" s="52" t="s">
        <v>15431</v>
      </c>
    </row>
    <row r="8140" spans="1:4" ht="18.75" x14ac:dyDescent="0.15">
      <c r="A8140" s="54" t="s">
        <v>15432</v>
      </c>
      <c r="B8140" s="54" t="s">
        <v>173</v>
      </c>
      <c r="C8140" s="55" t="str">
        <f t="shared" si="127"/>
        <v>234310103219</v>
      </c>
      <c r="D8140" s="52" t="s">
        <v>15433</v>
      </c>
    </row>
    <row r="8141" spans="1:4" ht="18.75" x14ac:dyDescent="0.15">
      <c r="A8141" s="54" t="s">
        <v>15434</v>
      </c>
      <c r="B8141" s="54" t="s">
        <v>173</v>
      </c>
      <c r="C8141" s="55" t="str">
        <f t="shared" si="127"/>
        <v>234210303919</v>
      </c>
      <c r="D8141" s="52" t="s">
        <v>15435</v>
      </c>
    </row>
    <row r="8142" spans="1:4" ht="18.75" x14ac:dyDescent="0.15">
      <c r="A8142" s="54" t="s">
        <v>15436</v>
      </c>
      <c r="B8142" s="54" t="s">
        <v>173</v>
      </c>
      <c r="C8142" s="55" t="str">
        <f t="shared" si="127"/>
        <v>234260153719</v>
      </c>
      <c r="D8142" s="52" t="s">
        <v>15437</v>
      </c>
    </row>
    <row r="8143" spans="1:4" ht="18.75" x14ac:dyDescent="0.15">
      <c r="A8143" s="54" t="s">
        <v>15438</v>
      </c>
      <c r="B8143" s="54" t="s">
        <v>173</v>
      </c>
      <c r="C8143" s="55" t="str">
        <f t="shared" si="127"/>
        <v>234030217919</v>
      </c>
      <c r="D8143" s="52" t="s">
        <v>15439</v>
      </c>
    </row>
    <row r="8144" spans="1:4" ht="18.75" x14ac:dyDescent="0.15">
      <c r="A8144" s="54" t="s">
        <v>15440</v>
      </c>
      <c r="B8144" s="54" t="s">
        <v>173</v>
      </c>
      <c r="C8144" s="55" t="str">
        <f t="shared" si="127"/>
        <v>234420052819</v>
      </c>
      <c r="D8144" s="52" t="s">
        <v>15441</v>
      </c>
    </row>
    <row r="8145" spans="1:4" ht="18.75" x14ac:dyDescent="0.15">
      <c r="A8145" s="54" t="s">
        <v>15442</v>
      </c>
      <c r="B8145" s="54" t="s">
        <v>173</v>
      </c>
      <c r="C8145" s="55" t="str">
        <f t="shared" si="127"/>
        <v>234430051819</v>
      </c>
      <c r="D8145" s="52" t="s">
        <v>15443</v>
      </c>
    </row>
    <row r="8146" spans="1:4" ht="18.75" x14ac:dyDescent="0.15">
      <c r="A8146" s="54" t="s">
        <v>15444</v>
      </c>
      <c r="B8146" s="54" t="s">
        <v>173</v>
      </c>
      <c r="C8146" s="55" t="str">
        <f t="shared" si="127"/>
        <v>234410079319</v>
      </c>
      <c r="D8146" s="52" t="s">
        <v>15445</v>
      </c>
    </row>
    <row r="8147" spans="1:4" ht="18.75" x14ac:dyDescent="0.15">
      <c r="A8147" s="54" t="s">
        <v>15446</v>
      </c>
      <c r="B8147" s="54" t="s">
        <v>173</v>
      </c>
      <c r="C8147" s="55" t="str">
        <f t="shared" si="127"/>
        <v>234570166419</v>
      </c>
      <c r="D8147" s="52" t="s">
        <v>15447</v>
      </c>
    </row>
    <row r="8148" spans="1:4" ht="18.75" x14ac:dyDescent="0.15">
      <c r="A8148" s="54" t="s">
        <v>15448</v>
      </c>
      <c r="B8148" s="54" t="s">
        <v>173</v>
      </c>
      <c r="C8148" s="55" t="str">
        <f t="shared" si="127"/>
        <v>234160118119</v>
      </c>
      <c r="D8148" s="52" t="s">
        <v>15449</v>
      </c>
    </row>
    <row r="8149" spans="1:4" ht="18.75" x14ac:dyDescent="0.15">
      <c r="A8149" s="54" t="s">
        <v>15450</v>
      </c>
      <c r="B8149" s="54" t="s">
        <v>173</v>
      </c>
      <c r="C8149" s="55" t="str">
        <f t="shared" si="127"/>
        <v>234210340119</v>
      </c>
      <c r="D8149" s="52" t="s">
        <v>15451</v>
      </c>
    </row>
    <row r="8150" spans="1:4" ht="18.75" x14ac:dyDescent="0.15">
      <c r="A8150" s="54" t="s">
        <v>15452</v>
      </c>
      <c r="B8150" s="54" t="s">
        <v>173</v>
      </c>
      <c r="C8150" s="55" t="str">
        <f t="shared" si="127"/>
        <v>234570162319</v>
      </c>
      <c r="D8150" s="52" t="s">
        <v>15453</v>
      </c>
    </row>
    <row r="8151" spans="1:4" ht="18.75" x14ac:dyDescent="0.15">
      <c r="A8151" s="54" t="s">
        <v>15454</v>
      </c>
      <c r="B8151" s="54" t="s">
        <v>173</v>
      </c>
      <c r="C8151" s="55" t="str">
        <f t="shared" si="127"/>
        <v>234280071719</v>
      </c>
      <c r="D8151" s="52" t="s">
        <v>15455</v>
      </c>
    </row>
    <row r="8152" spans="1:4" ht="18.75" x14ac:dyDescent="0.15">
      <c r="A8152" s="54" t="s">
        <v>15456</v>
      </c>
      <c r="B8152" s="54" t="s">
        <v>173</v>
      </c>
      <c r="C8152" s="55" t="str">
        <f t="shared" si="127"/>
        <v>234310101619</v>
      </c>
      <c r="D8152" s="52" t="s">
        <v>15457</v>
      </c>
    </row>
    <row r="8153" spans="1:4" ht="18.75" x14ac:dyDescent="0.15">
      <c r="A8153" s="54" t="s">
        <v>15458</v>
      </c>
      <c r="B8153" s="54" t="s">
        <v>173</v>
      </c>
      <c r="C8153" s="55" t="str">
        <f t="shared" si="127"/>
        <v>234210302119</v>
      </c>
      <c r="D8153" s="52" t="s">
        <v>15459</v>
      </c>
    </row>
    <row r="8154" spans="1:4" ht="18.75" x14ac:dyDescent="0.15">
      <c r="A8154" s="54" t="s">
        <v>15460</v>
      </c>
      <c r="B8154" s="54" t="s">
        <v>173</v>
      </c>
      <c r="C8154" s="55" t="str">
        <f t="shared" si="127"/>
        <v>234300265119</v>
      </c>
      <c r="D8154" s="52" t="s">
        <v>15461</v>
      </c>
    </row>
    <row r="8155" spans="1:4" ht="18.75" x14ac:dyDescent="0.15">
      <c r="A8155" s="54" t="s">
        <v>15462</v>
      </c>
      <c r="B8155" s="54" t="s">
        <v>173</v>
      </c>
      <c r="C8155" s="55" t="str">
        <f t="shared" si="127"/>
        <v>234260150319</v>
      </c>
      <c r="D8155" s="52" t="s">
        <v>15463</v>
      </c>
    </row>
    <row r="8156" spans="1:4" ht="18.75" x14ac:dyDescent="0.15">
      <c r="A8156" s="54" t="s">
        <v>15464</v>
      </c>
      <c r="B8156" s="54" t="s">
        <v>173</v>
      </c>
      <c r="C8156" s="55" t="str">
        <f t="shared" si="127"/>
        <v>234290104419</v>
      </c>
      <c r="D8156" s="52" t="s">
        <v>15465</v>
      </c>
    </row>
    <row r="8157" spans="1:4" ht="18.75" x14ac:dyDescent="0.15">
      <c r="A8157" s="54" t="s">
        <v>15466</v>
      </c>
      <c r="B8157" s="54" t="s">
        <v>173</v>
      </c>
      <c r="C8157" s="55" t="str">
        <f t="shared" si="127"/>
        <v>234350049819</v>
      </c>
      <c r="D8157" s="52" t="s">
        <v>15467</v>
      </c>
    </row>
    <row r="8158" spans="1:4" ht="18.75" x14ac:dyDescent="0.15">
      <c r="A8158" s="54" t="s">
        <v>15468</v>
      </c>
      <c r="B8158" s="54" t="s">
        <v>173</v>
      </c>
      <c r="C8158" s="55" t="str">
        <f t="shared" si="127"/>
        <v>234240123519</v>
      </c>
      <c r="D8158" s="52" t="s">
        <v>15469</v>
      </c>
    </row>
    <row r="8159" spans="1:4" ht="18.75" x14ac:dyDescent="0.15">
      <c r="A8159" s="54" t="s">
        <v>15470</v>
      </c>
      <c r="B8159" s="54" t="s">
        <v>173</v>
      </c>
      <c r="C8159" s="55" t="str">
        <f t="shared" si="127"/>
        <v>234240124319</v>
      </c>
      <c r="D8159" s="52" t="s">
        <v>15471</v>
      </c>
    </row>
    <row r="8160" spans="1:4" x14ac:dyDescent="0.15">
      <c r="A8160" s="51" t="s">
        <v>7276</v>
      </c>
      <c r="B8160" s="51" t="s">
        <v>2803</v>
      </c>
      <c r="C8160" s="55" t="str">
        <f t="shared" si="127"/>
        <v>235298001108</v>
      </c>
      <c r="D8160" s="52" t="s">
        <v>7277</v>
      </c>
    </row>
    <row r="8161" spans="1:4" x14ac:dyDescent="0.15">
      <c r="A8161" s="51" t="s">
        <v>15472</v>
      </c>
      <c r="B8161" s="51" t="s">
        <v>173</v>
      </c>
      <c r="C8161" s="55" t="str">
        <f t="shared" si="127"/>
        <v>234250146319</v>
      </c>
      <c r="D8161" s="52" t="s">
        <v>15473</v>
      </c>
    </row>
    <row r="8162" spans="1:4" x14ac:dyDescent="0.15">
      <c r="A8162" s="51" t="s">
        <v>15474</v>
      </c>
      <c r="B8162" s="51" t="s">
        <v>307</v>
      </c>
      <c r="C8162" s="55" t="str">
        <f t="shared" si="127"/>
        <v>237060152409</v>
      </c>
      <c r="D8162" s="52" t="s">
        <v>15475</v>
      </c>
    </row>
    <row r="8163" spans="1:4" ht="18.75" x14ac:dyDescent="0.15">
      <c r="A8163" s="54" t="s">
        <v>15476</v>
      </c>
      <c r="B8163" s="54" t="s">
        <v>3440</v>
      </c>
      <c r="C8163" s="55" t="str">
        <f t="shared" si="127"/>
        <v>230300025730</v>
      </c>
      <c r="D8163" s="52" t="s">
        <v>15477</v>
      </c>
    </row>
    <row r="8164" spans="1:4" x14ac:dyDescent="0.15">
      <c r="A8164" s="51" t="s">
        <v>15478</v>
      </c>
      <c r="B8164" s="51" t="s">
        <v>277</v>
      </c>
      <c r="C8164" s="55" t="str">
        <f t="shared" si="127"/>
        <v>239090004720</v>
      </c>
      <c r="D8164" s="52" t="s">
        <v>15479</v>
      </c>
    </row>
    <row r="8165" spans="1:4" x14ac:dyDescent="0.15">
      <c r="A8165" s="51" t="s">
        <v>15480</v>
      </c>
      <c r="B8165" s="51" t="s">
        <v>167</v>
      </c>
      <c r="C8165" s="55" t="str">
        <f t="shared" si="127"/>
        <v>239140019527</v>
      </c>
      <c r="D8165" s="52" t="s">
        <v>15481</v>
      </c>
    </row>
    <row r="8166" spans="1:4" x14ac:dyDescent="0.15">
      <c r="A8166" s="51" t="s">
        <v>15482</v>
      </c>
      <c r="B8166" s="51" t="s">
        <v>159</v>
      </c>
      <c r="C8166" s="55" t="str">
        <f t="shared" si="127"/>
        <v>237030199204</v>
      </c>
      <c r="D8166" s="52" t="s">
        <v>15483</v>
      </c>
    </row>
    <row r="8167" spans="1:4" ht="18.75" x14ac:dyDescent="0.15">
      <c r="A8167" s="54" t="s">
        <v>15484</v>
      </c>
      <c r="B8167" s="54" t="s">
        <v>188</v>
      </c>
      <c r="C8167" s="55" t="str">
        <f t="shared" si="127"/>
        <v>237090120517</v>
      </c>
      <c r="D8167" s="52" t="s">
        <v>15485</v>
      </c>
    </row>
    <row r="8168" spans="1:4" ht="18.75" x14ac:dyDescent="0.15">
      <c r="A8168" s="54" t="s">
        <v>6134</v>
      </c>
      <c r="B8168" s="54" t="s">
        <v>331</v>
      </c>
      <c r="C8168" s="55" t="str">
        <f t="shared" si="127"/>
        <v>235118002714</v>
      </c>
      <c r="D8168" s="52" t="s">
        <v>6137</v>
      </c>
    </row>
    <row r="8169" spans="1:4" x14ac:dyDescent="0.15">
      <c r="A8169" s="51" t="s">
        <v>15486</v>
      </c>
      <c r="B8169" s="51" t="s">
        <v>170</v>
      </c>
      <c r="C8169" s="55" t="str">
        <f t="shared" si="127"/>
        <v>237210062411</v>
      </c>
      <c r="D8169" s="52" t="s">
        <v>15487</v>
      </c>
    </row>
    <row r="8170" spans="1:4" x14ac:dyDescent="0.15">
      <c r="A8170" s="51" t="s">
        <v>15486</v>
      </c>
      <c r="B8170" s="51" t="s">
        <v>188</v>
      </c>
      <c r="C8170" s="55" t="str">
        <f t="shared" si="127"/>
        <v>237210062417</v>
      </c>
      <c r="D8170" s="52" t="s">
        <v>15487</v>
      </c>
    </row>
    <row r="8171" spans="1:4" x14ac:dyDescent="0.15">
      <c r="A8171" s="51" t="s">
        <v>15488</v>
      </c>
      <c r="B8171" s="51" t="s">
        <v>3440</v>
      </c>
      <c r="C8171" s="55" t="str">
        <f t="shared" si="127"/>
        <v>230320005530</v>
      </c>
      <c r="D8171" s="52" t="s">
        <v>15489</v>
      </c>
    </row>
    <row r="8172" spans="1:4" ht="18.75" x14ac:dyDescent="0.15">
      <c r="A8172" s="54" t="s">
        <v>15490</v>
      </c>
      <c r="B8172" s="54" t="s">
        <v>2362</v>
      </c>
      <c r="C8172" s="55" t="str">
        <f t="shared" si="127"/>
        <v>23A460003829</v>
      </c>
      <c r="D8172" s="52" t="s">
        <v>15491</v>
      </c>
    </row>
    <row r="8173" spans="1:4" x14ac:dyDescent="0.15">
      <c r="A8173" s="51" t="s">
        <v>15492</v>
      </c>
      <c r="B8173" s="51" t="s">
        <v>3440</v>
      </c>
      <c r="C8173" s="55" t="str">
        <f t="shared" si="127"/>
        <v>230350003330</v>
      </c>
      <c r="D8173" s="52" t="s">
        <v>15493</v>
      </c>
    </row>
    <row r="8174" spans="1:4" ht="18.75" x14ac:dyDescent="0.15">
      <c r="A8174" s="54" t="s">
        <v>6580</v>
      </c>
      <c r="B8174" s="54" t="s">
        <v>201</v>
      </c>
      <c r="C8174" s="55" t="str">
        <f t="shared" si="127"/>
        <v>235578002006</v>
      </c>
      <c r="D8174" s="52" t="s">
        <v>6581</v>
      </c>
    </row>
    <row r="8175" spans="1:4" ht="18.75" x14ac:dyDescent="0.15">
      <c r="A8175" s="54" t="s">
        <v>15494</v>
      </c>
      <c r="B8175" s="54" t="s">
        <v>167</v>
      </c>
      <c r="C8175" s="55" t="str">
        <f t="shared" si="127"/>
        <v>237400028527</v>
      </c>
      <c r="D8175" s="52" t="s">
        <v>15495</v>
      </c>
    </row>
    <row r="8176" spans="1:4" ht="18.75" x14ac:dyDescent="0.15">
      <c r="A8176" s="54" t="s">
        <v>15496</v>
      </c>
      <c r="B8176" s="54" t="s">
        <v>167</v>
      </c>
      <c r="C8176" s="55" t="str">
        <f t="shared" si="127"/>
        <v>239400005927</v>
      </c>
      <c r="D8176" s="52" t="s">
        <v>15497</v>
      </c>
    </row>
    <row r="8177" spans="1:4" x14ac:dyDescent="0.15">
      <c r="A8177" s="51" t="s">
        <v>15498</v>
      </c>
      <c r="B8177" s="51" t="s">
        <v>167</v>
      </c>
      <c r="C8177" s="55" t="str">
        <f t="shared" si="127"/>
        <v>237560101627</v>
      </c>
      <c r="D8177" s="52" t="s">
        <v>15499</v>
      </c>
    </row>
    <row r="8178" spans="1:4" x14ac:dyDescent="0.15">
      <c r="A8178" s="56" t="s">
        <v>5603</v>
      </c>
      <c r="B8178" s="56" t="s">
        <v>199</v>
      </c>
      <c r="C8178" s="55" t="str">
        <f t="shared" si="127"/>
        <v>235368001624</v>
      </c>
      <c r="D8178" s="52" t="s">
        <v>5604</v>
      </c>
    </row>
    <row r="8179" spans="1:4" x14ac:dyDescent="0.15">
      <c r="A8179" s="51" t="s">
        <v>15500</v>
      </c>
      <c r="B8179" s="51" t="s">
        <v>167</v>
      </c>
      <c r="C8179" s="55" t="str">
        <f t="shared" si="127"/>
        <v>239760001227</v>
      </c>
      <c r="D8179" s="52" t="s">
        <v>15501</v>
      </c>
    </row>
    <row r="8180" spans="1:4" x14ac:dyDescent="0.15">
      <c r="A8180" s="51" t="s">
        <v>7323</v>
      </c>
      <c r="B8180" s="51" t="s">
        <v>2803</v>
      </c>
      <c r="C8180" s="55" t="str">
        <f t="shared" si="127"/>
        <v>235368002408</v>
      </c>
      <c r="D8180" s="52" t="s">
        <v>7324</v>
      </c>
    </row>
    <row r="8181" spans="1:4" x14ac:dyDescent="0.15">
      <c r="A8181" s="51" t="s">
        <v>15502</v>
      </c>
      <c r="B8181" s="51" t="s">
        <v>849</v>
      </c>
      <c r="C8181" s="55" t="str">
        <f t="shared" si="127"/>
        <v>239250034023</v>
      </c>
      <c r="D8181" s="52" t="s">
        <v>15503</v>
      </c>
    </row>
    <row r="8182" spans="1:4" ht="18.75" x14ac:dyDescent="0.15">
      <c r="A8182" s="54" t="s">
        <v>15504</v>
      </c>
      <c r="B8182" s="54" t="s">
        <v>188</v>
      </c>
      <c r="C8182" s="55" t="str">
        <f t="shared" si="127"/>
        <v>237300003917</v>
      </c>
      <c r="D8182" s="52" t="s">
        <v>15505</v>
      </c>
    </row>
    <row r="8183" spans="1:4" ht="18.75" x14ac:dyDescent="0.15">
      <c r="A8183" s="54" t="s">
        <v>15506</v>
      </c>
      <c r="B8183" s="54" t="s">
        <v>3440</v>
      </c>
      <c r="C8183" s="55" t="str">
        <f t="shared" si="127"/>
        <v>230300003430</v>
      </c>
      <c r="D8183" s="52" t="s">
        <v>15507</v>
      </c>
    </row>
    <row r="8184" spans="1:4" x14ac:dyDescent="0.15">
      <c r="A8184" s="51" t="s">
        <v>4714</v>
      </c>
      <c r="B8184" s="51" t="s">
        <v>199</v>
      </c>
      <c r="C8184" s="55" t="str">
        <f t="shared" si="127"/>
        <v>235018001024</v>
      </c>
      <c r="D8184" s="52" t="s">
        <v>4715</v>
      </c>
    </row>
    <row r="8185" spans="1:4" x14ac:dyDescent="0.15">
      <c r="A8185" s="51" t="s">
        <v>15508</v>
      </c>
      <c r="B8185" s="51" t="s">
        <v>170</v>
      </c>
      <c r="C8185" s="55" t="str">
        <f t="shared" si="127"/>
        <v>237130409411</v>
      </c>
      <c r="D8185" s="52" t="s">
        <v>15509</v>
      </c>
    </row>
    <row r="8186" spans="1:4" ht="18.75" x14ac:dyDescent="0.15">
      <c r="A8186" s="54" t="s">
        <v>15510</v>
      </c>
      <c r="B8186" s="58" t="s">
        <v>671</v>
      </c>
      <c r="C8186" s="55" t="str">
        <f t="shared" si="127"/>
        <v>237110165600</v>
      </c>
      <c r="D8186" s="52" t="e">
        <v>#N/A</v>
      </c>
    </row>
    <row r="8187" spans="1:4" ht="18.75" x14ac:dyDescent="0.15">
      <c r="A8187" s="54" t="s">
        <v>15511</v>
      </c>
      <c r="B8187" s="58" t="s">
        <v>671</v>
      </c>
      <c r="C8187" s="55" t="str">
        <f t="shared" si="127"/>
        <v>237110093000</v>
      </c>
      <c r="D8187" s="52" t="e">
        <v>#N/A</v>
      </c>
    </row>
    <row r="8188" spans="1:4" x14ac:dyDescent="0.15">
      <c r="A8188" s="51" t="s">
        <v>15512</v>
      </c>
      <c r="B8188" s="51" t="s">
        <v>3440</v>
      </c>
      <c r="C8188" s="55" t="str">
        <f t="shared" si="127"/>
        <v>230300012530</v>
      </c>
      <c r="D8188" s="52" t="s">
        <v>15513</v>
      </c>
    </row>
    <row r="8189" spans="1:4" x14ac:dyDescent="0.15">
      <c r="A8189" s="56" t="s">
        <v>15486</v>
      </c>
      <c r="B8189" s="56" t="s">
        <v>162</v>
      </c>
      <c r="C8189" s="55" t="str">
        <f t="shared" si="127"/>
        <v>237210062401</v>
      </c>
      <c r="D8189" s="52" t="s">
        <v>15487</v>
      </c>
    </row>
    <row r="8190" spans="1:4" x14ac:dyDescent="0.15">
      <c r="A8190" s="51" t="s">
        <v>15514</v>
      </c>
      <c r="B8190" s="51" t="s">
        <v>3062</v>
      </c>
      <c r="C8190" s="55" t="str">
        <f t="shared" si="127"/>
        <v>23B300001426</v>
      </c>
      <c r="D8190" s="52" t="s">
        <v>15515</v>
      </c>
    </row>
    <row r="8191" spans="1:4" x14ac:dyDescent="0.15">
      <c r="A8191" s="51" t="s">
        <v>15516</v>
      </c>
      <c r="B8191" s="51" t="s">
        <v>188</v>
      </c>
      <c r="C8191" s="55" t="str">
        <f t="shared" si="127"/>
        <v>237300409817</v>
      </c>
      <c r="D8191" s="52" t="s">
        <v>15517</v>
      </c>
    </row>
    <row r="8192" spans="1:4" x14ac:dyDescent="0.15">
      <c r="A8192" s="51" t="s">
        <v>15518</v>
      </c>
      <c r="B8192" s="51" t="s">
        <v>188</v>
      </c>
      <c r="C8192" s="55" t="str">
        <f t="shared" si="127"/>
        <v>237420112317</v>
      </c>
      <c r="D8192" s="52" t="s">
        <v>15519</v>
      </c>
    </row>
    <row r="8193" spans="1:4" ht="18.75" x14ac:dyDescent="0.15">
      <c r="A8193" s="54" t="s">
        <v>15520</v>
      </c>
      <c r="B8193" s="54" t="s">
        <v>15521</v>
      </c>
      <c r="C8193" s="55" t="str">
        <f t="shared" si="127"/>
        <v>234150178719</v>
      </c>
      <c r="D8193" s="52" t="s">
        <v>15522</v>
      </c>
    </row>
    <row r="8194" spans="1:4" ht="18.75" x14ac:dyDescent="0.15">
      <c r="A8194" s="54" t="s">
        <v>15523</v>
      </c>
      <c r="B8194" s="54" t="s">
        <v>1018</v>
      </c>
      <c r="C8194" s="55" t="str">
        <f t="shared" si="127"/>
        <v>237040008322</v>
      </c>
      <c r="D8194" s="52" t="s">
        <v>15524</v>
      </c>
    </row>
    <row r="8195" spans="1:4" ht="18.75" x14ac:dyDescent="0.15">
      <c r="A8195" s="54" t="s">
        <v>15525</v>
      </c>
      <c r="B8195" s="54" t="s">
        <v>188</v>
      </c>
      <c r="C8195" s="55" t="str">
        <f t="shared" ref="C8195:C8258" si="128">A8195&amp;B8195</f>
        <v>237310187817</v>
      </c>
      <c r="D8195" s="52" t="s">
        <v>15526</v>
      </c>
    </row>
    <row r="8196" spans="1:4" x14ac:dyDescent="0.15">
      <c r="A8196" s="51" t="s">
        <v>15527</v>
      </c>
      <c r="B8196" s="51" t="s">
        <v>162</v>
      </c>
      <c r="C8196" s="55" t="str">
        <f t="shared" si="128"/>
        <v>237650047201</v>
      </c>
      <c r="D8196" s="52" t="s">
        <v>15528</v>
      </c>
    </row>
    <row r="8197" spans="1:4" x14ac:dyDescent="0.15">
      <c r="A8197" s="51" t="s">
        <v>15529</v>
      </c>
      <c r="B8197" s="51" t="s">
        <v>170</v>
      </c>
      <c r="C8197" s="55" t="str">
        <f t="shared" si="128"/>
        <v>237650040711</v>
      </c>
      <c r="D8197" s="52" t="s">
        <v>15530</v>
      </c>
    </row>
    <row r="8198" spans="1:4" x14ac:dyDescent="0.15">
      <c r="A8198" s="51" t="s">
        <v>15531</v>
      </c>
      <c r="B8198" s="51" t="s">
        <v>162</v>
      </c>
      <c r="C8198" s="55" t="str">
        <f t="shared" si="128"/>
        <v>237710047001</v>
      </c>
      <c r="D8198" s="52" t="s">
        <v>15532</v>
      </c>
    </row>
    <row r="8199" spans="1:4" x14ac:dyDescent="0.15">
      <c r="A8199" s="51" t="s">
        <v>15533</v>
      </c>
      <c r="B8199" s="51" t="s">
        <v>167</v>
      </c>
      <c r="C8199" s="55" t="str">
        <f t="shared" si="128"/>
        <v>239420013927</v>
      </c>
      <c r="D8199" s="52" t="s">
        <v>15534</v>
      </c>
    </row>
    <row r="8200" spans="1:4" x14ac:dyDescent="0.15">
      <c r="A8200" s="51" t="s">
        <v>15535</v>
      </c>
      <c r="B8200" s="51" t="s">
        <v>162</v>
      </c>
      <c r="C8200" s="55" t="str">
        <f t="shared" si="128"/>
        <v>237430044601</v>
      </c>
      <c r="D8200" s="52" t="s">
        <v>15536</v>
      </c>
    </row>
    <row r="8201" spans="1:4" x14ac:dyDescent="0.15">
      <c r="A8201" s="51" t="s">
        <v>15537</v>
      </c>
      <c r="B8201" s="51" t="s">
        <v>2362</v>
      </c>
      <c r="C8201" s="55" t="str">
        <f t="shared" si="128"/>
        <v>237030338629</v>
      </c>
      <c r="D8201" s="52" t="s">
        <v>15538</v>
      </c>
    </row>
    <row r="8202" spans="1:4" ht="18.75" x14ac:dyDescent="0.15">
      <c r="A8202" s="54" t="s">
        <v>15539</v>
      </c>
      <c r="B8202" s="54" t="s">
        <v>840</v>
      </c>
      <c r="C8202" s="55" t="str">
        <f t="shared" si="128"/>
        <v>237220412902</v>
      </c>
      <c r="D8202" s="52" t="s">
        <v>15540</v>
      </c>
    </row>
    <row r="8203" spans="1:4" x14ac:dyDescent="0.15">
      <c r="A8203" s="51" t="s">
        <v>15541</v>
      </c>
      <c r="B8203" s="51" t="s">
        <v>236</v>
      </c>
      <c r="C8203" s="55" t="str">
        <f t="shared" si="128"/>
        <v>236159039713</v>
      </c>
      <c r="D8203" s="52" t="s">
        <v>15542</v>
      </c>
    </row>
    <row r="8204" spans="1:4" ht="18.75" x14ac:dyDescent="0.15">
      <c r="A8204" s="54" t="s">
        <v>15543</v>
      </c>
      <c r="B8204" s="54" t="s">
        <v>159</v>
      </c>
      <c r="C8204" s="55" t="str">
        <f t="shared" si="128"/>
        <v>239020015804</v>
      </c>
      <c r="D8204" s="52" t="s">
        <v>15544</v>
      </c>
    </row>
    <row r="8205" spans="1:4" x14ac:dyDescent="0.15">
      <c r="A8205" s="51" t="s">
        <v>15545</v>
      </c>
      <c r="B8205" s="51" t="s">
        <v>199</v>
      </c>
      <c r="C8205" s="55" t="str">
        <f t="shared" si="128"/>
        <v>235348000324</v>
      </c>
      <c r="D8205" s="52" t="s">
        <v>15546</v>
      </c>
    </row>
    <row r="8206" spans="1:4" ht="18.75" x14ac:dyDescent="0.15">
      <c r="A8206" s="54" t="s">
        <v>15547</v>
      </c>
      <c r="B8206" s="54" t="s">
        <v>170</v>
      </c>
      <c r="C8206" s="55" t="str">
        <f t="shared" si="128"/>
        <v>237130333611</v>
      </c>
      <c r="D8206" s="52" t="s">
        <v>15548</v>
      </c>
    </row>
    <row r="8207" spans="1:4" x14ac:dyDescent="0.15">
      <c r="A8207" s="51" t="s">
        <v>15549</v>
      </c>
      <c r="B8207" s="51" t="s">
        <v>167</v>
      </c>
      <c r="C8207" s="55" t="str">
        <f t="shared" si="128"/>
        <v>239280004727</v>
      </c>
      <c r="D8207" s="52" t="s">
        <v>15550</v>
      </c>
    </row>
    <row r="8208" spans="1:4" x14ac:dyDescent="0.15">
      <c r="A8208" s="51" t="s">
        <v>15551</v>
      </c>
      <c r="B8208" s="51" t="s">
        <v>307</v>
      </c>
      <c r="C8208" s="55" t="str">
        <f t="shared" si="128"/>
        <v>237210277809</v>
      </c>
      <c r="D8208" s="52" t="s">
        <v>15552</v>
      </c>
    </row>
    <row r="8209" spans="1:4" x14ac:dyDescent="0.15">
      <c r="A8209" s="51" t="s">
        <v>15553</v>
      </c>
      <c r="B8209" s="51" t="s">
        <v>307</v>
      </c>
      <c r="C8209" s="55" t="str">
        <f t="shared" si="128"/>
        <v>237160364409</v>
      </c>
      <c r="D8209" s="52" t="s">
        <v>15554</v>
      </c>
    </row>
    <row r="8210" spans="1:4" x14ac:dyDescent="0.15">
      <c r="A8210" s="51" t="s">
        <v>15555</v>
      </c>
      <c r="B8210" s="51" t="s">
        <v>1018</v>
      </c>
      <c r="C8210" s="55" t="str">
        <f t="shared" si="128"/>
        <v>237220021822</v>
      </c>
      <c r="D8210" s="52" t="s">
        <v>15556</v>
      </c>
    </row>
    <row r="8211" spans="1:4" ht="18.75" x14ac:dyDescent="0.15">
      <c r="A8211" s="54" t="s">
        <v>15557</v>
      </c>
      <c r="B8211" s="54" t="s">
        <v>162</v>
      </c>
      <c r="C8211" s="55" t="str">
        <f t="shared" si="128"/>
        <v>237320092801</v>
      </c>
      <c r="D8211" s="52" t="s">
        <v>15558</v>
      </c>
    </row>
    <row r="8212" spans="1:4" x14ac:dyDescent="0.15">
      <c r="A8212" s="51" t="s">
        <v>15559</v>
      </c>
      <c r="B8212" s="51" t="s">
        <v>1018</v>
      </c>
      <c r="C8212" s="55" t="str">
        <f t="shared" si="128"/>
        <v>237230271722</v>
      </c>
      <c r="D8212" s="52" t="s">
        <v>15560</v>
      </c>
    </row>
    <row r="8213" spans="1:4" x14ac:dyDescent="0.15">
      <c r="A8213" s="51" t="s">
        <v>15555</v>
      </c>
      <c r="B8213" s="51" t="s">
        <v>307</v>
      </c>
      <c r="C8213" s="55" t="str">
        <f t="shared" si="128"/>
        <v>237220021809</v>
      </c>
      <c r="D8213" s="52" t="s">
        <v>15556</v>
      </c>
    </row>
    <row r="8214" spans="1:4" ht="18.75" x14ac:dyDescent="0.15">
      <c r="A8214" s="54" t="s">
        <v>15561</v>
      </c>
      <c r="B8214" s="54" t="s">
        <v>3062</v>
      </c>
      <c r="C8214" s="55" t="str">
        <f t="shared" si="128"/>
        <v>23B320002826</v>
      </c>
      <c r="D8214" s="52" t="s">
        <v>15562</v>
      </c>
    </row>
    <row r="8215" spans="1:4" ht="18.75" x14ac:dyDescent="0.15">
      <c r="A8215" s="54" t="s">
        <v>15563</v>
      </c>
      <c r="B8215" s="54" t="s">
        <v>162</v>
      </c>
      <c r="C8215" s="55" t="str">
        <f t="shared" si="128"/>
        <v>237370006701</v>
      </c>
      <c r="D8215" s="52" t="s">
        <v>15564</v>
      </c>
    </row>
    <row r="8216" spans="1:4" ht="18.75" x14ac:dyDescent="0.15">
      <c r="A8216" s="54" t="s">
        <v>15565</v>
      </c>
      <c r="B8216" s="54" t="s">
        <v>199</v>
      </c>
      <c r="C8216" s="55" t="str">
        <f t="shared" si="128"/>
        <v>235118004324</v>
      </c>
      <c r="D8216" s="52" t="s">
        <v>15566</v>
      </c>
    </row>
    <row r="8217" spans="1:4" ht="18.75" x14ac:dyDescent="0.15">
      <c r="A8217" s="54" t="s">
        <v>15567</v>
      </c>
      <c r="B8217" s="54" t="s">
        <v>159</v>
      </c>
      <c r="C8217" s="55" t="str">
        <f t="shared" si="128"/>
        <v>237080052204</v>
      </c>
      <c r="D8217" s="52" t="s">
        <v>15568</v>
      </c>
    </row>
    <row r="8218" spans="1:4" ht="18.75" x14ac:dyDescent="0.15">
      <c r="A8218" s="54" t="s">
        <v>15569</v>
      </c>
      <c r="B8218" s="54" t="s">
        <v>167</v>
      </c>
      <c r="C8218" s="55" t="str">
        <f t="shared" si="128"/>
        <v>237010110327</v>
      </c>
      <c r="D8218" s="52" t="s">
        <v>15570</v>
      </c>
    </row>
    <row r="8219" spans="1:4" x14ac:dyDescent="0.15">
      <c r="A8219" s="51" t="s">
        <v>15571</v>
      </c>
      <c r="B8219" s="51" t="s">
        <v>170</v>
      </c>
      <c r="C8219" s="55" t="str">
        <f t="shared" si="128"/>
        <v>237030198411</v>
      </c>
      <c r="D8219" s="52" t="s">
        <v>15572</v>
      </c>
    </row>
    <row r="8220" spans="1:4" ht="18.75" x14ac:dyDescent="0.15">
      <c r="A8220" s="54" t="s">
        <v>15573</v>
      </c>
      <c r="B8220" s="54" t="s">
        <v>331</v>
      </c>
      <c r="C8220" s="55" t="str">
        <f t="shared" si="128"/>
        <v>237560245114</v>
      </c>
      <c r="D8220" s="52" t="s">
        <v>15574</v>
      </c>
    </row>
    <row r="8221" spans="1:4" x14ac:dyDescent="0.15">
      <c r="A8221" s="51" t="s">
        <v>14936</v>
      </c>
      <c r="B8221" s="51" t="s">
        <v>1018</v>
      </c>
      <c r="C8221" s="55" t="str">
        <f t="shared" si="128"/>
        <v>237010014722</v>
      </c>
      <c r="D8221" s="52" t="s">
        <v>14937</v>
      </c>
    </row>
    <row r="8222" spans="1:4" x14ac:dyDescent="0.15">
      <c r="A8222" s="51" t="s">
        <v>15575</v>
      </c>
      <c r="B8222" s="51" t="s">
        <v>170</v>
      </c>
      <c r="C8222" s="55" t="str">
        <f t="shared" si="128"/>
        <v>237030447511</v>
      </c>
      <c r="D8222" s="52" t="s">
        <v>15576</v>
      </c>
    </row>
    <row r="8223" spans="1:4" ht="18.75" x14ac:dyDescent="0.15">
      <c r="A8223" s="54" t="s">
        <v>15577</v>
      </c>
      <c r="B8223" s="54" t="s">
        <v>162</v>
      </c>
      <c r="C8223" s="55" t="str">
        <f t="shared" si="128"/>
        <v>237050101301</v>
      </c>
      <c r="D8223" s="52" t="s">
        <v>15578</v>
      </c>
    </row>
    <row r="8224" spans="1:4" x14ac:dyDescent="0.15">
      <c r="A8224" s="51" t="s">
        <v>15579</v>
      </c>
      <c r="B8224" s="51" t="s">
        <v>170</v>
      </c>
      <c r="C8224" s="55" t="str">
        <f t="shared" si="128"/>
        <v>237070253811</v>
      </c>
      <c r="D8224" s="52" t="s">
        <v>15580</v>
      </c>
    </row>
    <row r="8225" spans="1:4" x14ac:dyDescent="0.15">
      <c r="A8225" s="51" t="s">
        <v>15581</v>
      </c>
      <c r="B8225" s="51" t="s">
        <v>3062</v>
      </c>
      <c r="C8225" s="55" t="str">
        <f t="shared" si="128"/>
        <v>23B250001426</v>
      </c>
      <c r="D8225" s="52" t="s">
        <v>15582</v>
      </c>
    </row>
    <row r="8226" spans="1:4" x14ac:dyDescent="0.15">
      <c r="A8226" s="51" t="s">
        <v>7331</v>
      </c>
      <c r="B8226" s="51" t="s">
        <v>331</v>
      </c>
      <c r="C8226" s="55" t="str">
        <f t="shared" si="128"/>
        <v>235058008614</v>
      </c>
      <c r="D8226" s="52" t="s">
        <v>7332</v>
      </c>
    </row>
    <row r="8227" spans="1:4" ht="18.75" x14ac:dyDescent="0.15">
      <c r="A8227" s="54" t="s">
        <v>15583</v>
      </c>
      <c r="B8227" s="54" t="s">
        <v>159</v>
      </c>
      <c r="C8227" s="55" t="str">
        <f t="shared" si="128"/>
        <v>237220389904</v>
      </c>
      <c r="D8227" s="52" t="s">
        <v>15584</v>
      </c>
    </row>
    <row r="8228" spans="1:4" ht="18.75" x14ac:dyDescent="0.15">
      <c r="A8228" s="54" t="s">
        <v>15585</v>
      </c>
      <c r="B8228" s="54" t="s">
        <v>188</v>
      </c>
      <c r="C8228" s="55" t="str">
        <f t="shared" si="128"/>
        <v>237130277517</v>
      </c>
      <c r="D8228" s="52" t="s">
        <v>15586</v>
      </c>
    </row>
    <row r="8229" spans="1:4" x14ac:dyDescent="0.15">
      <c r="A8229" s="51" t="s">
        <v>15587</v>
      </c>
      <c r="B8229" s="51" t="s">
        <v>188</v>
      </c>
      <c r="C8229" s="55" t="str">
        <f t="shared" si="128"/>
        <v>237430055217</v>
      </c>
      <c r="D8229" s="52" t="s">
        <v>15588</v>
      </c>
    </row>
    <row r="8230" spans="1:4" ht="18.75" x14ac:dyDescent="0.15">
      <c r="A8230" s="54" t="s">
        <v>15589</v>
      </c>
      <c r="B8230" s="54" t="s">
        <v>170</v>
      </c>
      <c r="C8230" s="55" t="str">
        <f t="shared" si="128"/>
        <v>237130189211</v>
      </c>
      <c r="D8230" s="52" t="s">
        <v>15590</v>
      </c>
    </row>
    <row r="8231" spans="1:4" ht="18.75" x14ac:dyDescent="0.15">
      <c r="A8231" s="54" t="s">
        <v>15591</v>
      </c>
      <c r="B8231" s="54" t="s">
        <v>307</v>
      </c>
      <c r="C8231" s="55" t="str">
        <f t="shared" si="128"/>
        <v>237130029009</v>
      </c>
      <c r="D8231" s="52" t="s">
        <v>15592</v>
      </c>
    </row>
    <row r="8232" spans="1:4" x14ac:dyDescent="0.15">
      <c r="A8232" s="51" t="s">
        <v>15593</v>
      </c>
      <c r="B8232" s="51" t="s">
        <v>188</v>
      </c>
      <c r="C8232" s="55" t="str">
        <f t="shared" si="128"/>
        <v>237140022317</v>
      </c>
      <c r="D8232" s="52" t="s">
        <v>15594</v>
      </c>
    </row>
    <row r="8233" spans="1:4" ht="18.75" x14ac:dyDescent="0.15">
      <c r="A8233" s="54" t="s">
        <v>15595</v>
      </c>
      <c r="B8233" s="54" t="s">
        <v>162</v>
      </c>
      <c r="C8233" s="55" t="str">
        <f t="shared" si="128"/>
        <v>237220218001</v>
      </c>
      <c r="D8233" s="52" t="s">
        <v>15596</v>
      </c>
    </row>
    <row r="8234" spans="1:4" x14ac:dyDescent="0.15">
      <c r="A8234" s="51" t="s">
        <v>15597</v>
      </c>
      <c r="B8234" s="51" t="s">
        <v>159</v>
      </c>
      <c r="C8234" s="55" t="str">
        <f t="shared" si="128"/>
        <v>237710016504</v>
      </c>
      <c r="D8234" s="52" t="s">
        <v>15598</v>
      </c>
    </row>
    <row r="8235" spans="1:4" ht="18.75" x14ac:dyDescent="0.15">
      <c r="A8235" s="54" t="s">
        <v>15599</v>
      </c>
      <c r="B8235" s="54" t="s">
        <v>236</v>
      </c>
      <c r="C8235" s="55" t="str">
        <f t="shared" si="128"/>
        <v>236229029413</v>
      </c>
      <c r="D8235" s="52" t="s">
        <v>15600</v>
      </c>
    </row>
    <row r="8236" spans="1:4" x14ac:dyDescent="0.15">
      <c r="A8236" s="51" t="s">
        <v>15601</v>
      </c>
      <c r="B8236" s="51" t="s">
        <v>170</v>
      </c>
      <c r="C8236" s="55" t="str">
        <f t="shared" si="128"/>
        <v>237250420511</v>
      </c>
      <c r="D8236" s="52" t="s">
        <v>15602</v>
      </c>
    </row>
    <row r="8237" spans="1:4" x14ac:dyDescent="0.15">
      <c r="A8237" s="51" t="s">
        <v>15603</v>
      </c>
      <c r="B8237" s="51" t="s">
        <v>159</v>
      </c>
      <c r="C8237" s="55" t="str">
        <f t="shared" si="128"/>
        <v>239010027504</v>
      </c>
      <c r="D8237" s="52" t="s">
        <v>15604</v>
      </c>
    </row>
    <row r="8238" spans="1:4" ht="18.75" x14ac:dyDescent="0.15">
      <c r="A8238" s="54" t="s">
        <v>15605</v>
      </c>
      <c r="B8238" s="54" t="s">
        <v>2362</v>
      </c>
      <c r="C8238" s="55" t="str">
        <f t="shared" si="128"/>
        <v>23A340003429</v>
      </c>
      <c r="D8238" s="52" t="s">
        <v>15606</v>
      </c>
    </row>
    <row r="8239" spans="1:4" x14ac:dyDescent="0.15">
      <c r="A8239" s="51" t="s">
        <v>15607</v>
      </c>
      <c r="B8239" s="51" t="s">
        <v>188</v>
      </c>
      <c r="C8239" s="55" t="str">
        <f t="shared" si="128"/>
        <v>237200330717</v>
      </c>
      <c r="D8239" s="52" t="s">
        <v>15608</v>
      </c>
    </row>
    <row r="8240" spans="1:4" x14ac:dyDescent="0.15">
      <c r="A8240" s="51" t="s">
        <v>15609</v>
      </c>
      <c r="B8240" s="51" t="s">
        <v>277</v>
      </c>
      <c r="C8240" s="55" t="str">
        <f t="shared" si="128"/>
        <v>239140014620</v>
      </c>
      <c r="D8240" s="52" t="s">
        <v>15610</v>
      </c>
    </row>
    <row r="8241" spans="1:4" x14ac:dyDescent="0.15">
      <c r="A8241" s="51" t="s">
        <v>15611</v>
      </c>
      <c r="B8241" s="51" t="s">
        <v>3062</v>
      </c>
      <c r="C8241" s="55" t="str">
        <f t="shared" si="128"/>
        <v>23B270001026</v>
      </c>
      <c r="D8241" s="52" t="s">
        <v>15612</v>
      </c>
    </row>
    <row r="8242" spans="1:4" x14ac:dyDescent="0.15">
      <c r="A8242" s="51" t="s">
        <v>15613</v>
      </c>
      <c r="B8242" s="51" t="s">
        <v>170</v>
      </c>
      <c r="C8242" s="55" t="str">
        <f t="shared" si="128"/>
        <v>237610016611</v>
      </c>
      <c r="D8242" s="52" t="s">
        <v>15614</v>
      </c>
    </row>
    <row r="8243" spans="1:4" ht="18.75" x14ac:dyDescent="0.15">
      <c r="A8243" s="54" t="s">
        <v>15615</v>
      </c>
      <c r="B8243" s="54" t="s">
        <v>162</v>
      </c>
      <c r="C8243" s="55" t="str">
        <f t="shared" si="128"/>
        <v>237250138301</v>
      </c>
      <c r="D8243" s="52" t="s">
        <v>15616</v>
      </c>
    </row>
    <row r="8244" spans="1:4" x14ac:dyDescent="0.15">
      <c r="A8244" s="51" t="s">
        <v>15617</v>
      </c>
      <c r="B8244" s="51" t="s">
        <v>167</v>
      </c>
      <c r="C8244" s="55" t="str">
        <f t="shared" si="128"/>
        <v>239140018727</v>
      </c>
      <c r="D8244" s="52" t="s">
        <v>15618</v>
      </c>
    </row>
    <row r="8245" spans="1:4" x14ac:dyDescent="0.15">
      <c r="A8245" s="51" t="s">
        <v>15619</v>
      </c>
      <c r="B8245" s="51" t="s">
        <v>307</v>
      </c>
      <c r="C8245" s="55" t="str">
        <f t="shared" si="128"/>
        <v>237210355209</v>
      </c>
      <c r="D8245" s="52" t="s">
        <v>15620</v>
      </c>
    </row>
    <row r="8246" spans="1:4" x14ac:dyDescent="0.15">
      <c r="A8246" s="51" t="s">
        <v>15621</v>
      </c>
      <c r="B8246" s="51" t="s">
        <v>170</v>
      </c>
      <c r="C8246" s="55" t="str">
        <f t="shared" si="128"/>
        <v>237200345511</v>
      </c>
      <c r="D8246" s="52" t="s">
        <v>15622</v>
      </c>
    </row>
    <row r="8247" spans="1:4" x14ac:dyDescent="0.15">
      <c r="A8247" s="51" t="s">
        <v>15623</v>
      </c>
      <c r="B8247" s="51" t="s">
        <v>162</v>
      </c>
      <c r="C8247" s="55" t="str">
        <f t="shared" si="128"/>
        <v>237520023101</v>
      </c>
      <c r="D8247" s="52" t="s">
        <v>15624</v>
      </c>
    </row>
    <row r="8248" spans="1:4" x14ac:dyDescent="0.15">
      <c r="A8248" s="51" t="s">
        <v>15625</v>
      </c>
      <c r="B8248" s="51" t="s">
        <v>170</v>
      </c>
      <c r="C8248" s="55" t="str">
        <f t="shared" si="128"/>
        <v>237260161311</v>
      </c>
      <c r="D8248" s="52" t="s">
        <v>15626</v>
      </c>
    </row>
    <row r="8249" spans="1:4" ht="18.75" x14ac:dyDescent="0.15">
      <c r="A8249" s="54" t="s">
        <v>15627</v>
      </c>
      <c r="B8249" s="54" t="s">
        <v>162</v>
      </c>
      <c r="C8249" s="55" t="str">
        <f t="shared" si="128"/>
        <v>237590026901</v>
      </c>
      <c r="D8249" s="52" t="s">
        <v>15628</v>
      </c>
    </row>
    <row r="8250" spans="1:4" x14ac:dyDescent="0.15">
      <c r="A8250" s="51" t="s">
        <v>15629</v>
      </c>
      <c r="B8250" s="51" t="s">
        <v>188</v>
      </c>
      <c r="C8250" s="55" t="str">
        <f t="shared" si="128"/>
        <v>237120251217</v>
      </c>
      <c r="D8250" s="52" t="s">
        <v>15630</v>
      </c>
    </row>
    <row r="8251" spans="1:4" x14ac:dyDescent="0.15">
      <c r="A8251" s="51" t="s">
        <v>15631</v>
      </c>
      <c r="B8251" s="51" t="s">
        <v>159</v>
      </c>
      <c r="C8251" s="55" t="str">
        <f t="shared" si="128"/>
        <v>237590050904</v>
      </c>
      <c r="D8251" s="52" t="s">
        <v>15632</v>
      </c>
    </row>
    <row r="8252" spans="1:4" ht="18.75" x14ac:dyDescent="0.15">
      <c r="A8252" s="54" t="s">
        <v>15633</v>
      </c>
      <c r="B8252" s="54" t="s">
        <v>307</v>
      </c>
      <c r="C8252" s="55" t="str">
        <f t="shared" si="128"/>
        <v>237090022309</v>
      </c>
      <c r="D8252" s="52" t="s">
        <v>15634</v>
      </c>
    </row>
    <row r="8253" spans="1:4" x14ac:dyDescent="0.15">
      <c r="A8253" s="51" t="s">
        <v>15635</v>
      </c>
      <c r="B8253" s="51" t="s">
        <v>167</v>
      </c>
      <c r="C8253" s="55" t="str">
        <f t="shared" si="128"/>
        <v>239530001127</v>
      </c>
      <c r="D8253" s="52" t="s">
        <v>15636</v>
      </c>
    </row>
    <row r="8254" spans="1:4" x14ac:dyDescent="0.15">
      <c r="A8254" s="51" t="s">
        <v>15637</v>
      </c>
      <c r="B8254" s="51" t="s">
        <v>167</v>
      </c>
      <c r="C8254" s="55" t="str">
        <f t="shared" si="128"/>
        <v>239340003727</v>
      </c>
      <c r="D8254" s="52" t="s">
        <v>15638</v>
      </c>
    </row>
    <row r="8255" spans="1:4" x14ac:dyDescent="0.15">
      <c r="A8255" s="51" t="s">
        <v>15639</v>
      </c>
      <c r="B8255" s="51" t="s">
        <v>162</v>
      </c>
      <c r="C8255" s="55" t="str">
        <f t="shared" si="128"/>
        <v>237410147101</v>
      </c>
      <c r="D8255" s="52" t="s">
        <v>15640</v>
      </c>
    </row>
    <row r="8256" spans="1:4" x14ac:dyDescent="0.15">
      <c r="A8256" s="51" t="s">
        <v>15641</v>
      </c>
      <c r="B8256" s="51" t="s">
        <v>188</v>
      </c>
      <c r="C8256" s="55" t="str">
        <f t="shared" si="128"/>
        <v>237550006917</v>
      </c>
      <c r="D8256" s="52" t="s">
        <v>15642</v>
      </c>
    </row>
    <row r="8257" spans="1:4" ht="18.75" x14ac:dyDescent="0.15">
      <c r="A8257" s="63" t="s">
        <v>15643</v>
      </c>
      <c r="B8257" s="63" t="s">
        <v>162</v>
      </c>
      <c r="C8257" s="55" t="str">
        <f t="shared" si="128"/>
        <v>237430101401</v>
      </c>
      <c r="D8257" s="52" t="s">
        <v>15644</v>
      </c>
    </row>
    <row r="8258" spans="1:4" x14ac:dyDescent="0.15">
      <c r="A8258" s="51" t="s">
        <v>7710</v>
      </c>
      <c r="B8258" s="51" t="s">
        <v>307</v>
      </c>
      <c r="C8258" s="55" t="str">
        <f t="shared" si="128"/>
        <v>237140014009</v>
      </c>
      <c r="D8258" s="52" t="s">
        <v>7711</v>
      </c>
    </row>
    <row r="8259" spans="1:4" ht="18.75" x14ac:dyDescent="0.15">
      <c r="A8259" s="54" t="s">
        <v>15645</v>
      </c>
      <c r="B8259" s="54" t="s">
        <v>156</v>
      </c>
      <c r="C8259" s="55" t="str">
        <f t="shared" ref="C8259:C8322" si="129">A8259&amp;B8259</f>
        <v>237120185218</v>
      </c>
      <c r="D8259" s="52" t="s">
        <v>15646</v>
      </c>
    </row>
    <row r="8260" spans="1:4" ht="18.75" x14ac:dyDescent="0.15">
      <c r="A8260" s="63" t="s">
        <v>15647</v>
      </c>
      <c r="B8260" s="54" t="s">
        <v>173</v>
      </c>
      <c r="C8260" s="55" t="str">
        <f t="shared" si="129"/>
        <v>234020155319</v>
      </c>
      <c r="D8260" s="52" t="s">
        <v>15648</v>
      </c>
    </row>
    <row r="8261" spans="1:4" ht="18.75" x14ac:dyDescent="0.15">
      <c r="A8261" s="56" t="s">
        <v>15649</v>
      </c>
      <c r="B8261" s="65" t="s">
        <v>173</v>
      </c>
      <c r="C8261" s="55" t="str">
        <f t="shared" si="129"/>
        <v>234360050419</v>
      </c>
      <c r="D8261" s="52" t="s">
        <v>15650</v>
      </c>
    </row>
    <row r="8262" spans="1:4" ht="18.75" x14ac:dyDescent="0.15">
      <c r="A8262" s="54" t="s">
        <v>15651</v>
      </c>
      <c r="B8262" s="54" t="s">
        <v>173</v>
      </c>
      <c r="C8262" s="55" t="str">
        <f t="shared" si="129"/>
        <v>234430055919</v>
      </c>
      <c r="D8262" s="52" t="s">
        <v>15652</v>
      </c>
    </row>
    <row r="8263" spans="1:4" ht="18.75" x14ac:dyDescent="0.15">
      <c r="A8263" s="54" t="s">
        <v>15653</v>
      </c>
      <c r="B8263" s="54" t="s">
        <v>173</v>
      </c>
      <c r="C8263" s="55" t="str">
        <f t="shared" si="129"/>
        <v>234610042919</v>
      </c>
      <c r="D8263" s="52" t="s">
        <v>15654</v>
      </c>
    </row>
    <row r="8264" spans="1:4" ht="18.75" x14ac:dyDescent="0.15">
      <c r="A8264" s="65" t="s">
        <v>15655</v>
      </c>
      <c r="B8264" s="51" t="s">
        <v>173</v>
      </c>
      <c r="C8264" s="55" t="str">
        <f t="shared" si="129"/>
        <v>234020131419</v>
      </c>
      <c r="D8264" s="52" t="s">
        <v>15656</v>
      </c>
    </row>
    <row r="8265" spans="1:4" ht="18.75" x14ac:dyDescent="0.15">
      <c r="A8265" s="54" t="s">
        <v>15657</v>
      </c>
      <c r="B8265" s="54" t="s">
        <v>173</v>
      </c>
      <c r="C8265" s="55" t="str">
        <f t="shared" si="129"/>
        <v>234200232219</v>
      </c>
      <c r="D8265" s="52" t="s">
        <v>8086</v>
      </c>
    </row>
    <row r="8266" spans="1:4" ht="18.75" x14ac:dyDescent="0.15">
      <c r="A8266" s="54" t="s">
        <v>15658</v>
      </c>
      <c r="B8266" s="54" t="s">
        <v>201</v>
      </c>
      <c r="C8266" s="55" t="str">
        <f t="shared" si="129"/>
        <v>231260140006</v>
      </c>
      <c r="D8266" s="52" t="s">
        <v>15659</v>
      </c>
    </row>
    <row r="8267" spans="1:4" ht="18.75" x14ac:dyDescent="0.15">
      <c r="A8267" s="54" t="s">
        <v>15660</v>
      </c>
      <c r="B8267" s="54" t="s">
        <v>173</v>
      </c>
      <c r="C8267" s="55" t="str">
        <f t="shared" si="129"/>
        <v>234200244719</v>
      </c>
      <c r="D8267" s="52" t="s">
        <v>15661</v>
      </c>
    </row>
    <row r="8268" spans="1:4" x14ac:dyDescent="0.15">
      <c r="A8268" s="51" t="s">
        <v>15662</v>
      </c>
      <c r="B8268" s="51" t="s">
        <v>2803</v>
      </c>
      <c r="C8268" s="55" t="str">
        <f t="shared" si="129"/>
        <v>231010441508</v>
      </c>
      <c r="D8268" s="52" t="s">
        <v>15663</v>
      </c>
    </row>
    <row r="8269" spans="1:4" ht="18.75" x14ac:dyDescent="0.15">
      <c r="A8269" s="63" t="s">
        <v>15664</v>
      </c>
      <c r="B8269" s="54" t="s">
        <v>173</v>
      </c>
      <c r="C8269" s="55" t="str">
        <f t="shared" si="129"/>
        <v>234420027019</v>
      </c>
      <c r="D8269" s="52" t="s">
        <v>15665</v>
      </c>
    </row>
    <row r="8270" spans="1:4" x14ac:dyDescent="0.15">
      <c r="A8270" s="51" t="s">
        <v>15666</v>
      </c>
      <c r="B8270" s="51" t="s">
        <v>173</v>
      </c>
      <c r="C8270" s="55" t="str">
        <f t="shared" si="129"/>
        <v>234220216119</v>
      </c>
      <c r="D8270" s="52" t="s">
        <v>15667</v>
      </c>
    </row>
    <row r="8271" spans="1:4" x14ac:dyDescent="0.15">
      <c r="A8271" s="51" t="s">
        <v>15668</v>
      </c>
      <c r="B8271" s="51" t="s">
        <v>173</v>
      </c>
      <c r="C8271" s="55" t="str">
        <f t="shared" si="129"/>
        <v>234290112719</v>
      </c>
      <c r="D8271" s="52" t="s">
        <v>15669</v>
      </c>
    </row>
    <row r="8272" spans="1:4" x14ac:dyDescent="0.15">
      <c r="A8272" s="51" t="s">
        <v>15670</v>
      </c>
      <c r="B8272" s="51" t="s">
        <v>173</v>
      </c>
      <c r="C8272" s="55" t="str">
        <f t="shared" si="129"/>
        <v>234490061419</v>
      </c>
      <c r="D8272" s="52" t="s">
        <v>15671</v>
      </c>
    </row>
    <row r="8273" spans="1:4" x14ac:dyDescent="0.15">
      <c r="A8273" s="51" t="s">
        <v>15672</v>
      </c>
      <c r="B8273" s="51" t="s">
        <v>173</v>
      </c>
      <c r="C8273" s="55" t="str">
        <f t="shared" si="129"/>
        <v>234140232519</v>
      </c>
      <c r="D8273" s="52" t="s">
        <v>15673</v>
      </c>
    </row>
    <row r="8274" spans="1:4" x14ac:dyDescent="0.15">
      <c r="A8274" s="51" t="s">
        <v>15674</v>
      </c>
      <c r="B8274" s="51" t="s">
        <v>173</v>
      </c>
      <c r="C8274" s="55" t="str">
        <f t="shared" si="129"/>
        <v>234210252819</v>
      </c>
      <c r="D8274" s="52" t="s">
        <v>15675</v>
      </c>
    </row>
    <row r="8275" spans="1:4" x14ac:dyDescent="0.15">
      <c r="A8275" s="51" t="s">
        <v>15676</v>
      </c>
      <c r="B8275" s="51" t="s">
        <v>173</v>
      </c>
      <c r="C8275" s="55" t="str">
        <f t="shared" si="129"/>
        <v>234020085219</v>
      </c>
      <c r="D8275" s="52" t="s">
        <v>15677</v>
      </c>
    </row>
    <row r="8276" spans="1:4" ht="18.75" x14ac:dyDescent="0.15">
      <c r="A8276" s="54" t="s">
        <v>15678</v>
      </c>
      <c r="B8276" s="54" t="s">
        <v>201</v>
      </c>
      <c r="C8276" s="55" t="str">
        <f t="shared" si="129"/>
        <v>231730043806</v>
      </c>
      <c r="D8276" s="52" t="s">
        <v>15679</v>
      </c>
    </row>
    <row r="8277" spans="1:4" ht="18.75" x14ac:dyDescent="0.15">
      <c r="A8277" s="54" t="s">
        <v>15680</v>
      </c>
      <c r="B8277" s="54" t="s">
        <v>173</v>
      </c>
      <c r="C8277" s="55" t="str">
        <f t="shared" si="129"/>
        <v>234050250519</v>
      </c>
      <c r="D8277" s="52" t="s">
        <v>15681</v>
      </c>
    </row>
    <row r="8278" spans="1:4" ht="18.75" x14ac:dyDescent="0.15">
      <c r="A8278" s="54" t="s">
        <v>14640</v>
      </c>
      <c r="B8278" s="54" t="s">
        <v>201</v>
      </c>
      <c r="C8278" s="55" t="str">
        <f t="shared" si="129"/>
        <v>231050524906</v>
      </c>
      <c r="D8278" s="52" t="s">
        <v>14641</v>
      </c>
    </row>
    <row r="8279" spans="1:4" ht="18.75" x14ac:dyDescent="0.15">
      <c r="A8279" s="54" t="s">
        <v>15682</v>
      </c>
      <c r="B8279" s="54" t="s">
        <v>173</v>
      </c>
      <c r="C8279" s="55" t="str">
        <f t="shared" si="129"/>
        <v>234300447519</v>
      </c>
      <c r="D8279" s="52" t="s">
        <v>3699</v>
      </c>
    </row>
    <row r="8280" spans="1:4" ht="18.75" x14ac:dyDescent="0.15">
      <c r="A8280" s="75" t="s">
        <v>15683</v>
      </c>
      <c r="B8280" s="54" t="s">
        <v>173</v>
      </c>
      <c r="C8280" s="55" t="str">
        <f t="shared" si="129"/>
        <v>234490083819</v>
      </c>
      <c r="D8280" s="52" t="s">
        <v>15684</v>
      </c>
    </row>
    <row r="8281" spans="1:4" ht="18.75" x14ac:dyDescent="0.15">
      <c r="A8281" s="54" t="s">
        <v>15685</v>
      </c>
      <c r="B8281" s="54" t="s">
        <v>173</v>
      </c>
      <c r="C8281" s="55" t="str">
        <f t="shared" si="129"/>
        <v>234450095019</v>
      </c>
      <c r="D8281" s="52" t="s">
        <v>15686</v>
      </c>
    </row>
    <row r="8282" spans="1:4" x14ac:dyDescent="0.15">
      <c r="A8282" s="51" t="s">
        <v>15687</v>
      </c>
      <c r="B8282" s="51" t="s">
        <v>173</v>
      </c>
      <c r="C8282" s="55" t="str">
        <f t="shared" si="129"/>
        <v>234210113219</v>
      </c>
      <c r="D8282" s="52" t="s">
        <v>15688</v>
      </c>
    </row>
    <row r="8283" spans="1:4" ht="18.75" x14ac:dyDescent="0.15">
      <c r="A8283" s="63" t="s">
        <v>15689</v>
      </c>
      <c r="B8283" s="54" t="s">
        <v>173</v>
      </c>
      <c r="C8283" s="55" t="str">
        <f t="shared" si="129"/>
        <v>234390140719</v>
      </c>
      <c r="D8283" s="52" t="s">
        <v>15690</v>
      </c>
    </row>
    <row r="8284" spans="1:4" ht="18.75" x14ac:dyDescent="0.15">
      <c r="A8284" s="56" t="s">
        <v>15691</v>
      </c>
      <c r="B8284" s="65" t="s">
        <v>173</v>
      </c>
      <c r="C8284" s="55" t="str">
        <f t="shared" si="129"/>
        <v>234060296619</v>
      </c>
      <c r="D8284" s="52" t="s">
        <v>15692</v>
      </c>
    </row>
    <row r="8285" spans="1:4" ht="18.75" x14ac:dyDescent="0.15">
      <c r="A8285" s="56" t="s">
        <v>15693</v>
      </c>
      <c r="B8285" s="65" t="s">
        <v>173</v>
      </c>
      <c r="C8285" s="55" t="str">
        <f t="shared" si="129"/>
        <v>234060302219</v>
      </c>
      <c r="D8285" s="52" t="s">
        <v>15694</v>
      </c>
    </row>
    <row r="8286" spans="1:4" ht="18.75" x14ac:dyDescent="0.15">
      <c r="A8286" s="65" t="s">
        <v>15695</v>
      </c>
      <c r="B8286" s="56" t="s">
        <v>307</v>
      </c>
      <c r="C8286" s="55" t="str">
        <f t="shared" si="129"/>
        <v>237220439209</v>
      </c>
      <c r="D8286" s="52" t="s">
        <v>15696</v>
      </c>
    </row>
    <row r="8287" spans="1:4" ht="18.75" x14ac:dyDescent="0.15">
      <c r="A8287" s="54" t="s">
        <v>15697</v>
      </c>
      <c r="B8287" s="54" t="s">
        <v>201</v>
      </c>
      <c r="C8287" s="55" t="str">
        <f t="shared" si="129"/>
        <v>231470041606</v>
      </c>
      <c r="D8287" s="52" t="s">
        <v>15698</v>
      </c>
    </row>
    <row r="8288" spans="1:4" ht="18.75" x14ac:dyDescent="0.15">
      <c r="A8288" s="54" t="s">
        <v>15699</v>
      </c>
      <c r="B8288" s="54" t="s">
        <v>201</v>
      </c>
      <c r="C8288" s="55" t="str">
        <f t="shared" si="129"/>
        <v>231090177806</v>
      </c>
      <c r="D8288" s="52" t="s">
        <v>15700</v>
      </c>
    </row>
    <row r="8289" spans="1:4" ht="18.75" x14ac:dyDescent="0.15">
      <c r="A8289" s="54" t="s">
        <v>15701</v>
      </c>
      <c r="B8289" s="54" t="s">
        <v>173</v>
      </c>
      <c r="C8289" s="55" t="str">
        <f t="shared" si="129"/>
        <v>233040230219</v>
      </c>
      <c r="D8289" s="52" t="s">
        <v>15702</v>
      </c>
    </row>
    <row r="8290" spans="1:4" ht="18.75" x14ac:dyDescent="0.15">
      <c r="A8290" s="54" t="s">
        <v>12133</v>
      </c>
      <c r="B8290" s="54" t="s">
        <v>307</v>
      </c>
      <c r="C8290" s="55" t="str">
        <f t="shared" si="129"/>
        <v>237240014909</v>
      </c>
      <c r="D8290" s="52" t="s">
        <v>12134</v>
      </c>
    </row>
    <row r="8291" spans="1:4" x14ac:dyDescent="0.15">
      <c r="A8291" s="51" t="s">
        <v>12133</v>
      </c>
      <c r="B8291" s="51" t="s">
        <v>307</v>
      </c>
      <c r="C8291" s="55" t="str">
        <f t="shared" si="129"/>
        <v>237240014909</v>
      </c>
      <c r="D8291" s="52" t="s">
        <v>12134</v>
      </c>
    </row>
    <row r="8292" spans="1:4" ht="18.75" x14ac:dyDescent="0.15">
      <c r="A8292" s="65" t="s">
        <v>15703</v>
      </c>
      <c r="B8292" s="63" t="s">
        <v>15704</v>
      </c>
      <c r="C8292" s="55" t="str">
        <f t="shared" si="129"/>
        <v>23A100093529</v>
      </c>
      <c r="D8292" s="52" t="s">
        <v>15705</v>
      </c>
    </row>
    <row r="8293" spans="1:4" ht="18.75" x14ac:dyDescent="0.15">
      <c r="A8293" s="54" t="s">
        <v>15706</v>
      </c>
      <c r="B8293" s="54" t="s">
        <v>167</v>
      </c>
      <c r="C8293" s="55" t="str">
        <f t="shared" si="129"/>
        <v>239200005127</v>
      </c>
      <c r="D8293" s="52" t="s">
        <v>15707</v>
      </c>
    </row>
    <row r="8294" spans="1:4" ht="18.75" x14ac:dyDescent="0.15">
      <c r="A8294" s="54" t="s">
        <v>12123</v>
      </c>
      <c r="B8294" s="54" t="s">
        <v>307</v>
      </c>
      <c r="C8294" s="55" t="str">
        <f t="shared" si="129"/>
        <v>237240066909</v>
      </c>
      <c r="D8294" s="52" t="s">
        <v>12124</v>
      </c>
    </row>
    <row r="8295" spans="1:4" x14ac:dyDescent="0.15">
      <c r="A8295" s="51" t="s">
        <v>12123</v>
      </c>
      <c r="B8295" s="51" t="s">
        <v>307</v>
      </c>
      <c r="C8295" s="55" t="str">
        <f t="shared" si="129"/>
        <v>237240066909</v>
      </c>
      <c r="D8295" s="52" t="s">
        <v>12124</v>
      </c>
    </row>
    <row r="8296" spans="1:4" ht="18.75" x14ac:dyDescent="0.15">
      <c r="A8296" s="65" t="s">
        <v>11920</v>
      </c>
      <c r="B8296" s="51" t="s">
        <v>2893</v>
      </c>
      <c r="C8296" s="55" t="str">
        <f t="shared" si="129"/>
        <v>237250025228</v>
      </c>
      <c r="D8296" s="52" t="s">
        <v>11921</v>
      </c>
    </row>
    <row r="8297" spans="1:4" ht="18.75" x14ac:dyDescent="0.15">
      <c r="A8297" s="54" t="s">
        <v>15708</v>
      </c>
      <c r="B8297" s="54" t="s">
        <v>307</v>
      </c>
      <c r="C8297" s="55" t="str">
        <f t="shared" si="129"/>
        <v>237330113009</v>
      </c>
      <c r="D8297" s="52" t="s">
        <v>15709</v>
      </c>
    </row>
    <row r="8298" spans="1:4" ht="18.75" x14ac:dyDescent="0.15">
      <c r="A8298" s="56" t="s">
        <v>12333</v>
      </c>
      <c r="B8298" s="65" t="s">
        <v>201</v>
      </c>
      <c r="C8298" s="55" t="str">
        <f t="shared" si="129"/>
        <v>235508001706</v>
      </c>
      <c r="D8298" s="52" t="s">
        <v>12334</v>
      </c>
    </row>
    <row r="8299" spans="1:4" ht="18.75" x14ac:dyDescent="0.15">
      <c r="A8299" s="56" t="s">
        <v>15710</v>
      </c>
      <c r="B8299" s="65" t="s">
        <v>199</v>
      </c>
      <c r="C8299" s="55" t="str">
        <f t="shared" si="129"/>
        <v>235168000024</v>
      </c>
      <c r="D8299" s="52" t="s">
        <v>15711</v>
      </c>
    </row>
    <row r="8300" spans="1:4" x14ac:dyDescent="0.15">
      <c r="A8300" s="51" t="s">
        <v>15712</v>
      </c>
      <c r="B8300" s="51" t="s">
        <v>302</v>
      </c>
      <c r="C8300" s="55" t="str">
        <f t="shared" si="129"/>
        <v>237300441112</v>
      </c>
      <c r="D8300" s="52" t="s">
        <v>15713</v>
      </c>
    </row>
    <row r="8301" spans="1:4" ht="18.75" x14ac:dyDescent="0.15">
      <c r="A8301" s="54" t="s">
        <v>15714</v>
      </c>
      <c r="B8301" s="54" t="s">
        <v>159</v>
      </c>
      <c r="C8301" s="55" t="str">
        <f t="shared" si="129"/>
        <v>237100044504</v>
      </c>
      <c r="D8301" s="52" t="s">
        <v>15715</v>
      </c>
    </row>
    <row r="8302" spans="1:4" ht="18.75" x14ac:dyDescent="0.15">
      <c r="A8302" s="65" t="s">
        <v>15716</v>
      </c>
      <c r="B8302" s="56" t="s">
        <v>307</v>
      </c>
      <c r="C8302" s="55" t="str">
        <f t="shared" si="129"/>
        <v>237090135309</v>
      </c>
      <c r="D8302" s="52" t="s">
        <v>15717</v>
      </c>
    </row>
    <row r="8303" spans="1:4" ht="18.75" x14ac:dyDescent="0.15">
      <c r="A8303" s="54" t="s">
        <v>15718</v>
      </c>
      <c r="B8303" s="54" t="s">
        <v>849</v>
      </c>
      <c r="C8303" s="55" t="str">
        <f t="shared" si="129"/>
        <v>239090011223</v>
      </c>
      <c r="D8303" s="52" t="s">
        <v>15719</v>
      </c>
    </row>
    <row r="8304" spans="1:4" ht="18.75" x14ac:dyDescent="0.15">
      <c r="A8304" s="54" t="s">
        <v>15720</v>
      </c>
      <c r="B8304" s="54" t="s">
        <v>159</v>
      </c>
      <c r="C8304" s="55" t="str">
        <f t="shared" si="129"/>
        <v>239130024704</v>
      </c>
      <c r="D8304" s="52" t="s">
        <v>15721</v>
      </c>
    </row>
    <row r="8305" spans="1:4" x14ac:dyDescent="0.15">
      <c r="A8305" s="51" t="s">
        <v>12154</v>
      </c>
      <c r="B8305" s="51" t="s">
        <v>201</v>
      </c>
      <c r="C8305" s="55" t="str">
        <f t="shared" si="129"/>
        <v>231220354606</v>
      </c>
      <c r="D8305" s="52" t="s">
        <v>15722</v>
      </c>
    </row>
    <row r="8306" spans="1:4" ht="18.75" x14ac:dyDescent="0.15">
      <c r="A8306" s="54" t="s">
        <v>15723</v>
      </c>
      <c r="B8306" s="54" t="s">
        <v>170</v>
      </c>
      <c r="C8306" s="55" t="str">
        <f t="shared" si="129"/>
        <v>237130201511</v>
      </c>
      <c r="D8306" s="52" t="s">
        <v>15724</v>
      </c>
    </row>
    <row r="8307" spans="1:4" ht="18.75" x14ac:dyDescent="0.15">
      <c r="A8307" s="54" t="s">
        <v>15725</v>
      </c>
      <c r="B8307" s="54" t="s">
        <v>188</v>
      </c>
      <c r="C8307" s="55" t="str">
        <f t="shared" si="129"/>
        <v>237200219217</v>
      </c>
      <c r="D8307" s="52" t="s">
        <v>15726</v>
      </c>
    </row>
    <row r="8308" spans="1:4" ht="18.75" x14ac:dyDescent="0.15">
      <c r="A8308" s="54" t="s">
        <v>15727</v>
      </c>
      <c r="B8308" s="54" t="s">
        <v>201</v>
      </c>
      <c r="C8308" s="55" t="str">
        <f t="shared" si="129"/>
        <v>237130023306</v>
      </c>
      <c r="D8308" s="52" t="s">
        <v>15728</v>
      </c>
    </row>
    <row r="8309" spans="1:4" ht="18.75" x14ac:dyDescent="0.15">
      <c r="A8309" s="54" t="s">
        <v>15729</v>
      </c>
      <c r="B8309" s="54" t="s">
        <v>188</v>
      </c>
      <c r="C8309" s="55" t="str">
        <f t="shared" si="129"/>
        <v>237240009917</v>
      </c>
      <c r="D8309" s="52" t="s">
        <v>15730</v>
      </c>
    </row>
    <row r="8310" spans="1:4" ht="18.75" x14ac:dyDescent="0.15">
      <c r="A8310" s="54" t="s">
        <v>15731</v>
      </c>
      <c r="B8310" s="54" t="s">
        <v>188</v>
      </c>
      <c r="C8310" s="55" t="str">
        <f t="shared" si="129"/>
        <v>237120117517</v>
      </c>
      <c r="D8310" s="52" t="s">
        <v>15732</v>
      </c>
    </row>
    <row r="8311" spans="1:4" ht="18.75" x14ac:dyDescent="0.15">
      <c r="A8311" s="54" t="s">
        <v>15733</v>
      </c>
      <c r="B8311" s="54" t="s">
        <v>170</v>
      </c>
      <c r="C8311" s="55" t="str">
        <f t="shared" si="129"/>
        <v>237010303411</v>
      </c>
      <c r="D8311" s="52" t="s">
        <v>15734</v>
      </c>
    </row>
    <row r="8312" spans="1:4" ht="18.75" x14ac:dyDescent="0.15">
      <c r="A8312" s="54" t="s">
        <v>15735</v>
      </c>
      <c r="B8312" s="54" t="s">
        <v>170</v>
      </c>
      <c r="C8312" s="55" t="str">
        <f t="shared" si="129"/>
        <v>237300212611</v>
      </c>
      <c r="D8312" s="52" t="s">
        <v>15736</v>
      </c>
    </row>
    <row r="8313" spans="1:4" ht="18.75" x14ac:dyDescent="0.15">
      <c r="A8313" s="54" t="s">
        <v>15737</v>
      </c>
      <c r="B8313" s="54" t="s">
        <v>159</v>
      </c>
      <c r="C8313" s="55" t="str">
        <f t="shared" si="129"/>
        <v>237250246404</v>
      </c>
      <c r="D8313" s="52" t="s">
        <v>15738</v>
      </c>
    </row>
    <row r="8314" spans="1:4" x14ac:dyDescent="0.15">
      <c r="A8314" s="51" t="s">
        <v>15739</v>
      </c>
      <c r="B8314" s="51" t="s">
        <v>162</v>
      </c>
      <c r="C8314" s="55" t="str">
        <f t="shared" si="129"/>
        <v>237160343801</v>
      </c>
      <c r="D8314" s="52" t="s">
        <v>15740</v>
      </c>
    </row>
    <row r="8315" spans="1:4" x14ac:dyDescent="0.15">
      <c r="A8315" s="51" t="s">
        <v>15741</v>
      </c>
      <c r="B8315" s="51" t="s">
        <v>170</v>
      </c>
      <c r="C8315" s="55" t="str">
        <f t="shared" si="129"/>
        <v>237380195611</v>
      </c>
      <c r="D8315" s="52" t="s">
        <v>15742</v>
      </c>
    </row>
    <row r="8316" spans="1:4" ht="18.75" x14ac:dyDescent="0.15">
      <c r="A8316" s="54" t="s">
        <v>15743</v>
      </c>
      <c r="B8316" s="54" t="s">
        <v>159</v>
      </c>
      <c r="C8316" s="55" t="str">
        <f t="shared" si="129"/>
        <v>237200420604</v>
      </c>
      <c r="D8316" s="52" t="s">
        <v>15744</v>
      </c>
    </row>
    <row r="8317" spans="1:4" x14ac:dyDescent="0.15">
      <c r="A8317" s="56" t="s">
        <v>15745</v>
      </c>
      <c r="B8317" s="56" t="s">
        <v>162</v>
      </c>
      <c r="C8317" s="55" t="str">
        <f t="shared" si="129"/>
        <v>237730044301</v>
      </c>
      <c r="D8317" s="52" t="s">
        <v>15746</v>
      </c>
    </row>
    <row r="8318" spans="1:4" x14ac:dyDescent="0.15">
      <c r="A8318" s="51" t="s">
        <v>15747</v>
      </c>
      <c r="B8318" s="51" t="s">
        <v>170</v>
      </c>
      <c r="C8318" s="55" t="str">
        <f t="shared" si="129"/>
        <v>237350021011</v>
      </c>
      <c r="D8318" s="52" t="s">
        <v>15748</v>
      </c>
    </row>
    <row r="8319" spans="1:4" x14ac:dyDescent="0.15">
      <c r="A8319" s="51" t="s">
        <v>15749</v>
      </c>
      <c r="B8319" s="51" t="s">
        <v>159</v>
      </c>
      <c r="C8319" s="55" t="str">
        <f t="shared" si="129"/>
        <v>237350034304</v>
      </c>
      <c r="D8319" s="52" t="s">
        <v>15750</v>
      </c>
    </row>
    <row r="8320" spans="1:4" x14ac:dyDescent="0.15">
      <c r="A8320" s="51" t="s">
        <v>15751</v>
      </c>
      <c r="B8320" s="51" t="s">
        <v>188</v>
      </c>
      <c r="C8320" s="55" t="str">
        <f t="shared" si="129"/>
        <v>237350031917</v>
      </c>
      <c r="D8320" s="52" t="s">
        <v>15752</v>
      </c>
    </row>
    <row r="8321" spans="1:4" x14ac:dyDescent="0.15">
      <c r="A8321" s="51" t="s">
        <v>15753</v>
      </c>
      <c r="B8321" s="51" t="s">
        <v>159</v>
      </c>
      <c r="C8321" s="55" t="str">
        <f t="shared" si="129"/>
        <v>239200053104</v>
      </c>
      <c r="D8321" s="52" t="s">
        <v>15754</v>
      </c>
    </row>
    <row r="8322" spans="1:4" x14ac:dyDescent="0.15">
      <c r="A8322" s="56" t="s">
        <v>15755</v>
      </c>
      <c r="B8322" s="56" t="s">
        <v>307</v>
      </c>
      <c r="C8322" s="55" t="str">
        <f t="shared" si="129"/>
        <v>237410054909</v>
      </c>
      <c r="D8322" s="52" t="s">
        <v>15756</v>
      </c>
    </row>
    <row r="8323" spans="1:4" x14ac:dyDescent="0.15">
      <c r="A8323" s="51" t="s">
        <v>15757</v>
      </c>
      <c r="B8323" s="51" t="s">
        <v>173</v>
      </c>
      <c r="C8323" s="55" t="str">
        <f t="shared" ref="C8323:C8386" si="130">A8323&amp;B8323</f>
        <v>234150182919</v>
      </c>
      <c r="D8323" s="52" t="s">
        <v>15758</v>
      </c>
    </row>
    <row r="8324" spans="1:4" x14ac:dyDescent="0.15">
      <c r="A8324" s="51" t="s">
        <v>15759</v>
      </c>
      <c r="B8324" s="51" t="s">
        <v>173</v>
      </c>
      <c r="C8324" s="55" t="str">
        <f t="shared" si="130"/>
        <v>234220379719</v>
      </c>
      <c r="D8324" s="52" t="s">
        <v>15760</v>
      </c>
    </row>
    <row r="8325" spans="1:4" ht="18.75" x14ac:dyDescent="0.15">
      <c r="A8325" s="54" t="s">
        <v>15761</v>
      </c>
      <c r="B8325" s="54" t="s">
        <v>173</v>
      </c>
      <c r="C8325" s="55" t="str">
        <f t="shared" si="130"/>
        <v>234220558619</v>
      </c>
      <c r="D8325" s="52" t="s">
        <v>15762</v>
      </c>
    </row>
    <row r="8326" spans="1:4" ht="18.75" x14ac:dyDescent="0.15">
      <c r="A8326" s="54" t="s">
        <v>15763</v>
      </c>
      <c r="B8326" s="54" t="s">
        <v>236</v>
      </c>
      <c r="C8326" s="55" t="str">
        <f t="shared" si="130"/>
        <v>236219021313</v>
      </c>
      <c r="D8326" s="52" t="s">
        <v>15764</v>
      </c>
    </row>
    <row r="8327" spans="1:4" x14ac:dyDescent="0.15">
      <c r="A8327" s="51" t="s">
        <v>15765</v>
      </c>
      <c r="B8327" s="51" t="s">
        <v>236</v>
      </c>
      <c r="C8327" s="55" t="str">
        <f t="shared" si="130"/>
        <v>236419008813</v>
      </c>
      <c r="D8327" s="52" t="s">
        <v>15766</v>
      </c>
    </row>
    <row r="8328" spans="1:4" x14ac:dyDescent="0.15">
      <c r="A8328" s="51" t="s">
        <v>15767</v>
      </c>
      <c r="B8328" s="51" t="s">
        <v>159</v>
      </c>
      <c r="C8328" s="55" t="str">
        <f t="shared" si="130"/>
        <v>237030286704</v>
      </c>
      <c r="D8328" s="52" t="s">
        <v>15768</v>
      </c>
    </row>
    <row r="8329" spans="1:4" ht="18.75" x14ac:dyDescent="0.15">
      <c r="A8329" s="54" t="s">
        <v>15769</v>
      </c>
      <c r="B8329" s="54" t="s">
        <v>173</v>
      </c>
      <c r="C8329" s="55" t="str">
        <f t="shared" si="130"/>
        <v>234110099419</v>
      </c>
      <c r="D8329" s="52" t="s">
        <v>15770</v>
      </c>
    </row>
    <row r="8330" spans="1:4" x14ac:dyDescent="0.15">
      <c r="A8330" s="51" t="s">
        <v>15771</v>
      </c>
      <c r="B8330" s="51" t="s">
        <v>1018</v>
      </c>
      <c r="C8330" s="55" t="str">
        <f t="shared" si="130"/>
        <v>237230009122</v>
      </c>
      <c r="D8330" s="52" t="s">
        <v>15772</v>
      </c>
    </row>
    <row r="8331" spans="1:4" x14ac:dyDescent="0.15">
      <c r="A8331" s="51" t="s">
        <v>15773</v>
      </c>
      <c r="B8331" s="51" t="s">
        <v>170</v>
      </c>
      <c r="C8331" s="55" t="str">
        <f t="shared" si="130"/>
        <v>237130345011</v>
      </c>
      <c r="D8331" s="52" t="s">
        <v>15774</v>
      </c>
    </row>
    <row r="8332" spans="1:4" x14ac:dyDescent="0.15">
      <c r="A8332" s="51" t="s">
        <v>15775</v>
      </c>
      <c r="B8332" s="51" t="s">
        <v>173</v>
      </c>
      <c r="C8332" s="55" t="str">
        <f t="shared" si="130"/>
        <v>234260157819</v>
      </c>
      <c r="D8332" s="52" t="s">
        <v>8315</v>
      </c>
    </row>
    <row r="8333" spans="1:4" x14ac:dyDescent="0.15">
      <c r="A8333" s="51" t="s">
        <v>15776</v>
      </c>
      <c r="B8333" s="51" t="s">
        <v>2362</v>
      </c>
      <c r="C8333" s="55" t="str">
        <f t="shared" si="130"/>
        <v>239490007629</v>
      </c>
      <c r="D8333" s="52" t="s">
        <v>15777</v>
      </c>
    </row>
    <row r="8334" spans="1:4" x14ac:dyDescent="0.15">
      <c r="A8334" s="51" t="s">
        <v>15778</v>
      </c>
      <c r="B8334" s="51" t="s">
        <v>188</v>
      </c>
      <c r="C8334" s="55" t="str">
        <f t="shared" si="130"/>
        <v>237490003917</v>
      </c>
      <c r="D8334" s="52" t="s">
        <v>15779</v>
      </c>
    </row>
    <row r="8335" spans="1:4" x14ac:dyDescent="0.15">
      <c r="A8335" s="51" t="s">
        <v>15780</v>
      </c>
      <c r="B8335" s="51" t="s">
        <v>170</v>
      </c>
      <c r="C8335" s="55" t="str">
        <f t="shared" si="130"/>
        <v>237460029011</v>
      </c>
      <c r="D8335" s="52" t="s">
        <v>15781</v>
      </c>
    </row>
    <row r="8336" spans="1:4" x14ac:dyDescent="0.15">
      <c r="A8336" s="51" t="s">
        <v>15782</v>
      </c>
      <c r="B8336" s="51" t="s">
        <v>162</v>
      </c>
      <c r="C8336" s="55" t="str">
        <f t="shared" si="130"/>
        <v>237460040701</v>
      </c>
      <c r="D8336" s="52" t="s">
        <v>15783</v>
      </c>
    </row>
    <row r="8337" spans="1:4" x14ac:dyDescent="0.15">
      <c r="A8337" s="51" t="s">
        <v>15784</v>
      </c>
      <c r="B8337" s="51" t="s">
        <v>188</v>
      </c>
      <c r="C8337" s="55" t="str">
        <f t="shared" si="130"/>
        <v>237460037317</v>
      </c>
      <c r="D8337" s="52" t="s">
        <v>15785</v>
      </c>
    </row>
    <row r="8338" spans="1:4" x14ac:dyDescent="0.15">
      <c r="A8338" s="51" t="s">
        <v>15786</v>
      </c>
      <c r="B8338" s="51" t="s">
        <v>170</v>
      </c>
      <c r="C8338" s="55" t="str">
        <f t="shared" si="130"/>
        <v>237210405511</v>
      </c>
      <c r="D8338" s="52" t="s">
        <v>15787</v>
      </c>
    </row>
    <row r="8339" spans="1:4" x14ac:dyDescent="0.15">
      <c r="A8339" s="51" t="s">
        <v>15788</v>
      </c>
      <c r="B8339" s="51" t="s">
        <v>170</v>
      </c>
      <c r="C8339" s="55" t="str">
        <f t="shared" si="130"/>
        <v>237290102111</v>
      </c>
      <c r="D8339" s="52" t="s">
        <v>15789</v>
      </c>
    </row>
    <row r="8340" spans="1:4" x14ac:dyDescent="0.15">
      <c r="A8340" s="51" t="s">
        <v>15790</v>
      </c>
      <c r="B8340" s="51" t="s">
        <v>188</v>
      </c>
      <c r="C8340" s="55" t="str">
        <f t="shared" si="130"/>
        <v>237290124517</v>
      </c>
      <c r="D8340" s="52" t="s">
        <v>15791</v>
      </c>
    </row>
    <row r="8341" spans="1:4" x14ac:dyDescent="0.15">
      <c r="A8341" s="51" t="s">
        <v>15792</v>
      </c>
      <c r="B8341" s="51" t="s">
        <v>188</v>
      </c>
      <c r="C8341" s="55" t="str">
        <f t="shared" si="130"/>
        <v>237210345317</v>
      </c>
      <c r="D8341" s="52" t="s">
        <v>15793</v>
      </c>
    </row>
    <row r="8342" spans="1:4" x14ac:dyDescent="0.15">
      <c r="A8342" s="51" t="s">
        <v>15794</v>
      </c>
      <c r="B8342" s="51" t="s">
        <v>188</v>
      </c>
      <c r="C8342" s="55" t="str">
        <f t="shared" si="130"/>
        <v>237290115317</v>
      </c>
      <c r="D8342" s="52" t="s">
        <v>15789</v>
      </c>
    </row>
    <row r="8343" spans="1:4" ht="18.75" x14ac:dyDescent="0.15">
      <c r="A8343" s="54" t="s">
        <v>15795</v>
      </c>
      <c r="B8343" s="54" t="s">
        <v>159</v>
      </c>
      <c r="C8343" s="55" t="str">
        <f t="shared" si="130"/>
        <v>237160170504</v>
      </c>
      <c r="D8343" s="52" t="s">
        <v>15796</v>
      </c>
    </row>
    <row r="8344" spans="1:4" x14ac:dyDescent="0.15">
      <c r="A8344" s="51" t="s">
        <v>15797</v>
      </c>
      <c r="B8344" s="51" t="s">
        <v>188</v>
      </c>
      <c r="C8344" s="55" t="str">
        <f t="shared" si="130"/>
        <v>237110177117</v>
      </c>
      <c r="D8344" s="52" t="s">
        <v>15798</v>
      </c>
    </row>
    <row r="8345" spans="1:4" x14ac:dyDescent="0.15">
      <c r="A8345" s="51" t="s">
        <v>15799</v>
      </c>
      <c r="B8345" s="51" t="s">
        <v>159</v>
      </c>
      <c r="C8345" s="55" t="str">
        <f t="shared" si="130"/>
        <v>239110029004</v>
      </c>
      <c r="D8345" s="52" t="s">
        <v>15800</v>
      </c>
    </row>
    <row r="8346" spans="1:4" ht="18.75" x14ac:dyDescent="0.15">
      <c r="A8346" s="54" t="s">
        <v>15801</v>
      </c>
      <c r="B8346" s="54" t="s">
        <v>236</v>
      </c>
      <c r="C8346" s="55" t="str">
        <f t="shared" si="130"/>
        <v>236039041913</v>
      </c>
      <c r="D8346" s="52" t="s">
        <v>15802</v>
      </c>
    </row>
    <row r="8347" spans="1:4" x14ac:dyDescent="0.15">
      <c r="A8347" s="51" t="s">
        <v>15803</v>
      </c>
      <c r="B8347" s="51" t="s">
        <v>173</v>
      </c>
      <c r="C8347" s="55" t="str">
        <f t="shared" si="130"/>
        <v>234030206219</v>
      </c>
      <c r="D8347" s="52" t="s">
        <v>15804</v>
      </c>
    </row>
    <row r="8348" spans="1:4" x14ac:dyDescent="0.15">
      <c r="A8348" s="51" t="s">
        <v>15805</v>
      </c>
      <c r="B8348" s="51" t="s">
        <v>170</v>
      </c>
      <c r="C8348" s="55" t="str">
        <f t="shared" si="130"/>
        <v>237430047911</v>
      </c>
      <c r="D8348" s="52" t="s">
        <v>15806</v>
      </c>
    </row>
    <row r="8349" spans="1:4" ht="18.75" x14ac:dyDescent="0.15">
      <c r="A8349" s="54" t="s">
        <v>15807</v>
      </c>
      <c r="B8349" s="54" t="s">
        <v>173</v>
      </c>
      <c r="C8349" s="55" t="str">
        <f t="shared" si="130"/>
        <v>234410096719</v>
      </c>
      <c r="D8349" s="52" t="s">
        <v>15808</v>
      </c>
    </row>
    <row r="8350" spans="1:4" x14ac:dyDescent="0.15">
      <c r="A8350" s="51" t="s">
        <v>15809</v>
      </c>
      <c r="B8350" s="51" t="s">
        <v>188</v>
      </c>
      <c r="C8350" s="55" t="str">
        <f t="shared" si="130"/>
        <v>237630002217</v>
      </c>
      <c r="D8350" s="52" t="s">
        <v>15810</v>
      </c>
    </row>
    <row r="8351" spans="1:4" ht="18.75" x14ac:dyDescent="0.15">
      <c r="A8351" s="54" t="s">
        <v>15811</v>
      </c>
      <c r="B8351" s="54" t="s">
        <v>3440</v>
      </c>
      <c r="C8351" s="55" t="str">
        <f t="shared" si="130"/>
        <v>230320006330</v>
      </c>
      <c r="D8351" s="52" t="s">
        <v>15812</v>
      </c>
    </row>
    <row r="8352" spans="1:4" ht="18.75" x14ac:dyDescent="0.15">
      <c r="A8352" s="54" t="s">
        <v>15813</v>
      </c>
      <c r="B8352" s="54" t="s">
        <v>188</v>
      </c>
      <c r="C8352" s="55" t="str">
        <f t="shared" si="130"/>
        <v>237590051717</v>
      </c>
      <c r="D8352" s="52" t="s">
        <v>15814</v>
      </c>
    </row>
    <row r="8353" spans="1:4" ht="18.75" x14ac:dyDescent="0.15">
      <c r="A8353" s="54" t="s">
        <v>15815</v>
      </c>
      <c r="B8353" s="54" t="s">
        <v>159</v>
      </c>
      <c r="C8353" s="55" t="str">
        <f t="shared" si="130"/>
        <v>237320081104</v>
      </c>
      <c r="D8353" s="52" t="s">
        <v>15816</v>
      </c>
    </row>
    <row r="8354" spans="1:4" x14ac:dyDescent="0.15">
      <c r="A8354" s="51" t="s">
        <v>15817</v>
      </c>
      <c r="B8354" s="51" t="s">
        <v>188</v>
      </c>
      <c r="C8354" s="55" t="str">
        <f t="shared" si="130"/>
        <v>237360004417</v>
      </c>
      <c r="D8354" s="52" t="s">
        <v>15818</v>
      </c>
    </row>
    <row r="8355" spans="1:4" x14ac:dyDescent="0.15">
      <c r="A8355" s="51" t="s">
        <v>15819</v>
      </c>
      <c r="B8355" s="51" t="s">
        <v>849</v>
      </c>
      <c r="C8355" s="55" t="str">
        <f t="shared" si="130"/>
        <v>239570026923</v>
      </c>
      <c r="D8355" s="52" t="s">
        <v>15820</v>
      </c>
    </row>
    <row r="8356" spans="1:4" x14ac:dyDescent="0.15">
      <c r="A8356" s="51" t="s">
        <v>15821</v>
      </c>
      <c r="B8356" s="51" t="s">
        <v>307</v>
      </c>
      <c r="C8356" s="55" t="str">
        <f t="shared" si="130"/>
        <v>237570224409</v>
      </c>
      <c r="D8356" s="52" t="s">
        <v>15822</v>
      </c>
    </row>
    <row r="8357" spans="1:4" x14ac:dyDescent="0.15">
      <c r="A8357" s="51" t="s">
        <v>15823</v>
      </c>
      <c r="B8357" s="51" t="s">
        <v>167</v>
      </c>
      <c r="C8357" s="55" t="str">
        <f t="shared" si="130"/>
        <v>239570024427</v>
      </c>
      <c r="D8357" s="52" t="s">
        <v>15824</v>
      </c>
    </row>
    <row r="8358" spans="1:4" x14ac:dyDescent="0.15">
      <c r="A8358" s="51" t="s">
        <v>15825</v>
      </c>
      <c r="B8358" s="51" t="s">
        <v>2362</v>
      </c>
      <c r="C8358" s="55" t="str">
        <f t="shared" si="130"/>
        <v>237280095929</v>
      </c>
      <c r="D8358" s="52" t="s">
        <v>8150</v>
      </c>
    </row>
    <row r="8359" spans="1:4" x14ac:dyDescent="0.15">
      <c r="A8359" s="51" t="s">
        <v>15826</v>
      </c>
      <c r="B8359" s="51" t="s">
        <v>159</v>
      </c>
      <c r="C8359" s="55" t="str">
        <f t="shared" si="130"/>
        <v>237490083104</v>
      </c>
      <c r="D8359" s="52" t="s">
        <v>15827</v>
      </c>
    </row>
    <row r="8360" spans="1:4" ht="18.75" x14ac:dyDescent="0.15">
      <c r="A8360" s="65" t="s">
        <v>15828</v>
      </c>
      <c r="B8360" s="56" t="s">
        <v>307</v>
      </c>
      <c r="C8360" s="55" t="str">
        <f t="shared" si="130"/>
        <v>237470034809</v>
      </c>
      <c r="D8360" s="52" t="s">
        <v>13065</v>
      </c>
    </row>
    <row r="8361" spans="1:4" ht="18.75" x14ac:dyDescent="0.15">
      <c r="A8361" s="63" t="s">
        <v>15829</v>
      </c>
      <c r="B8361" s="54" t="s">
        <v>173</v>
      </c>
      <c r="C8361" s="55" t="str">
        <f t="shared" si="130"/>
        <v>234300449119</v>
      </c>
      <c r="D8361" s="52" t="s">
        <v>15830</v>
      </c>
    </row>
    <row r="8362" spans="1:4" ht="18.75" x14ac:dyDescent="0.15">
      <c r="A8362" s="65" t="s">
        <v>15831</v>
      </c>
      <c r="B8362" s="56" t="s">
        <v>170</v>
      </c>
      <c r="C8362" s="55" t="str">
        <f t="shared" si="130"/>
        <v>237290192211</v>
      </c>
      <c r="D8362" s="52" t="s">
        <v>15832</v>
      </c>
    </row>
    <row r="8363" spans="1:4" ht="18.75" x14ac:dyDescent="0.15">
      <c r="A8363" s="54" t="s">
        <v>15833</v>
      </c>
      <c r="B8363" s="54" t="s">
        <v>3440</v>
      </c>
      <c r="C8363" s="55" t="str">
        <f t="shared" si="130"/>
        <v>230750001330</v>
      </c>
      <c r="D8363" s="52" t="s">
        <v>15834</v>
      </c>
    </row>
    <row r="8364" spans="1:4" ht="18.75" x14ac:dyDescent="0.15">
      <c r="A8364" s="56" t="s">
        <v>15835</v>
      </c>
      <c r="B8364" s="65" t="s">
        <v>2362</v>
      </c>
      <c r="C8364" s="55" t="str">
        <f t="shared" si="130"/>
        <v>237570184029</v>
      </c>
      <c r="D8364" s="52" t="s">
        <v>15836</v>
      </c>
    </row>
    <row r="8365" spans="1:4" ht="18.75" x14ac:dyDescent="0.15">
      <c r="A8365" s="65" t="s">
        <v>15837</v>
      </c>
      <c r="B8365" s="56" t="s">
        <v>188</v>
      </c>
      <c r="C8365" s="55" t="str">
        <f t="shared" si="130"/>
        <v>237420085117</v>
      </c>
      <c r="D8365" s="52" t="s">
        <v>15838</v>
      </c>
    </row>
    <row r="8366" spans="1:4" x14ac:dyDescent="0.15">
      <c r="A8366" s="56" t="s">
        <v>15839</v>
      </c>
      <c r="B8366" s="56" t="s">
        <v>236</v>
      </c>
      <c r="C8366" s="55" t="str">
        <f t="shared" si="130"/>
        <v>236309019813</v>
      </c>
      <c r="D8366" s="52" t="s">
        <v>15840</v>
      </c>
    </row>
    <row r="8367" spans="1:4" x14ac:dyDescent="0.15">
      <c r="A8367" s="51" t="s">
        <v>15841</v>
      </c>
      <c r="B8367" s="51" t="s">
        <v>173</v>
      </c>
      <c r="C8367" s="55" t="str">
        <f t="shared" si="130"/>
        <v>234260163619</v>
      </c>
      <c r="D8367" s="52" t="s">
        <v>6486</v>
      </c>
    </row>
    <row r="8368" spans="1:4" ht="18.75" x14ac:dyDescent="0.15">
      <c r="A8368" s="56" t="s">
        <v>15842</v>
      </c>
      <c r="B8368" s="65" t="s">
        <v>2362</v>
      </c>
      <c r="C8368" s="55" t="str">
        <f t="shared" si="130"/>
        <v>237320056329</v>
      </c>
      <c r="D8368" s="52" t="s">
        <v>15843</v>
      </c>
    </row>
    <row r="8369" spans="1:4" ht="18.75" x14ac:dyDescent="0.15">
      <c r="A8369" s="56" t="s">
        <v>15844</v>
      </c>
      <c r="B8369" s="65" t="s">
        <v>2362</v>
      </c>
      <c r="C8369" s="55" t="str">
        <f t="shared" si="130"/>
        <v>23A320007929</v>
      </c>
      <c r="D8369" s="52" t="s">
        <v>15845</v>
      </c>
    </row>
    <row r="8370" spans="1:4" ht="18.75" x14ac:dyDescent="0.15">
      <c r="A8370" s="54" t="s">
        <v>10978</v>
      </c>
      <c r="B8370" s="54" t="s">
        <v>199</v>
      </c>
      <c r="C8370" s="55" t="str">
        <f t="shared" si="130"/>
        <v>235258002724</v>
      </c>
      <c r="D8370" s="52" t="s">
        <v>10979</v>
      </c>
    </row>
    <row r="8371" spans="1:4" x14ac:dyDescent="0.15">
      <c r="A8371" s="56" t="s">
        <v>15846</v>
      </c>
      <c r="B8371" s="56" t="s">
        <v>173</v>
      </c>
      <c r="C8371" s="55" t="str">
        <f t="shared" si="130"/>
        <v>234100175419</v>
      </c>
      <c r="D8371" s="52" t="s">
        <v>15847</v>
      </c>
    </row>
    <row r="8372" spans="1:4" ht="18.75" x14ac:dyDescent="0.15">
      <c r="A8372" s="56" t="s">
        <v>7047</v>
      </c>
      <c r="B8372" s="65" t="s">
        <v>307</v>
      </c>
      <c r="C8372" s="55" t="str">
        <f t="shared" si="130"/>
        <v>237630011309</v>
      </c>
      <c r="D8372" s="52" t="s">
        <v>7048</v>
      </c>
    </row>
    <row r="8373" spans="1:4" x14ac:dyDescent="0.15">
      <c r="A8373" s="51" t="s">
        <v>15848</v>
      </c>
      <c r="B8373" s="51" t="s">
        <v>188</v>
      </c>
      <c r="C8373" s="55" t="str">
        <f t="shared" si="130"/>
        <v>237150307517</v>
      </c>
      <c r="D8373" s="52" t="s">
        <v>15849</v>
      </c>
    </row>
    <row r="8374" spans="1:4" ht="18.75" x14ac:dyDescent="0.15">
      <c r="A8374" s="54" t="s">
        <v>15850</v>
      </c>
      <c r="B8374" s="54" t="s">
        <v>162</v>
      </c>
      <c r="C8374" s="55" t="str">
        <f t="shared" si="130"/>
        <v>237570181601</v>
      </c>
      <c r="D8374" s="52" t="s">
        <v>15851</v>
      </c>
    </row>
    <row r="8375" spans="1:4" ht="18.75" x14ac:dyDescent="0.15">
      <c r="A8375" s="54" t="s">
        <v>15852</v>
      </c>
      <c r="B8375" s="54" t="s">
        <v>162</v>
      </c>
      <c r="C8375" s="55" t="str">
        <f t="shared" si="130"/>
        <v>237490118501</v>
      </c>
      <c r="D8375" s="52" t="s">
        <v>15853</v>
      </c>
    </row>
    <row r="8376" spans="1:4" ht="18.75" x14ac:dyDescent="0.15">
      <c r="A8376" s="59" t="s">
        <v>15854</v>
      </c>
      <c r="B8376" s="76" t="s">
        <v>671</v>
      </c>
      <c r="C8376" s="55" t="str">
        <f t="shared" si="130"/>
        <v>235618000600</v>
      </c>
      <c r="D8376" s="52" t="e">
        <v>#N/A</v>
      </c>
    </row>
    <row r="8377" spans="1:4" ht="18.75" x14ac:dyDescent="0.15">
      <c r="A8377" s="59" t="s">
        <v>15854</v>
      </c>
      <c r="B8377" s="76" t="s">
        <v>671</v>
      </c>
      <c r="C8377" s="55" t="str">
        <f t="shared" si="130"/>
        <v>235618000600</v>
      </c>
      <c r="D8377" s="52" t="e">
        <v>#N/A</v>
      </c>
    </row>
    <row r="8378" spans="1:4" ht="18.75" x14ac:dyDescent="0.15">
      <c r="A8378" s="54" t="s">
        <v>15855</v>
      </c>
      <c r="B8378" s="58" t="s">
        <v>671</v>
      </c>
      <c r="C8378" s="55" t="str">
        <f t="shared" si="130"/>
        <v>239300037300</v>
      </c>
      <c r="D8378" s="52" t="e">
        <v>#N/A</v>
      </c>
    </row>
    <row r="8379" spans="1:4" x14ac:dyDescent="0.15">
      <c r="A8379" s="51" t="s">
        <v>15856</v>
      </c>
      <c r="B8379" s="51" t="s">
        <v>188</v>
      </c>
      <c r="C8379" s="55" t="str">
        <f t="shared" si="130"/>
        <v>237320160317</v>
      </c>
      <c r="D8379" s="52" t="s">
        <v>15857</v>
      </c>
    </row>
    <row r="8380" spans="1:4" ht="18.75" x14ac:dyDescent="0.15">
      <c r="A8380" s="56" t="s">
        <v>15858</v>
      </c>
      <c r="B8380" s="65" t="s">
        <v>159</v>
      </c>
      <c r="C8380" s="55" t="str">
        <f t="shared" si="130"/>
        <v>237220152104</v>
      </c>
      <c r="D8380" s="52" t="s">
        <v>15859</v>
      </c>
    </row>
    <row r="8381" spans="1:4" x14ac:dyDescent="0.15">
      <c r="A8381" s="61" t="s">
        <v>15860</v>
      </c>
      <c r="B8381" s="61" t="s">
        <v>916</v>
      </c>
      <c r="C8381" s="55" t="str">
        <f t="shared" si="130"/>
        <v>231760148800</v>
      </c>
      <c r="D8381" s="52" t="e">
        <v>#N/A</v>
      </c>
    </row>
    <row r="8382" spans="1:4" x14ac:dyDescent="0.15">
      <c r="A8382" s="51" t="s">
        <v>15861</v>
      </c>
      <c r="B8382" s="51" t="s">
        <v>210</v>
      </c>
      <c r="C8382" s="55" t="str">
        <f t="shared" si="130"/>
        <v>239160035605</v>
      </c>
      <c r="D8382" s="52" t="s">
        <v>15862</v>
      </c>
    </row>
    <row r="8383" spans="1:4" ht="18.75" x14ac:dyDescent="0.15">
      <c r="A8383" s="54" t="s">
        <v>15863</v>
      </c>
      <c r="B8383" s="54" t="s">
        <v>173</v>
      </c>
      <c r="C8383" s="55" t="str">
        <f t="shared" si="130"/>
        <v>234490010119</v>
      </c>
      <c r="D8383" s="52" t="s">
        <v>15864</v>
      </c>
    </row>
    <row r="8384" spans="1:4" ht="18.75" x14ac:dyDescent="0.15">
      <c r="A8384" s="54" t="s">
        <v>15865</v>
      </c>
      <c r="B8384" s="54" t="s">
        <v>173</v>
      </c>
      <c r="C8384" s="55" t="str">
        <f t="shared" si="130"/>
        <v>234300137219</v>
      </c>
      <c r="D8384" s="52" t="s">
        <v>15866</v>
      </c>
    </row>
    <row r="8385" spans="1:4" ht="18.75" x14ac:dyDescent="0.15">
      <c r="A8385" s="54" t="s">
        <v>15867</v>
      </c>
      <c r="B8385" s="54" t="s">
        <v>173</v>
      </c>
      <c r="C8385" s="55" t="str">
        <f t="shared" si="130"/>
        <v>234300124019</v>
      </c>
      <c r="D8385" s="52" t="s">
        <v>15868</v>
      </c>
    </row>
    <row r="8386" spans="1:4" ht="18.75" x14ac:dyDescent="0.15">
      <c r="A8386" s="54" t="s">
        <v>15869</v>
      </c>
      <c r="B8386" s="54" t="s">
        <v>173</v>
      </c>
      <c r="C8386" s="55" t="str">
        <f t="shared" si="130"/>
        <v>234490049919</v>
      </c>
      <c r="D8386" s="52" t="s">
        <v>15870</v>
      </c>
    </row>
    <row r="8387" spans="1:4" ht="18.75" x14ac:dyDescent="0.15">
      <c r="A8387" s="54" t="s">
        <v>15871</v>
      </c>
      <c r="B8387" s="54" t="s">
        <v>173</v>
      </c>
      <c r="C8387" s="55" t="str">
        <f t="shared" ref="C8387:C8450" si="131">A8387&amp;B8387</f>
        <v>234300249519</v>
      </c>
      <c r="D8387" s="52" t="s">
        <v>15872</v>
      </c>
    </row>
    <row r="8388" spans="1:4" ht="18.75" x14ac:dyDescent="0.15">
      <c r="A8388" s="54" t="s">
        <v>15873</v>
      </c>
      <c r="B8388" s="54" t="s">
        <v>173</v>
      </c>
      <c r="C8388" s="55" t="str">
        <f t="shared" si="131"/>
        <v>234300149719</v>
      </c>
      <c r="D8388" s="52" t="s">
        <v>15874</v>
      </c>
    </row>
    <row r="8389" spans="1:4" x14ac:dyDescent="0.15">
      <c r="A8389" s="51" t="s">
        <v>15875</v>
      </c>
      <c r="B8389" s="51" t="s">
        <v>173</v>
      </c>
      <c r="C8389" s="55" t="str">
        <f t="shared" si="131"/>
        <v>234300152119</v>
      </c>
      <c r="D8389" s="52" t="s">
        <v>15876</v>
      </c>
    </row>
    <row r="8390" spans="1:4" ht="18.75" x14ac:dyDescent="0.15">
      <c r="A8390" s="54" t="s">
        <v>15877</v>
      </c>
      <c r="B8390" s="54" t="s">
        <v>173</v>
      </c>
      <c r="C8390" s="55" t="str">
        <f t="shared" si="131"/>
        <v>234300453319</v>
      </c>
      <c r="D8390" s="52" t="s">
        <v>15878</v>
      </c>
    </row>
    <row r="8391" spans="1:4" ht="18.75" x14ac:dyDescent="0.15">
      <c r="A8391" s="54" t="s">
        <v>15879</v>
      </c>
      <c r="B8391" s="54" t="s">
        <v>173</v>
      </c>
      <c r="C8391" s="55" t="str">
        <f t="shared" si="131"/>
        <v>234300370919</v>
      </c>
      <c r="D8391" s="52" t="s">
        <v>15880</v>
      </c>
    </row>
    <row r="8392" spans="1:4" ht="18.75" x14ac:dyDescent="0.15">
      <c r="A8392" s="54" t="s">
        <v>15565</v>
      </c>
      <c r="B8392" s="54" t="s">
        <v>201</v>
      </c>
      <c r="C8392" s="55" t="str">
        <f t="shared" si="131"/>
        <v>235118004306</v>
      </c>
      <c r="D8392" s="52" t="s">
        <v>15566</v>
      </c>
    </row>
    <row r="8393" spans="1:4" ht="18.75" x14ac:dyDescent="0.15">
      <c r="A8393" s="54" t="s">
        <v>14606</v>
      </c>
      <c r="B8393" s="54" t="s">
        <v>328</v>
      </c>
      <c r="C8393" s="55" t="str">
        <f t="shared" si="131"/>
        <v>235118001907</v>
      </c>
      <c r="D8393" s="52" t="s">
        <v>14607</v>
      </c>
    </row>
    <row r="8394" spans="1:4" ht="18.75" x14ac:dyDescent="0.15">
      <c r="A8394" s="56" t="s">
        <v>15881</v>
      </c>
      <c r="B8394" s="65" t="s">
        <v>236</v>
      </c>
      <c r="C8394" s="55" t="str">
        <f t="shared" si="131"/>
        <v>236389020913</v>
      </c>
      <c r="D8394" s="52" t="s">
        <v>15882</v>
      </c>
    </row>
    <row r="8395" spans="1:4" ht="18.75" x14ac:dyDescent="0.15">
      <c r="A8395" s="56" t="s">
        <v>15883</v>
      </c>
      <c r="B8395" s="65" t="s">
        <v>849</v>
      </c>
      <c r="C8395" s="55" t="str">
        <f t="shared" si="131"/>
        <v>239140021123</v>
      </c>
      <c r="D8395" s="52" t="s">
        <v>15884</v>
      </c>
    </row>
    <row r="8396" spans="1:4" ht="18.75" x14ac:dyDescent="0.15">
      <c r="A8396" s="65" t="s">
        <v>15885</v>
      </c>
      <c r="B8396" s="63" t="s">
        <v>2362</v>
      </c>
      <c r="C8396" s="55" t="str">
        <f t="shared" si="131"/>
        <v>23A410014629</v>
      </c>
      <c r="D8396" s="52" t="s">
        <v>15886</v>
      </c>
    </row>
    <row r="8397" spans="1:4" ht="18.75" x14ac:dyDescent="0.15">
      <c r="A8397" s="65" t="s">
        <v>15887</v>
      </c>
      <c r="B8397" s="63" t="s">
        <v>2362</v>
      </c>
      <c r="C8397" s="55" t="str">
        <f t="shared" si="131"/>
        <v>23A430009229</v>
      </c>
      <c r="D8397" s="52" t="s">
        <v>15888</v>
      </c>
    </row>
    <row r="8398" spans="1:4" ht="18.75" x14ac:dyDescent="0.15">
      <c r="A8398" s="56" t="s">
        <v>15889</v>
      </c>
      <c r="B8398" s="65" t="s">
        <v>2362</v>
      </c>
      <c r="C8398" s="55" t="str">
        <f t="shared" si="131"/>
        <v>237410113329</v>
      </c>
      <c r="D8398" s="52" t="s">
        <v>15890</v>
      </c>
    </row>
    <row r="8399" spans="1:4" ht="18.75" x14ac:dyDescent="0.15">
      <c r="A8399" s="54" t="s">
        <v>15891</v>
      </c>
      <c r="B8399" s="63" t="s">
        <v>2362</v>
      </c>
      <c r="C8399" s="55" t="str">
        <f t="shared" si="131"/>
        <v>237230193329</v>
      </c>
      <c r="D8399" s="52" t="s">
        <v>15892</v>
      </c>
    </row>
    <row r="8400" spans="1:4" x14ac:dyDescent="0.15">
      <c r="A8400" s="59" t="s">
        <v>12926</v>
      </c>
      <c r="B8400" s="77" t="s">
        <v>916</v>
      </c>
      <c r="C8400" s="55" t="str">
        <f t="shared" si="131"/>
        <v>236429012800</v>
      </c>
      <c r="D8400" s="52" t="e">
        <v>#N/A</v>
      </c>
    </row>
    <row r="8401" spans="1:4" x14ac:dyDescent="0.15">
      <c r="A8401" s="51" t="s">
        <v>15893</v>
      </c>
      <c r="B8401" s="51" t="s">
        <v>162</v>
      </c>
      <c r="C8401" s="55" t="str">
        <f t="shared" si="131"/>
        <v>237610065301</v>
      </c>
      <c r="D8401" s="52" t="s">
        <v>15894</v>
      </c>
    </row>
    <row r="8402" spans="1:4" ht="18.75" x14ac:dyDescent="0.15">
      <c r="A8402" s="56" t="s">
        <v>15895</v>
      </c>
      <c r="B8402" s="65" t="s">
        <v>2362</v>
      </c>
      <c r="C8402" s="55" t="str">
        <f t="shared" si="131"/>
        <v>237570165929</v>
      </c>
      <c r="D8402" s="52" t="s">
        <v>15896</v>
      </c>
    </row>
    <row r="8403" spans="1:4" ht="18.75" x14ac:dyDescent="0.15">
      <c r="A8403" s="56" t="s">
        <v>15897</v>
      </c>
      <c r="B8403" s="65" t="s">
        <v>162</v>
      </c>
      <c r="C8403" s="55" t="str">
        <f t="shared" si="131"/>
        <v>237310229801</v>
      </c>
      <c r="D8403" s="52" t="s">
        <v>15898</v>
      </c>
    </row>
    <row r="8404" spans="1:4" ht="18.75" x14ac:dyDescent="0.15">
      <c r="A8404" s="59" t="s">
        <v>5367</v>
      </c>
      <c r="B8404" s="76" t="s">
        <v>671</v>
      </c>
      <c r="C8404" s="55" t="str">
        <f t="shared" si="131"/>
        <v>235308000100</v>
      </c>
      <c r="D8404" s="52" t="e">
        <v>#N/A</v>
      </c>
    </row>
    <row r="8405" spans="1:4" ht="18.75" x14ac:dyDescent="0.15">
      <c r="A8405" s="63" t="s">
        <v>15899</v>
      </c>
      <c r="B8405" s="54" t="s">
        <v>173</v>
      </c>
      <c r="C8405" s="55" t="str">
        <f t="shared" si="131"/>
        <v>234560182319</v>
      </c>
      <c r="D8405" s="52" t="s">
        <v>15900</v>
      </c>
    </row>
    <row r="8406" spans="1:4" x14ac:dyDescent="0.15">
      <c r="A8406" s="51" t="s">
        <v>15901</v>
      </c>
      <c r="B8406" s="51" t="s">
        <v>173</v>
      </c>
      <c r="C8406" s="55" t="str">
        <f t="shared" si="131"/>
        <v>234030210419</v>
      </c>
      <c r="D8406" s="52" t="s">
        <v>15902</v>
      </c>
    </row>
    <row r="8407" spans="1:4" x14ac:dyDescent="0.15">
      <c r="A8407" s="51" t="s">
        <v>15903</v>
      </c>
      <c r="B8407" s="51" t="s">
        <v>173</v>
      </c>
      <c r="C8407" s="55" t="str">
        <f t="shared" si="131"/>
        <v>234150097919</v>
      </c>
      <c r="D8407" s="52" t="s">
        <v>15904</v>
      </c>
    </row>
    <row r="8408" spans="1:4" ht="18.75" x14ac:dyDescent="0.15">
      <c r="A8408" s="54" t="s">
        <v>15905</v>
      </c>
      <c r="B8408" s="54" t="s">
        <v>207</v>
      </c>
      <c r="C8408" s="55" t="str">
        <f t="shared" si="131"/>
        <v>237260169603</v>
      </c>
      <c r="D8408" s="52" t="s">
        <v>15906</v>
      </c>
    </row>
    <row r="8409" spans="1:4" ht="18.75" x14ac:dyDescent="0.15">
      <c r="A8409" s="65" t="s">
        <v>15907</v>
      </c>
      <c r="B8409" s="56" t="s">
        <v>201</v>
      </c>
      <c r="C8409" s="55" t="str">
        <f t="shared" si="131"/>
        <v>231260092306</v>
      </c>
      <c r="D8409" s="52" t="s">
        <v>15908</v>
      </c>
    </row>
    <row r="8410" spans="1:4" x14ac:dyDescent="0.15">
      <c r="A8410" s="51" t="s">
        <v>15909</v>
      </c>
      <c r="B8410" s="51" t="s">
        <v>170</v>
      </c>
      <c r="C8410" s="55" t="str">
        <f t="shared" si="131"/>
        <v>237140264111</v>
      </c>
      <c r="D8410" s="52" t="s">
        <v>15910</v>
      </c>
    </row>
    <row r="8411" spans="1:4" ht="18.75" x14ac:dyDescent="0.15">
      <c r="A8411" s="56" t="s">
        <v>15911</v>
      </c>
      <c r="B8411" s="65" t="s">
        <v>162</v>
      </c>
      <c r="C8411" s="55" t="str">
        <f t="shared" si="131"/>
        <v>237250150801</v>
      </c>
      <c r="D8411" s="52" t="s">
        <v>13661</v>
      </c>
    </row>
    <row r="8412" spans="1:4" x14ac:dyDescent="0.15">
      <c r="A8412" s="51" t="s">
        <v>15912</v>
      </c>
      <c r="B8412" s="51" t="s">
        <v>3440</v>
      </c>
      <c r="C8412" s="55" t="str">
        <f t="shared" si="131"/>
        <v>230740001630</v>
      </c>
      <c r="D8412" s="52" t="s">
        <v>15913</v>
      </c>
    </row>
    <row r="8413" spans="1:4" ht="18.75" x14ac:dyDescent="0.15">
      <c r="A8413" s="54" t="s">
        <v>15914</v>
      </c>
      <c r="B8413" s="63" t="s">
        <v>173</v>
      </c>
      <c r="C8413" s="55" t="str">
        <f t="shared" si="131"/>
        <v>234220552919</v>
      </c>
      <c r="D8413" s="52" t="s">
        <v>15915</v>
      </c>
    </row>
    <row r="8414" spans="1:4" ht="18.75" x14ac:dyDescent="0.15">
      <c r="A8414" s="65" t="s">
        <v>15916</v>
      </c>
      <c r="B8414" s="56" t="s">
        <v>307</v>
      </c>
      <c r="C8414" s="55" t="str">
        <f t="shared" si="131"/>
        <v>237340090809</v>
      </c>
      <c r="D8414" s="52" t="s">
        <v>15917</v>
      </c>
    </row>
    <row r="8415" spans="1:4" ht="18.75" x14ac:dyDescent="0.15">
      <c r="A8415" s="54" t="s">
        <v>15918</v>
      </c>
      <c r="B8415" s="54" t="s">
        <v>188</v>
      </c>
      <c r="C8415" s="55" t="str">
        <f t="shared" si="131"/>
        <v>237210338817</v>
      </c>
      <c r="D8415" s="52" t="s">
        <v>15919</v>
      </c>
    </row>
    <row r="8416" spans="1:4" ht="18.75" x14ac:dyDescent="0.15">
      <c r="A8416" s="54" t="s">
        <v>15920</v>
      </c>
      <c r="B8416" s="54" t="s">
        <v>156</v>
      </c>
      <c r="C8416" s="55" t="str">
        <f t="shared" si="131"/>
        <v>237070142318</v>
      </c>
      <c r="D8416" s="52" t="s">
        <v>15921</v>
      </c>
    </row>
    <row r="8417" spans="1:4" ht="18.75" x14ac:dyDescent="0.15">
      <c r="A8417" s="63" t="s">
        <v>15922</v>
      </c>
      <c r="B8417" s="54" t="s">
        <v>156</v>
      </c>
      <c r="C8417" s="55" t="str">
        <f t="shared" si="131"/>
        <v>237100437118</v>
      </c>
      <c r="D8417" s="52" t="s">
        <v>15923</v>
      </c>
    </row>
    <row r="8418" spans="1:4" ht="18.75" x14ac:dyDescent="0.15">
      <c r="A8418" s="65" t="s">
        <v>15924</v>
      </c>
      <c r="B8418" s="56" t="s">
        <v>188</v>
      </c>
      <c r="C8418" s="55" t="str">
        <f t="shared" si="131"/>
        <v>237500001117</v>
      </c>
      <c r="D8418" s="52" t="s">
        <v>15925</v>
      </c>
    </row>
    <row r="8419" spans="1:4" ht="18.75" x14ac:dyDescent="0.15">
      <c r="A8419" s="58" t="s">
        <v>15510</v>
      </c>
      <c r="B8419" s="54" t="s">
        <v>170</v>
      </c>
      <c r="C8419" s="55" t="str">
        <f t="shared" si="131"/>
        <v>237110165611</v>
      </c>
      <c r="D8419" s="52" t="s">
        <v>15926</v>
      </c>
    </row>
    <row r="8420" spans="1:4" ht="18.75" x14ac:dyDescent="0.15">
      <c r="A8420" s="58" t="s">
        <v>15511</v>
      </c>
      <c r="B8420" s="54" t="s">
        <v>188</v>
      </c>
      <c r="C8420" s="55" t="str">
        <f t="shared" si="131"/>
        <v>237110093017</v>
      </c>
      <c r="D8420" s="52" t="s">
        <v>15927</v>
      </c>
    </row>
    <row r="8421" spans="1:4" ht="18.75" x14ac:dyDescent="0.15">
      <c r="A8421" s="54" t="s">
        <v>15928</v>
      </c>
      <c r="B8421" s="54" t="s">
        <v>156</v>
      </c>
      <c r="C8421" s="55" t="str">
        <f t="shared" si="131"/>
        <v>237210023618</v>
      </c>
      <c r="D8421" s="52" t="s">
        <v>15929</v>
      </c>
    </row>
    <row r="8422" spans="1:4" ht="18.75" x14ac:dyDescent="0.15">
      <c r="A8422" s="54" t="s">
        <v>15930</v>
      </c>
      <c r="B8422" s="54" t="s">
        <v>167</v>
      </c>
      <c r="C8422" s="55" t="str">
        <f t="shared" si="131"/>
        <v>239300025827</v>
      </c>
      <c r="D8422" s="52" t="s">
        <v>15931</v>
      </c>
    </row>
    <row r="8423" spans="1:4" ht="18.75" x14ac:dyDescent="0.15">
      <c r="A8423" s="54" t="s">
        <v>15932</v>
      </c>
      <c r="B8423" s="54" t="s">
        <v>210</v>
      </c>
      <c r="C8423" s="55" t="str">
        <f t="shared" si="131"/>
        <v>239300002705</v>
      </c>
      <c r="D8423" s="52" t="s">
        <v>11233</v>
      </c>
    </row>
    <row r="8424" spans="1:4" ht="18.75" x14ac:dyDescent="0.15">
      <c r="A8424" s="54" t="s">
        <v>15933</v>
      </c>
      <c r="B8424" s="54" t="s">
        <v>2362</v>
      </c>
      <c r="C8424" s="55" t="str">
        <f t="shared" si="131"/>
        <v>23A300005729</v>
      </c>
      <c r="D8424" s="52" t="s">
        <v>15934</v>
      </c>
    </row>
    <row r="8425" spans="1:4" x14ac:dyDescent="0.15">
      <c r="A8425" s="51" t="s">
        <v>15935</v>
      </c>
      <c r="B8425" s="51" t="s">
        <v>2803</v>
      </c>
      <c r="C8425" s="55" t="str">
        <f t="shared" si="131"/>
        <v>231200662608</v>
      </c>
      <c r="D8425" s="52" t="s">
        <v>15936</v>
      </c>
    </row>
    <row r="8426" spans="1:4" x14ac:dyDescent="0.15">
      <c r="A8426" s="51" t="s">
        <v>15935</v>
      </c>
      <c r="B8426" s="51" t="s">
        <v>331</v>
      </c>
      <c r="C8426" s="55" t="str">
        <f t="shared" si="131"/>
        <v>231200662614</v>
      </c>
      <c r="D8426" s="52" t="s">
        <v>15937</v>
      </c>
    </row>
    <row r="8427" spans="1:4" x14ac:dyDescent="0.15">
      <c r="A8427" s="51" t="s">
        <v>15938</v>
      </c>
      <c r="B8427" s="51" t="s">
        <v>173</v>
      </c>
      <c r="C8427" s="55" t="str">
        <f t="shared" si="131"/>
        <v>234450086919</v>
      </c>
      <c r="D8427" s="52" t="s">
        <v>15939</v>
      </c>
    </row>
    <row r="8428" spans="1:4" x14ac:dyDescent="0.15">
      <c r="A8428" s="51" t="s">
        <v>15940</v>
      </c>
      <c r="B8428" s="51" t="s">
        <v>201</v>
      </c>
      <c r="C8428" s="55" t="str">
        <f t="shared" si="131"/>
        <v>237240106306</v>
      </c>
      <c r="D8428" s="52" t="s">
        <v>14485</v>
      </c>
    </row>
    <row r="8429" spans="1:4" x14ac:dyDescent="0.15">
      <c r="A8429" s="56" t="s">
        <v>14466</v>
      </c>
      <c r="B8429" s="56" t="s">
        <v>170</v>
      </c>
      <c r="C8429" s="55" t="str">
        <f t="shared" si="131"/>
        <v>237240021411</v>
      </c>
      <c r="D8429" s="52" t="s">
        <v>15941</v>
      </c>
    </row>
    <row r="8430" spans="1:4" x14ac:dyDescent="0.15">
      <c r="A8430" s="51" t="s">
        <v>15942</v>
      </c>
      <c r="B8430" s="51" t="s">
        <v>188</v>
      </c>
      <c r="C8430" s="55" t="str">
        <f t="shared" si="131"/>
        <v>237430110517</v>
      </c>
      <c r="D8430" s="52" t="s">
        <v>15943</v>
      </c>
    </row>
    <row r="8431" spans="1:4" x14ac:dyDescent="0.15">
      <c r="A8431" s="56" t="s">
        <v>14466</v>
      </c>
      <c r="B8431" s="56" t="s">
        <v>201</v>
      </c>
      <c r="C8431" s="55" t="str">
        <f t="shared" si="131"/>
        <v>237240021406</v>
      </c>
      <c r="D8431" s="52" t="s">
        <v>15941</v>
      </c>
    </row>
    <row r="8432" spans="1:4" ht="18.75" x14ac:dyDescent="0.15">
      <c r="A8432" s="54" t="s">
        <v>15944</v>
      </c>
      <c r="B8432" s="54" t="s">
        <v>210</v>
      </c>
      <c r="C8432" s="55" t="str">
        <f t="shared" si="131"/>
        <v>239410002405</v>
      </c>
      <c r="D8432" s="52" t="s">
        <v>15945</v>
      </c>
    </row>
    <row r="8433" spans="1:4" x14ac:dyDescent="0.15">
      <c r="A8433" s="51" t="s">
        <v>15946</v>
      </c>
      <c r="B8433" s="51" t="s">
        <v>3062</v>
      </c>
      <c r="C8433" s="55" t="str">
        <f t="shared" si="131"/>
        <v>23B730001426</v>
      </c>
      <c r="D8433" s="52" t="s">
        <v>15947</v>
      </c>
    </row>
    <row r="8434" spans="1:4" x14ac:dyDescent="0.15">
      <c r="A8434" s="51" t="s">
        <v>15948</v>
      </c>
      <c r="B8434" s="51" t="s">
        <v>201</v>
      </c>
      <c r="C8434" s="55" t="str">
        <f t="shared" si="131"/>
        <v>231140289106</v>
      </c>
      <c r="D8434" s="52" t="s">
        <v>15949</v>
      </c>
    </row>
    <row r="8435" spans="1:4" ht="18.75" x14ac:dyDescent="0.15">
      <c r="A8435" s="56" t="s">
        <v>15950</v>
      </c>
      <c r="B8435" s="65" t="s">
        <v>159</v>
      </c>
      <c r="C8435" s="55" t="str">
        <f t="shared" si="131"/>
        <v>237240145104</v>
      </c>
      <c r="D8435" s="52" t="s">
        <v>15951</v>
      </c>
    </row>
    <row r="8436" spans="1:4" x14ac:dyDescent="0.15">
      <c r="A8436" s="51" t="s">
        <v>15952</v>
      </c>
      <c r="B8436" s="51" t="s">
        <v>328</v>
      </c>
      <c r="C8436" s="55" t="str">
        <f t="shared" si="131"/>
        <v>231340102407</v>
      </c>
      <c r="D8436" s="52" t="s">
        <v>15953</v>
      </c>
    </row>
    <row r="8437" spans="1:4" ht="18.75" x14ac:dyDescent="0.15">
      <c r="A8437" s="65" t="s">
        <v>15954</v>
      </c>
      <c r="B8437" s="56" t="s">
        <v>167</v>
      </c>
      <c r="C8437" s="55" t="str">
        <f t="shared" si="131"/>
        <v>237450059927</v>
      </c>
      <c r="D8437" s="52" t="s">
        <v>15955</v>
      </c>
    </row>
    <row r="8438" spans="1:4" x14ac:dyDescent="0.15">
      <c r="A8438" s="51" t="s">
        <v>15956</v>
      </c>
      <c r="B8438" s="51" t="s">
        <v>201</v>
      </c>
      <c r="C8438" s="55" t="str">
        <f t="shared" si="131"/>
        <v>237100050206</v>
      </c>
      <c r="D8438" s="52" t="s">
        <v>15957</v>
      </c>
    </row>
    <row r="8439" spans="1:4" ht="18.75" x14ac:dyDescent="0.15">
      <c r="A8439" s="65" t="s">
        <v>15958</v>
      </c>
      <c r="B8439" s="56" t="s">
        <v>167</v>
      </c>
      <c r="C8439" s="55" t="str">
        <f t="shared" si="131"/>
        <v>239030014927</v>
      </c>
      <c r="D8439" s="52" t="s">
        <v>15959</v>
      </c>
    </row>
    <row r="8440" spans="1:4" x14ac:dyDescent="0.15">
      <c r="A8440" s="51" t="s">
        <v>15960</v>
      </c>
      <c r="B8440" s="51" t="s">
        <v>167</v>
      </c>
      <c r="C8440" s="55" t="str">
        <f t="shared" si="131"/>
        <v>239070011627</v>
      </c>
      <c r="D8440" s="52" t="s">
        <v>15961</v>
      </c>
    </row>
    <row r="8441" spans="1:4" x14ac:dyDescent="0.15">
      <c r="A8441" s="51" t="s">
        <v>9942</v>
      </c>
      <c r="B8441" s="51" t="s">
        <v>2803</v>
      </c>
      <c r="C8441" s="55" t="str">
        <f t="shared" si="131"/>
        <v>235528002108</v>
      </c>
      <c r="D8441" s="52" t="s">
        <v>15962</v>
      </c>
    </row>
    <row r="8442" spans="1:4" x14ac:dyDescent="0.15">
      <c r="A8442" s="51" t="s">
        <v>15963</v>
      </c>
      <c r="B8442" s="51" t="s">
        <v>236</v>
      </c>
      <c r="C8442" s="55" t="str">
        <f t="shared" si="131"/>
        <v>236259041213</v>
      </c>
      <c r="D8442" s="52" t="s">
        <v>15964</v>
      </c>
    </row>
    <row r="8443" spans="1:4" ht="18.75" x14ac:dyDescent="0.15">
      <c r="A8443" s="65" t="s">
        <v>15965</v>
      </c>
      <c r="B8443" s="56" t="s">
        <v>849</v>
      </c>
      <c r="C8443" s="55" t="str">
        <f t="shared" si="131"/>
        <v>239030017223</v>
      </c>
      <c r="D8443" s="52" t="s">
        <v>15966</v>
      </c>
    </row>
    <row r="8444" spans="1:4" ht="18.75" x14ac:dyDescent="0.15">
      <c r="A8444" s="54" t="s">
        <v>15967</v>
      </c>
      <c r="B8444" s="54" t="s">
        <v>170</v>
      </c>
      <c r="C8444" s="55" t="str">
        <f t="shared" si="131"/>
        <v>237220570411</v>
      </c>
      <c r="D8444" s="52" t="s">
        <v>15968</v>
      </c>
    </row>
    <row r="8445" spans="1:4" ht="18.75" x14ac:dyDescent="0.15">
      <c r="A8445" s="56" t="s">
        <v>15969</v>
      </c>
      <c r="B8445" s="65" t="s">
        <v>207</v>
      </c>
      <c r="C8445" s="55" t="str">
        <f t="shared" si="131"/>
        <v>237230223803</v>
      </c>
      <c r="D8445" s="52" t="s">
        <v>14264</v>
      </c>
    </row>
    <row r="8446" spans="1:4" ht="18.75" x14ac:dyDescent="0.15">
      <c r="A8446" s="56" t="s">
        <v>15970</v>
      </c>
      <c r="B8446" s="65" t="s">
        <v>159</v>
      </c>
      <c r="C8446" s="55" t="str">
        <f t="shared" si="131"/>
        <v>239040031104</v>
      </c>
      <c r="D8446" s="52" t="s">
        <v>15971</v>
      </c>
    </row>
    <row r="8447" spans="1:4" x14ac:dyDescent="0.15">
      <c r="A8447" s="51" t="s">
        <v>15972</v>
      </c>
      <c r="B8447" s="51" t="s">
        <v>170</v>
      </c>
      <c r="C8447" s="55" t="str">
        <f t="shared" si="131"/>
        <v>237040328511</v>
      </c>
      <c r="D8447" s="52" t="s">
        <v>15973</v>
      </c>
    </row>
    <row r="8448" spans="1:4" ht="18.75" x14ac:dyDescent="0.15">
      <c r="A8448" s="65" t="s">
        <v>15974</v>
      </c>
      <c r="B8448" s="51" t="s">
        <v>188</v>
      </c>
      <c r="C8448" s="55" t="str">
        <f t="shared" si="131"/>
        <v>237250324917</v>
      </c>
      <c r="D8448" s="52" t="s">
        <v>15975</v>
      </c>
    </row>
    <row r="8449" spans="1:4" ht="18.75" x14ac:dyDescent="0.15">
      <c r="A8449" s="54" t="s">
        <v>15976</v>
      </c>
      <c r="B8449" s="54" t="s">
        <v>1018</v>
      </c>
      <c r="C8449" s="55" t="str">
        <f t="shared" si="131"/>
        <v>237570119622</v>
      </c>
      <c r="D8449" s="52" t="s">
        <v>15977</v>
      </c>
    </row>
    <row r="8450" spans="1:4" ht="18.75" x14ac:dyDescent="0.15">
      <c r="A8450" s="54" t="s">
        <v>15978</v>
      </c>
      <c r="B8450" s="54" t="s">
        <v>277</v>
      </c>
      <c r="C8450" s="55" t="str">
        <f t="shared" si="131"/>
        <v>239040005520</v>
      </c>
      <c r="D8450" s="52" t="s">
        <v>15979</v>
      </c>
    </row>
    <row r="8451" spans="1:4" ht="18.75" x14ac:dyDescent="0.15">
      <c r="A8451" s="54" t="s">
        <v>15980</v>
      </c>
      <c r="B8451" s="54" t="s">
        <v>307</v>
      </c>
      <c r="C8451" s="55" t="str">
        <f t="shared" ref="C8451:C8514" si="132">A8451&amp;B8451</f>
        <v>237220230509</v>
      </c>
      <c r="D8451" s="52" t="s">
        <v>15981</v>
      </c>
    </row>
    <row r="8452" spans="1:4" ht="18.75" x14ac:dyDescent="0.15">
      <c r="A8452" s="54" t="s">
        <v>15982</v>
      </c>
      <c r="B8452" s="54" t="s">
        <v>2803</v>
      </c>
      <c r="C8452" s="55" t="str">
        <f t="shared" si="132"/>
        <v>237220185108</v>
      </c>
      <c r="D8452" s="52" t="s">
        <v>15983</v>
      </c>
    </row>
    <row r="8453" spans="1:4" ht="18.75" x14ac:dyDescent="0.15">
      <c r="A8453" s="65" t="s">
        <v>15984</v>
      </c>
      <c r="B8453" s="51" t="s">
        <v>170</v>
      </c>
      <c r="C8453" s="55" t="str">
        <f t="shared" si="132"/>
        <v>237010345511</v>
      </c>
      <c r="D8453" s="52" t="s">
        <v>10517</v>
      </c>
    </row>
    <row r="8454" spans="1:4" x14ac:dyDescent="0.15">
      <c r="A8454" s="51" t="s">
        <v>15985</v>
      </c>
      <c r="B8454" s="51" t="s">
        <v>188</v>
      </c>
      <c r="C8454" s="55" t="str">
        <f t="shared" si="132"/>
        <v>230760002917</v>
      </c>
      <c r="D8454" s="52" t="s">
        <v>15986</v>
      </c>
    </row>
    <row r="8455" spans="1:4" x14ac:dyDescent="0.15">
      <c r="A8455" s="56" t="s">
        <v>15987</v>
      </c>
      <c r="B8455" s="56" t="s">
        <v>2803</v>
      </c>
      <c r="C8455" s="55" t="str">
        <f t="shared" si="132"/>
        <v>231260040208</v>
      </c>
      <c r="D8455" s="52" t="s">
        <v>15988</v>
      </c>
    </row>
    <row r="8456" spans="1:4" x14ac:dyDescent="0.15">
      <c r="A8456" s="51" t="s">
        <v>15989</v>
      </c>
      <c r="B8456" s="51" t="s">
        <v>201</v>
      </c>
      <c r="C8456" s="55" t="str">
        <f t="shared" si="132"/>
        <v>231430042306</v>
      </c>
      <c r="D8456" s="52" t="s">
        <v>15990</v>
      </c>
    </row>
    <row r="8457" spans="1:4" ht="18.75" x14ac:dyDescent="0.15">
      <c r="A8457" s="56" t="s">
        <v>10743</v>
      </c>
      <c r="B8457" s="65" t="s">
        <v>328</v>
      </c>
      <c r="C8457" s="55" t="str">
        <f t="shared" si="132"/>
        <v>235408000007</v>
      </c>
      <c r="D8457" s="52" t="s">
        <v>10744</v>
      </c>
    </row>
    <row r="8458" spans="1:4" ht="18.75" x14ac:dyDescent="0.15">
      <c r="A8458" s="54" t="s">
        <v>15991</v>
      </c>
      <c r="B8458" s="54" t="s">
        <v>188</v>
      </c>
      <c r="C8458" s="55" t="str">
        <f t="shared" si="132"/>
        <v>230300015817</v>
      </c>
      <c r="D8458" s="52" t="s">
        <v>15992</v>
      </c>
    </row>
    <row r="8459" spans="1:4" ht="18.75" x14ac:dyDescent="0.15">
      <c r="A8459" s="54" t="s">
        <v>15993</v>
      </c>
      <c r="B8459" s="54" t="s">
        <v>331</v>
      </c>
      <c r="C8459" s="55" t="str">
        <f t="shared" si="132"/>
        <v>235128007414</v>
      </c>
      <c r="D8459" s="52" t="s">
        <v>13077</v>
      </c>
    </row>
    <row r="8460" spans="1:4" ht="18.75" x14ac:dyDescent="0.15">
      <c r="A8460" s="54" t="s">
        <v>15994</v>
      </c>
      <c r="B8460" s="63" t="s">
        <v>2362</v>
      </c>
      <c r="C8460" s="55" t="str">
        <f t="shared" si="132"/>
        <v>237230228729</v>
      </c>
      <c r="D8460" s="52" t="s">
        <v>15995</v>
      </c>
    </row>
    <row r="8461" spans="1:4" ht="18.75" x14ac:dyDescent="0.15">
      <c r="A8461" s="54" t="s">
        <v>15996</v>
      </c>
      <c r="B8461" s="54" t="s">
        <v>162</v>
      </c>
      <c r="C8461" s="55" t="str">
        <f t="shared" si="132"/>
        <v>237530085801</v>
      </c>
      <c r="D8461" s="52" t="s">
        <v>15997</v>
      </c>
    </row>
    <row r="8462" spans="1:4" ht="18.75" x14ac:dyDescent="0.15">
      <c r="A8462" s="54" t="s">
        <v>15998</v>
      </c>
      <c r="B8462" s="54" t="s">
        <v>207</v>
      </c>
      <c r="C8462" s="55" t="str">
        <f t="shared" si="132"/>
        <v>237380169103</v>
      </c>
      <c r="D8462" s="52" t="s">
        <v>15999</v>
      </c>
    </row>
    <row r="8463" spans="1:4" x14ac:dyDescent="0.15">
      <c r="A8463" s="51" t="s">
        <v>16000</v>
      </c>
      <c r="B8463" s="51" t="s">
        <v>236</v>
      </c>
      <c r="C8463" s="55" t="str">
        <f t="shared" si="132"/>
        <v>236079025313</v>
      </c>
      <c r="D8463" s="52" t="s">
        <v>16001</v>
      </c>
    </row>
    <row r="8464" spans="1:4" x14ac:dyDescent="0.15">
      <c r="A8464" s="51" t="s">
        <v>16002</v>
      </c>
      <c r="B8464" s="51" t="s">
        <v>236</v>
      </c>
      <c r="C8464" s="55" t="str">
        <f t="shared" si="132"/>
        <v>236109046313</v>
      </c>
      <c r="D8464" s="52" t="s">
        <v>16003</v>
      </c>
    </row>
    <row r="8465" spans="1:4" x14ac:dyDescent="0.15">
      <c r="A8465" s="51" t="s">
        <v>16004</v>
      </c>
      <c r="B8465" s="51" t="s">
        <v>236</v>
      </c>
      <c r="C8465" s="55" t="str">
        <f t="shared" si="132"/>
        <v>236169050213</v>
      </c>
      <c r="D8465" s="52" t="s">
        <v>16005</v>
      </c>
    </row>
    <row r="8466" spans="1:4" x14ac:dyDescent="0.15">
      <c r="A8466" s="51" t="s">
        <v>16006</v>
      </c>
      <c r="B8466" s="51" t="s">
        <v>236</v>
      </c>
      <c r="C8466" s="55" t="str">
        <f t="shared" si="132"/>
        <v>236159047013</v>
      </c>
      <c r="D8466" s="52" t="s">
        <v>16007</v>
      </c>
    </row>
    <row r="8467" spans="1:4" x14ac:dyDescent="0.15">
      <c r="A8467" s="51" t="s">
        <v>16008</v>
      </c>
      <c r="B8467" s="51" t="s">
        <v>236</v>
      </c>
      <c r="C8467" s="55" t="str">
        <f t="shared" si="132"/>
        <v>236149043213</v>
      </c>
      <c r="D8467" s="52" t="s">
        <v>16009</v>
      </c>
    </row>
    <row r="8468" spans="1:4" x14ac:dyDescent="0.15">
      <c r="A8468" s="51" t="s">
        <v>16010</v>
      </c>
      <c r="B8468" s="51" t="s">
        <v>236</v>
      </c>
      <c r="C8468" s="55" t="str">
        <f t="shared" si="132"/>
        <v>236049030013</v>
      </c>
      <c r="D8468" s="52" t="s">
        <v>16011</v>
      </c>
    </row>
    <row r="8469" spans="1:4" x14ac:dyDescent="0.15">
      <c r="A8469" s="51" t="s">
        <v>16012</v>
      </c>
      <c r="B8469" s="51" t="s">
        <v>236</v>
      </c>
      <c r="C8469" s="55" t="str">
        <f t="shared" si="132"/>
        <v>236019049613</v>
      </c>
      <c r="D8469" s="52" t="s">
        <v>16013</v>
      </c>
    </row>
    <row r="8470" spans="1:4" x14ac:dyDescent="0.15">
      <c r="A8470" s="51" t="s">
        <v>16014</v>
      </c>
      <c r="B8470" s="51" t="s">
        <v>236</v>
      </c>
      <c r="C8470" s="55" t="str">
        <f t="shared" si="132"/>
        <v>236069015613</v>
      </c>
      <c r="D8470" s="52" t="s">
        <v>16015</v>
      </c>
    </row>
    <row r="8471" spans="1:4" x14ac:dyDescent="0.15">
      <c r="A8471" s="51" t="s">
        <v>16016</v>
      </c>
      <c r="B8471" s="51" t="s">
        <v>170</v>
      </c>
      <c r="C8471" s="55" t="str">
        <f t="shared" si="132"/>
        <v>237260110011</v>
      </c>
      <c r="D8471" s="52" t="s">
        <v>16017</v>
      </c>
    </row>
    <row r="8472" spans="1:4" x14ac:dyDescent="0.15">
      <c r="A8472" s="51" t="s">
        <v>16018</v>
      </c>
      <c r="B8472" s="51" t="s">
        <v>162</v>
      </c>
      <c r="C8472" s="55" t="str">
        <f t="shared" si="132"/>
        <v>237100193001</v>
      </c>
      <c r="D8472" s="52" t="s">
        <v>16019</v>
      </c>
    </row>
    <row r="8473" spans="1:4" ht="18.75" x14ac:dyDescent="0.15">
      <c r="A8473" s="54" t="s">
        <v>16020</v>
      </c>
      <c r="B8473" s="54" t="s">
        <v>2362</v>
      </c>
      <c r="C8473" s="55" t="str">
        <f t="shared" si="132"/>
        <v>23A140023429</v>
      </c>
      <c r="D8473" s="52" t="s">
        <v>16021</v>
      </c>
    </row>
    <row r="8474" spans="1:4" x14ac:dyDescent="0.15">
      <c r="A8474" s="51" t="s">
        <v>16022</v>
      </c>
      <c r="B8474" s="51" t="s">
        <v>2362</v>
      </c>
      <c r="C8474" s="55" t="str">
        <f t="shared" si="132"/>
        <v>23A320006129</v>
      </c>
      <c r="D8474" s="52" t="s">
        <v>16023</v>
      </c>
    </row>
    <row r="8475" spans="1:4" ht="18.75" x14ac:dyDescent="0.15">
      <c r="A8475" s="54" t="s">
        <v>16024</v>
      </c>
      <c r="B8475" s="54" t="s">
        <v>170</v>
      </c>
      <c r="C8475" s="55" t="str">
        <f t="shared" si="132"/>
        <v>237100042911</v>
      </c>
      <c r="D8475" s="52" t="s">
        <v>16025</v>
      </c>
    </row>
    <row r="8476" spans="1:4" x14ac:dyDescent="0.15">
      <c r="A8476" s="51" t="s">
        <v>16026</v>
      </c>
      <c r="B8476" s="51" t="s">
        <v>167</v>
      </c>
      <c r="C8476" s="55" t="str">
        <f t="shared" si="132"/>
        <v>239420004827</v>
      </c>
      <c r="D8476" s="52" t="s">
        <v>16027</v>
      </c>
    </row>
    <row r="8477" spans="1:4" ht="18.75" x14ac:dyDescent="0.15">
      <c r="A8477" s="54" t="s">
        <v>16028</v>
      </c>
      <c r="B8477" s="54" t="s">
        <v>173</v>
      </c>
      <c r="C8477" s="55" t="str">
        <f t="shared" si="132"/>
        <v>234280073319</v>
      </c>
      <c r="D8477" s="52" t="s">
        <v>16029</v>
      </c>
    </row>
    <row r="8478" spans="1:4" ht="18.75" x14ac:dyDescent="0.15">
      <c r="A8478" s="54" t="s">
        <v>16030</v>
      </c>
      <c r="B8478" s="54" t="s">
        <v>173</v>
      </c>
      <c r="C8478" s="55" t="str">
        <f t="shared" si="132"/>
        <v>234450103219</v>
      </c>
      <c r="D8478" s="52" t="s">
        <v>16031</v>
      </c>
    </row>
    <row r="8479" spans="1:4" ht="18.75" x14ac:dyDescent="0.15">
      <c r="A8479" s="63" t="s">
        <v>16032</v>
      </c>
      <c r="B8479" s="54" t="s">
        <v>3440</v>
      </c>
      <c r="C8479" s="55" t="str">
        <f t="shared" si="132"/>
        <v>230050002830</v>
      </c>
      <c r="D8479" s="52" t="s">
        <v>16033</v>
      </c>
    </row>
    <row r="8480" spans="1:4" ht="18.75" x14ac:dyDescent="0.15">
      <c r="A8480" s="63" t="s">
        <v>16034</v>
      </c>
      <c r="B8480" s="54" t="s">
        <v>173</v>
      </c>
      <c r="C8480" s="55" t="str">
        <f t="shared" si="132"/>
        <v>234240076519</v>
      </c>
      <c r="D8480" s="52" t="s">
        <v>16035</v>
      </c>
    </row>
    <row r="8481" spans="1:4" ht="18.75" x14ac:dyDescent="0.15">
      <c r="A8481" s="78" t="s">
        <v>16036</v>
      </c>
      <c r="B8481" s="69" t="s">
        <v>916</v>
      </c>
      <c r="C8481" s="55" t="str">
        <f t="shared" si="132"/>
        <v>234240096300</v>
      </c>
      <c r="D8481" s="52" t="e">
        <v>#N/A</v>
      </c>
    </row>
    <row r="8482" spans="1:4" x14ac:dyDescent="0.15">
      <c r="A8482" s="51" t="s">
        <v>16037</v>
      </c>
      <c r="B8482" s="51" t="s">
        <v>3440</v>
      </c>
      <c r="C8482" s="55" t="str">
        <f t="shared" si="132"/>
        <v>230490002630</v>
      </c>
      <c r="D8482" s="52" t="s">
        <v>16038</v>
      </c>
    </row>
    <row r="8483" spans="1:4" ht="18.75" x14ac:dyDescent="0.15">
      <c r="A8483" s="54" t="s">
        <v>16039</v>
      </c>
      <c r="B8483" s="54" t="s">
        <v>2362</v>
      </c>
      <c r="C8483" s="55" t="str">
        <f t="shared" si="132"/>
        <v>23A200001729</v>
      </c>
      <c r="D8483" s="52" t="s">
        <v>16040</v>
      </c>
    </row>
    <row r="8484" spans="1:4" ht="18.75" x14ac:dyDescent="0.15">
      <c r="A8484" s="65" t="s">
        <v>16041</v>
      </c>
      <c r="B8484" s="51" t="s">
        <v>170</v>
      </c>
      <c r="C8484" s="55" t="str">
        <f t="shared" si="132"/>
        <v>237120072211</v>
      </c>
      <c r="D8484" s="52" t="s">
        <v>16042</v>
      </c>
    </row>
    <row r="8485" spans="1:4" ht="18.75" x14ac:dyDescent="0.15">
      <c r="A8485" s="54" t="s">
        <v>16043</v>
      </c>
      <c r="B8485" s="54" t="s">
        <v>159</v>
      </c>
      <c r="C8485" s="55" t="str">
        <f t="shared" si="132"/>
        <v>237300236504</v>
      </c>
      <c r="D8485" s="52" t="s">
        <v>16044</v>
      </c>
    </row>
    <row r="8486" spans="1:4" ht="18.75" x14ac:dyDescent="0.15">
      <c r="A8486" s="65" t="s">
        <v>16045</v>
      </c>
      <c r="B8486" s="56" t="s">
        <v>173</v>
      </c>
      <c r="C8486" s="55" t="str">
        <f t="shared" si="132"/>
        <v>234310078619</v>
      </c>
      <c r="D8486" s="52" t="s">
        <v>16046</v>
      </c>
    </row>
    <row r="8487" spans="1:4" ht="18.75" x14ac:dyDescent="0.15">
      <c r="A8487" s="54" t="s">
        <v>16047</v>
      </c>
      <c r="B8487" s="54" t="s">
        <v>173</v>
      </c>
      <c r="C8487" s="55" t="str">
        <f t="shared" si="132"/>
        <v>234080143619</v>
      </c>
      <c r="D8487" s="52" t="s">
        <v>16048</v>
      </c>
    </row>
    <row r="8488" spans="1:4" ht="18.75" x14ac:dyDescent="0.15">
      <c r="A8488" s="65" t="s">
        <v>16049</v>
      </c>
      <c r="B8488" s="51" t="s">
        <v>173</v>
      </c>
      <c r="C8488" s="55" t="str">
        <f t="shared" si="132"/>
        <v>234160172819</v>
      </c>
      <c r="D8488" s="52" t="s">
        <v>16050</v>
      </c>
    </row>
    <row r="8489" spans="1:4" ht="18.75" x14ac:dyDescent="0.15">
      <c r="A8489" s="54" t="s">
        <v>16051</v>
      </c>
      <c r="B8489" s="54" t="s">
        <v>159</v>
      </c>
      <c r="C8489" s="55" t="str">
        <f t="shared" si="132"/>
        <v>239360013104</v>
      </c>
      <c r="D8489" s="52" t="s">
        <v>16052</v>
      </c>
    </row>
    <row r="8490" spans="1:4" ht="18.75" x14ac:dyDescent="0.15">
      <c r="A8490" s="54" t="s">
        <v>16053</v>
      </c>
      <c r="B8490" s="54" t="s">
        <v>170</v>
      </c>
      <c r="C8490" s="55" t="str">
        <f t="shared" si="132"/>
        <v>237200208511</v>
      </c>
      <c r="D8490" s="52" t="s">
        <v>16054</v>
      </c>
    </row>
    <row r="8491" spans="1:4" ht="18.75" x14ac:dyDescent="0.15">
      <c r="A8491" s="65" t="s">
        <v>16055</v>
      </c>
      <c r="B8491" s="56" t="s">
        <v>236</v>
      </c>
      <c r="C8491" s="55" t="str">
        <f t="shared" si="132"/>
        <v>236309030513</v>
      </c>
      <c r="D8491" s="52" t="s">
        <v>16056</v>
      </c>
    </row>
    <row r="8492" spans="1:4" ht="18.75" x14ac:dyDescent="0.15">
      <c r="A8492" s="65" t="s">
        <v>16057</v>
      </c>
      <c r="B8492" s="56" t="s">
        <v>159</v>
      </c>
      <c r="C8492" s="55" t="str">
        <f t="shared" si="132"/>
        <v>237300318104</v>
      </c>
      <c r="D8492" s="52" t="s">
        <v>16058</v>
      </c>
    </row>
    <row r="8493" spans="1:4" x14ac:dyDescent="0.15">
      <c r="A8493" s="51" t="s">
        <v>16059</v>
      </c>
      <c r="B8493" s="51" t="s">
        <v>2803</v>
      </c>
      <c r="C8493" s="55" t="str">
        <f t="shared" si="132"/>
        <v>231090171108</v>
      </c>
      <c r="D8493" s="52" t="s">
        <v>16060</v>
      </c>
    </row>
    <row r="8494" spans="1:4" ht="18.75" x14ac:dyDescent="0.15">
      <c r="A8494" s="54" t="s">
        <v>16061</v>
      </c>
      <c r="B8494" s="54" t="s">
        <v>236</v>
      </c>
      <c r="C8494" s="55" t="str">
        <f t="shared" si="132"/>
        <v>237220571213</v>
      </c>
      <c r="D8494" s="52" t="s">
        <v>16062</v>
      </c>
    </row>
    <row r="8495" spans="1:4" x14ac:dyDescent="0.15">
      <c r="A8495" s="51" t="s">
        <v>16063</v>
      </c>
      <c r="B8495" s="51" t="s">
        <v>3440</v>
      </c>
      <c r="C8495" s="55" t="str">
        <f t="shared" si="132"/>
        <v>230610004730</v>
      </c>
      <c r="D8495" s="52" t="s">
        <v>16064</v>
      </c>
    </row>
    <row r="8496" spans="1:4" x14ac:dyDescent="0.15">
      <c r="A8496" s="51" t="s">
        <v>16065</v>
      </c>
      <c r="B8496" s="51" t="s">
        <v>188</v>
      </c>
      <c r="C8496" s="55" t="str">
        <f t="shared" si="132"/>
        <v>230160002517</v>
      </c>
      <c r="D8496" s="52" t="s">
        <v>16066</v>
      </c>
    </row>
    <row r="8497" spans="1:4" ht="18.75" x14ac:dyDescent="0.15">
      <c r="A8497" s="54" t="s">
        <v>16067</v>
      </c>
      <c r="B8497" s="54" t="s">
        <v>3440</v>
      </c>
      <c r="C8497" s="55" t="str">
        <f t="shared" si="132"/>
        <v>230310006530</v>
      </c>
      <c r="D8497" s="52" t="s">
        <v>16068</v>
      </c>
    </row>
    <row r="8498" spans="1:4" ht="18.75" x14ac:dyDescent="0.15">
      <c r="A8498" s="63" t="s">
        <v>16069</v>
      </c>
      <c r="B8498" s="54" t="s">
        <v>3440</v>
      </c>
      <c r="C8498" s="55" t="str">
        <f t="shared" si="132"/>
        <v>230590001730</v>
      </c>
      <c r="D8498" s="52" t="s">
        <v>16070</v>
      </c>
    </row>
    <row r="8499" spans="1:4" x14ac:dyDescent="0.15">
      <c r="A8499" s="51" t="s">
        <v>16071</v>
      </c>
      <c r="B8499" s="51" t="s">
        <v>3440</v>
      </c>
      <c r="C8499" s="55" t="str">
        <f t="shared" si="132"/>
        <v>230450002430</v>
      </c>
      <c r="D8499" s="52" t="s">
        <v>16072</v>
      </c>
    </row>
    <row r="8500" spans="1:4" x14ac:dyDescent="0.15">
      <c r="A8500" s="56" t="s">
        <v>16073</v>
      </c>
      <c r="B8500" s="56" t="s">
        <v>188</v>
      </c>
      <c r="C8500" s="55" t="str">
        <f t="shared" si="132"/>
        <v>237440017017</v>
      </c>
      <c r="D8500" s="52" t="s">
        <v>16074</v>
      </c>
    </row>
    <row r="8501" spans="1:4" x14ac:dyDescent="0.15">
      <c r="A8501" s="56" t="s">
        <v>16075</v>
      </c>
      <c r="B8501" s="56" t="s">
        <v>170</v>
      </c>
      <c r="C8501" s="55" t="str">
        <f t="shared" si="132"/>
        <v>237440016211</v>
      </c>
      <c r="D8501" s="52" t="s">
        <v>16076</v>
      </c>
    </row>
    <row r="8502" spans="1:4" ht="18.75" x14ac:dyDescent="0.15">
      <c r="A8502" s="54" t="s">
        <v>16077</v>
      </c>
      <c r="B8502" s="54" t="s">
        <v>156</v>
      </c>
      <c r="C8502" s="55" t="str">
        <f t="shared" si="132"/>
        <v>237380154318</v>
      </c>
      <c r="D8502" s="52" t="s">
        <v>16078</v>
      </c>
    </row>
    <row r="8503" spans="1:4" ht="18.75" x14ac:dyDescent="0.15">
      <c r="A8503" s="54" t="s">
        <v>16079</v>
      </c>
      <c r="B8503" s="54" t="s">
        <v>159</v>
      </c>
      <c r="C8503" s="55" t="str">
        <f t="shared" si="132"/>
        <v>239740014004</v>
      </c>
      <c r="D8503" s="52" t="s">
        <v>16080</v>
      </c>
    </row>
    <row r="8504" spans="1:4" ht="18.75" x14ac:dyDescent="0.15">
      <c r="A8504" s="54" t="s">
        <v>16081</v>
      </c>
      <c r="B8504" s="54" t="s">
        <v>173</v>
      </c>
      <c r="C8504" s="55" t="str">
        <f t="shared" si="132"/>
        <v>234210336919</v>
      </c>
      <c r="D8504" s="52" t="s">
        <v>16082</v>
      </c>
    </row>
    <row r="8505" spans="1:4" ht="18.75" x14ac:dyDescent="0.15">
      <c r="A8505" s="54" t="s">
        <v>16083</v>
      </c>
      <c r="B8505" s="54" t="s">
        <v>188</v>
      </c>
      <c r="C8505" s="55" t="str">
        <f t="shared" si="132"/>
        <v>237210553217</v>
      </c>
      <c r="D8505" s="52" t="s">
        <v>16084</v>
      </c>
    </row>
    <row r="8506" spans="1:4" ht="18.75" x14ac:dyDescent="0.15">
      <c r="A8506" s="54" t="s">
        <v>16085</v>
      </c>
      <c r="B8506" s="54" t="s">
        <v>188</v>
      </c>
      <c r="C8506" s="55" t="str">
        <f t="shared" si="132"/>
        <v>237210463417</v>
      </c>
      <c r="D8506" s="52" t="s">
        <v>16086</v>
      </c>
    </row>
    <row r="8507" spans="1:4" ht="18.75" x14ac:dyDescent="0.15">
      <c r="A8507" s="54" t="s">
        <v>16087</v>
      </c>
      <c r="B8507" s="54" t="s">
        <v>170</v>
      </c>
      <c r="C8507" s="55" t="str">
        <f t="shared" si="132"/>
        <v>237160117611</v>
      </c>
      <c r="D8507" s="52" t="s">
        <v>16088</v>
      </c>
    </row>
    <row r="8508" spans="1:4" ht="18.75" x14ac:dyDescent="0.15">
      <c r="A8508" s="54" t="s">
        <v>16089</v>
      </c>
      <c r="B8508" s="54" t="s">
        <v>188</v>
      </c>
      <c r="C8508" s="55" t="str">
        <f t="shared" si="132"/>
        <v>237100282117</v>
      </c>
      <c r="D8508" s="52" t="s">
        <v>16090</v>
      </c>
    </row>
    <row r="8509" spans="1:4" ht="18.75" x14ac:dyDescent="0.15">
      <c r="A8509" s="54" t="s">
        <v>16091</v>
      </c>
      <c r="B8509" s="54" t="s">
        <v>173</v>
      </c>
      <c r="C8509" s="55" t="str">
        <f t="shared" si="132"/>
        <v>234300247919</v>
      </c>
      <c r="D8509" s="52" t="s">
        <v>16092</v>
      </c>
    </row>
    <row r="8510" spans="1:4" x14ac:dyDescent="0.15">
      <c r="A8510" s="56" t="s">
        <v>16093</v>
      </c>
      <c r="B8510" s="56" t="s">
        <v>207</v>
      </c>
      <c r="C8510" s="55" t="str">
        <f t="shared" si="132"/>
        <v>237010268903</v>
      </c>
      <c r="D8510" s="52" t="s">
        <v>16094</v>
      </c>
    </row>
    <row r="8511" spans="1:4" ht="18.75" x14ac:dyDescent="0.15">
      <c r="A8511" s="54" t="s">
        <v>16095</v>
      </c>
      <c r="B8511" s="54" t="s">
        <v>159</v>
      </c>
      <c r="C8511" s="55" t="str">
        <f t="shared" si="132"/>
        <v>237200352104</v>
      </c>
      <c r="D8511" s="52" t="s">
        <v>16096</v>
      </c>
    </row>
    <row r="8512" spans="1:4" ht="18.75" x14ac:dyDescent="0.15">
      <c r="A8512" s="54" t="s">
        <v>16097</v>
      </c>
      <c r="B8512" s="54" t="s">
        <v>173</v>
      </c>
      <c r="C8512" s="55" t="str">
        <f t="shared" si="132"/>
        <v>234150130819</v>
      </c>
      <c r="D8512" s="52" t="s">
        <v>16098</v>
      </c>
    </row>
    <row r="8513" spans="1:4" ht="18.75" x14ac:dyDescent="0.15">
      <c r="A8513" s="54" t="s">
        <v>16099</v>
      </c>
      <c r="B8513" s="54" t="s">
        <v>188</v>
      </c>
      <c r="C8513" s="55" t="str">
        <f t="shared" si="132"/>
        <v>237300384317</v>
      </c>
      <c r="D8513" s="52" t="s">
        <v>16100</v>
      </c>
    </row>
    <row r="8514" spans="1:4" x14ac:dyDescent="0.15">
      <c r="A8514" s="51" t="s">
        <v>16101</v>
      </c>
      <c r="B8514" s="51" t="s">
        <v>236</v>
      </c>
      <c r="C8514" s="55" t="str">
        <f t="shared" si="132"/>
        <v>236729007513</v>
      </c>
      <c r="D8514" s="52" t="s">
        <v>16102</v>
      </c>
    </row>
    <row r="8515" spans="1:4" ht="18.75" x14ac:dyDescent="0.15">
      <c r="A8515" s="54" t="s">
        <v>16103</v>
      </c>
      <c r="B8515" s="54" t="s">
        <v>188</v>
      </c>
      <c r="C8515" s="55" t="str">
        <f t="shared" ref="C8515:C8578" si="133">A8515&amp;B8515</f>
        <v>237210352917</v>
      </c>
      <c r="D8515" s="52" t="s">
        <v>16104</v>
      </c>
    </row>
    <row r="8516" spans="1:4" x14ac:dyDescent="0.15">
      <c r="A8516" s="51" t="s">
        <v>16105</v>
      </c>
      <c r="B8516" s="51" t="s">
        <v>170</v>
      </c>
      <c r="C8516" s="55" t="str">
        <f t="shared" si="133"/>
        <v>237330098311</v>
      </c>
      <c r="D8516" s="52" t="s">
        <v>16106</v>
      </c>
    </row>
    <row r="8517" spans="1:4" ht="18.75" x14ac:dyDescent="0.15">
      <c r="A8517" s="54" t="s">
        <v>16107</v>
      </c>
      <c r="B8517" s="54" t="s">
        <v>162</v>
      </c>
      <c r="C8517" s="55" t="str">
        <f t="shared" si="133"/>
        <v>237050303501</v>
      </c>
      <c r="D8517" s="52" t="s">
        <v>16108</v>
      </c>
    </row>
    <row r="8518" spans="1:4" x14ac:dyDescent="0.15">
      <c r="A8518" s="51" t="s">
        <v>16109</v>
      </c>
      <c r="B8518" s="51" t="s">
        <v>173</v>
      </c>
      <c r="C8518" s="55" t="str">
        <f t="shared" si="133"/>
        <v>234090109519</v>
      </c>
      <c r="D8518" s="52" t="s">
        <v>16110</v>
      </c>
    </row>
    <row r="8519" spans="1:4" x14ac:dyDescent="0.15">
      <c r="A8519" s="56" t="s">
        <v>16111</v>
      </c>
      <c r="B8519" s="56" t="s">
        <v>167</v>
      </c>
      <c r="C8519" s="55" t="str">
        <f t="shared" si="133"/>
        <v>237430040427</v>
      </c>
      <c r="D8519" s="52" t="s">
        <v>16112</v>
      </c>
    </row>
    <row r="8520" spans="1:4" ht="18.75" x14ac:dyDescent="0.15">
      <c r="A8520" s="54" t="s">
        <v>16113</v>
      </c>
      <c r="B8520" s="54" t="s">
        <v>170</v>
      </c>
      <c r="C8520" s="55" t="str">
        <f t="shared" si="133"/>
        <v>237150183011</v>
      </c>
      <c r="D8520" s="52" t="s">
        <v>16114</v>
      </c>
    </row>
    <row r="8521" spans="1:4" x14ac:dyDescent="0.15">
      <c r="A8521" s="51" t="s">
        <v>12067</v>
      </c>
      <c r="B8521" s="51" t="s">
        <v>307</v>
      </c>
      <c r="C8521" s="55" t="str">
        <f t="shared" si="133"/>
        <v>237130406009</v>
      </c>
      <c r="D8521" s="52" t="s">
        <v>16115</v>
      </c>
    </row>
    <row r="8522" spans="1:4" x14ac:dyDescent="0.15">
      <c r="A8522" s="60" t="s">
        <v>12065</v>
      </c>
      <c r="B8522" s="60" t="s">
        <v>671</v>
      </c>
      <c r="C8522" s="55" t="str">
        <f t="shared" si="133"/>
        <v>237130401100</v>
      </c>
      <c r="D8522" s="52" t="e">
        <v>#N/A</v>
      </c>
    </row>
    <row r="8523" spans="1:4" x14ac:dyDescent="0.15">
      <c r="A8523" s="51" t="s">
        <v>12070</v>
      </c>
      <c r="B8523" s="51" t="s">
        <v>188</v>
      </c>
      <c r="C8523" s="55" t="str">
        <f t="shared" si="133"/>
        <v>237130396317</v>
      </c>
      <c r="D8523" s="52" t="s">
        <v>16116</v>
      </c>
    </row>
    <row r="8524" spans="1:4" x14ac:dyDescent="0.15">
      <c r="A8524" s="51" t="s">
        <v>12068</v>
      </c>
      <c r="B8524" s="51" t="s">
        <v>162</v>
      </c>
      <c r="C8524" s="55" t="str">
        <f t="shared" si="133"/>
        <v>237130400301</v>
      </c>
      <c r="D8524" s="52" t="s">
        <v>16117</v>
      </c>
    </row>
    <row r="8525" spans="1:4" x14ac:dyDescent="0.15">
      <c r="A8525" s="51" t="s">
        <v>12069</v>
      </c>
      <c r="B8525" s="51" t="s">
        <v>3735</v>
      </c>
      <c r="C8525" s="55" t="str">
        <f t="shared" si="133"/>
        <v>239130033815</v>
      </c>
      <c r="D8525" s="52" t="s">
        <v>16118</v>
      </c>
    </row>
    <row r="8526" spans="1:4" ht="18.75" x14ac:dyDescent="0.15">
      <c r="A8526" s="54" t="s">
        <v>16119</v>
      </c>
      <c r="B8526" s="54" t="s">
        <v>173</v>
      </c>
      <c r="C8526" s="55" t="str">
        <f t="shared" si="133"/>
        <v>234070240219</v>
      </c>
      <c r="D8526" s="52" t="s">
        <v>16120</v>
      </c>
    </row>
    <row r="8527" spans="1:4" x14ac:dyDescent="0.15">
      <c r="A8527" s="51" t="s">
        <v>16121</v>
      </c>
      <c r="B8527" s="51" t="s">
        <v>173</v>
      </c>
      <c r="C8527" s="55" t="str">
        <f t="shared" si="133"/>
        <v>234050306519</v>
      </c>
      <c r="D8527" s="52" t="s">
        <v>16122</v>
      </c>
    </row>
    <row r="8528" spans="1:4" x14ac:dyDescent="0.15">
      <c r="A8528" s="51" t="s">
        <v>16123</v>
      </c>
      <c r="B8528" s="51" t="s">
        <v>173</v>
      </c>
      <c r="C8528" s="55" t="str">
        <f t="shared" si="133"/>
        <v>234080073519</v>
      </c>
      <c r="D8528" s="52" t="s">
        <v>16124</v>
      </c>
    </row>
    <row r="8529" spans="1:4" ht="18.75" x14ac:dyDescent="0.15">
      <c r="A8529" s="54" t="s">
        <v>16125</v>
      </c>
      <c r="B8529" s="54" t="s">
        <v>173</v>
      </c>
      <c r="C8529" s="55" t="str">
        <f t="shared" si="133"/>
        <v>234050206719</v>
      </c>
      <c r="D8529" s="52" t="s">
        <v>16126</v>
      </c>
    </row>
    <row r="8530" spans="1:4" ht="18.75" x14ac:dyDescent="0.15">
      <c r="A8530" s="54" t="s">
        <v>16127</v>
      </c>
      <c r="B8530" s="54" t="s">
        <v>173</v>
      </c>
      <c r="C8530" s="55" t="str">
        <f t="shared" si="133"/>
        <v>234760027819</v>
      </c>
      <c r="D8530" s="52" t="s">
        <v>16128</v>
      </c>
    </row>
    <row r="8531" spans="1:4" x14ac:dyDescent="0.15">
      <c r="A8531" s="51" t="s">
        <v>16129</v>
      </c>
      <c r="B8531" s="51" t="s">
        <v>173</v>
      </c>
      <c r="C8531" s="55" t="str">
        <f t="shared" si="133"/>
        <v>234480050919</v>
      </c>
      <c r="D8531" s="52" t="s">
        <v>16130</v>
      </c>
    </row>
    <row r="8532" spans="1:4" x14ac:dyDescent="0.15">
      <c r="A8532" s="51" t="s">
        <v>16131</v>
      </c>
      <c r="B8532" s="51" t="s">
        <v>159</v>
      </c>
      <c r="C8532" s="55" t="str">
        <f t="shared" si="133"/>
        <v>237110157304</v>
      </c>
      <c r="D8532" s="52" t="s">
        <v>16132</v>
      </c>
    </row>
    <row r="8533" spans="1:4" x14ac:dyDescent="0.15">
      <c r="A8533" s="51" t="s">
        <v>16133</v>
      </c>
      <c r="B8533" s="51" t="s">
        <v>159</v>
      </c>
      <c r="C8533" s="55" t="str">
        <f t="shared" si="133"/>
        <v>237110174804</v>
      </c>
      <c r="D8533" s="52" t="s">
        <v>16134</v>
      </c>
    </row>
    <row r="8534" spans="1:4" x14ac:dyDescent="0.15">
      <c r="A8534" s="51" t="s">
        <v>16135</v>
      </c>
      <c r="B8534" s="51" t="s">
        <v>170</v>
      </c>
      <c r="C8534" s="55" t="str">
        <f t="shared" si="133"/>
        <v>237530081711</v>
      </c>
      <c r="D8534" s="52" t="s">
        <v>16136</v>
      </c>
    </row>
    <row r="8535" spans="1:4" x14ac:dyDescent="0.15">
      <c r="A8535" s="51" t="s">
        <v>16137</v>
      </c>
      <c r="B8535" s="51" t="s">
        <v>236</v>
      </c>
      <c r="C8535" s="55" t="str">
        <f t="shared" si="133"/>
        <v>236539010913</v>
      </c>
      <c r="D8535" s="52" t="s">
        <v>16138</v>
      </c>
    </row>
    <row r="8536" spans="1:4" x14ac:dyDescent="0.15">
      <c r="A8536" s="51" t="s">
        <v>16139</v>
      </c>
      <c r="B8536" s="51" t="s">
        <v>840</v>
      </c>
      <c r="C8536" s="55" t="str">
        <f t="shared" si="133"/>
        <v>237230013302</v>
      </c>
      <c r="D8536" s="52" t="s">
        <v>16140</v>
      </c>
    </row>
    <row r="8537" spans="1:4" x14ac:dyDescent="0.15">
      <c r="A8537" s="51" t="s">
        <v>16139</v>
      </c>
      <c r="B8537" s="51" t="s">
        <v>210</v>
      </c>
      <c r="C8537" s="55" t="str">
        <f t="shared" si="133"/>
        <v>237230013305</v>
      </c>
      <c r="D8537" s="52" t="s">
        <v>16140</v>
      </c>
    </row>
    <row r="8538" spans="1:4" x14ac:dyDescent="0.15">
      <c r="A8538" s="51" t="s">
        <v>16141</v>
      </c>
      <c r="B8538" s="51" t="s">
        <v>159</v>
      </c>
      <c r="C8538" s="55" t="str">
        <f t="shared" si="133"/>
        <v>237230132104</v>
      </c>
      <c r="D8538" s="52" t="s">
        <v>16142</v>
      </c>
    </row>
    <row r="8539" spans="1:4" x14ac:dyDescent="0.15">
      <c r="A8539" s="51" t="s">
        <v>16143</v>
      </c>
      <c r="B8539" s="51" t="s">
        <v>170</v>
      </c>
      <c r="C8539" s="55" t="str">
        <f t="shared" si="133"/>
        <v>237230012511</v>
      </c>
      <c r="D8539" s="52" t="s">
        <v>16144</v>
      </c>
    </row>
    <row r="8540" spans="1:4" x14ac:dyDescent="0.15">
      <c r="A8540" s="51" t="s">
        <v>16145</v>
      </c>
      <c r="B8540" s="51" t="s">
        <v>188</v>
      </c>
      <c r="C8540" s="55" t="str">
        <f t="shared" si="133"/>
        <v>237230003417</v>
      </c>
      <c r="D8540" s="52" t="s">
        <v>16146</v>
      </c>
    </row>
    <row r="8541" spans="1:4" x14ac:dyDescent="0.15">
      <c r="A8541" s="51" t="s">
        <v>16147</v>
      </c>
      <c r="B8541" s="51" t="s">
        <v>307</v>
      </c>
      <c r="C8541" s="55" t="str">
        <f t="shared" si="133"/>
        <v>237230014109</v>
      </c>
      <c r="D8541" s="52" t="s">
        <v>16148</v>
      </c>
    </row>
    <row r="8542" spans="1:4" ht="18.75" x14ac:dyDescent="0.15">
      <c r="A8542" s="54" t="s">
        <v>16149</v>
      </c>
      <c r="B8542" s="54" t="s">
        <v>236</v>
      </c>
      <c r="C8542" s="55" t="str">
        <f t="shared" si="133"/>
        <v>236509012113</v>
      </c>
      <c r="D8542" s="52" t="s">
        <v>16150</v>
      </c>
    </row>
    <row r="8543" spans="1:4" ht="18.75" x14ac:dyDescent="0.15">
      <c r="A8543" s="54" t="s">
        <v>16151</v>
      </c>
      <c r="B8543" s="54" t="s">
        <v>983</v>
      </c>
      <c r="C8543" s="55" t="str">
        <f t="shared" si="133"/>
        <v>239500013221</v>
      </c>
      <c r="D8543" s="52" t="s">
        <v>16152</v>
      </c>
    </row>
    <row r="8544" spans="1:4" x14ac:dyDescent="0.15">
      <c r="A8544" s="51" t="s">
        <v>16153</v>
      </c>
      <c r="B8544" s="51" t="s">
        <v>170</v>
      </c>
      <c r="C8544" s="55" t="str">
        <f t="shared" si="133"/>
        <v>237440077411</v>
      </c>
      <c r="D8544" s="52" t="s">
        <v>16154</v>
      </c>
    </row>
    <row r="8545" spans="1:4" ht="18.75" x14ac:dyDescent="0.15">
      <c r="A8545" s="54" t="s">
        <v>16155</v>
      </c>
      <c r="B8545" s="54" t="s">
        <v>162</v>
      </c>
      <c r="C8545" s="55" t="str">
        <f t="shared" si="133"/>
        <v>237200260601</v>
      </c>
      <c r="D8545" s="52" t="s">
        <v>16156</v>
      </c>
    </row>
    <row r="8546" spans="1:4" x14ac:dyDescent="0.15">
      <c r="A8546" s="51" t="s">
        <v>16157</v>
      </c>
      <c r="B8546" s="51" t="s">
        <v>188</v>
      </c>
      <c r="C8546" s="55" t="str">
        <f t="shared" si="133"/>
        <v>237250213417</v>
      </c>
      <c r="D8546" s="52" t="s">
        <v>16158</v>
      </c>
    </row>
    <row r="8547" spans="1:4" x14ac:dyDescent="0.15">
      <c r="A8547" s="51" t="s">
        <v>16159</v>
      </c>
      <c r="B8547" s="51" t="s">
        <v>170</v>
      </c>
      <c r="C8547" s="55" t="str">
        <f t="shared" si="133"/>
        <v>237450137311</v>
      </c>
      <c r="D8547" s="52" t="s">
        <v>16160</v>
      </c>
    </row>
    <row r="8548" spans="1:4" x14ac:dyDescent="0.15">
      <c r="A8548" s="51" t="s">
        <v>16161</v>
      </c>
      <c r="B8548" s="51" t="s">
        <v>188</v>
      </c>
      <c r="C8548" s="55" t="str">
        <f t="shared" si="133"/>
        <v>237450099517</v>
      </c>
      <c r="D8548" s="52" t="s">
        <v>16162</v>
      </c>
    </row>
    <row r="8549" spans="1:4" x14ac:dyDescent="0.15">
      <c r="A8549" s="51" t="s">
        <v>16163</v>
      </c>
      <c r="B8549" s="51" t="s">
        <v>156</v>
      </c>
      <c r="C8549" s="55" t="str">
        <f t="shared" si="133"/>
        <v>237020088918</v>
      </c>
      <c r="D8549" s="52" t="s">
        <v>16164</v>
      </c>
    </row>
    <row r="8550" spans="1:4" x14ac:dyDescent="0.15">
      <c r="A8550" s="51" t="s">
        <v>16165</v>
      </c>
      <c r="B8550" s="51" t="s">
        <v>236</v>
      </c>
      <c r="C8550" s="55" t="str">
        <f t="shared" si="133"/>
        <v>236399014013</v>
      </c>
      <c r="D8550" s="52" t="s">
        <v>16166</v>
      </c>
    </row>
    <row r="8551" spans="1:4" ht="18.75" x14ac:dyDescent="0.15">
      <c r="A8551" s="54" t="s">
        <v>16167</v>
      </c>
      <c r="B8551" s="54" t="s">
        <v>201</v>
      </c>
      <c r="C8551" s="55" t="str">
        <f t="shared" si="133"/>
        <v>231390145206</v>
      </c>
      <c r="D8551" s="52" t="s">
        <v>16168</v>
      </c>
    </row>
    <row r="8552" spans="1:4" x14ac:dyDescent="0.15">
      <c r="A8552" s="51" t="s">
        <v>16169</v>
      </c>
      <c r="B8552" s="51" t="s">
        <v>173</v>
      </c>
      <c r="C8552" s="55" t="str">
        <f t="shared" si="133"/>
        <v>234140191319</v>
      </c>
      <c r="D8552" s="52" t="s">
        <v>16170</v>
      </c>
    </row>
    <row r="8553" spans="1:4" x14ac:dyDescent="0.15">
      <c r="A8553" s="51" t="s">
        <v>16171</v>
      </c>
      <c r="B8553" s="51" t="s">
        <v>207</v>
      </c>
      <c r="C8553" s="55" t="str">
        <f t="shared" si="133"/>
        <v>237250503803</v>
      </c>
      <c r="D8553" s="52" t="s">
        <v>16172</v>
      </c>
    </row>
    <row r="8554" spans="1:4" x14ac:dyDescent="0.15">
      <c r="A8554" s="51" t="s">
        <v>16173</v>
      </c>
      <c r="B8554" s="51" t="s">
        <v>207</v>
      </c>
      <c r="C8554" s="55" t="str">
        <f t="shared" si="133"/>
        <v>237360137203</v>
      </c>
      <c r="D8554" s="52" t="s">
        <v>16174</v>
      </c>
    </row>
    <row r="8555" spans="1:4" ht="18.75" x14ac:dyDescent="0.15">
      <c r="A8555" s="54" t="s">
        <v>16175</v>
      </c>
      <c r="B8555" s="54" t="s">
        <v>188</v>
      </c>
      <c r="C8555" s="55" t="str">
        <f t="shared" si="133"/>
        <v>237260065617</v>
      </c>
      <c r="D8555" s="52" t="s">
        <v>16176</v>
      </c>
    </row>
    <row r="8556" spans="1:4" ht="18.75" x14ac:dyDescent="0.15">
      <c r="A8556" s="54" t="s">
        <v>16177</v>
      </c>
      <c r="B8556" s="54" t="s">
        <v>983</v>
      </c>
      <c r="C8556" s="55" t="str">
        <f t="shared" si="133"/>
        <v>239260010821</v>
      </c>
      <c r="D8556" s="52" t="s">
        <v>16178</v>
      </c>
    </row>
    <row r="8557" spans="1:4" ht="18.75" x14ac:dyDescent="0.15">
      <c r="A8557" s="54" t="s">
        <v>16179</v>
      </c>
      <c r="B8557" s="54" t="s">
        <v>207</v>
      </c>
      <c r="C8557" s="55" t="str">
        <f t="shared" si="133"/>
        <v>237210451903</v>
      </c>
      <c r="D8557" s="52" t="s">
        <v>16180</v>
      </c>
    </row>
    <row r="8558" spans="1:4" ht="18.75" x14ac:dyDescent="0.15">
      <c r="A8558" s="54" t="s">
        <v>16181</v>
      </c>
      <c r="B8558" s="54" t="s">
        <v>159</v>
      </c>
      <c r="C8558" s="55" t="str">
        <f t="shared" si="133"/>
        <v>239030034704</v>
      </c>
      <c r="D8558" s="52" t="s">
        <v>16182</v>
      </c>
    </row>
    <row r="8559" spans="1:4" ht="18.75" x14ac:dyDescent="0.15">
      <c r="A8559" s="54" t="s">
        <v>16183</v>
      </c>
      <c r="B8559" s="54" t="s">
        <v>188</v>
      </c>
      <c r="C8559" s="55" t="str">
        <f t="shared" si="133"/>
        <v>237140341717</v>
      </c>
      <c r="D8559" s="52" t="s">
        <v>16184</v>
      </c>
    </row>
    <row r="8560" spans="1:4" x14ac:dyDescent="0.15">
      <c r="A8560" s="51" t="s">
        <v>16185</v>
      </c>
      <c r="B8560" s="51" t="s">
        <v>170</v>
      </c>
      <c r="C8560" s="55" t="str">
        <f t="shared" si="133"/>
        <v>237290116111</v>
      </c>
      <c r="D8560" s="52" t="s">
        <v>4625</v>
      </c>
    </row>
    <row r="8561" spans="1:4" x14ac:dyDescent="0.15">
      <c r="A8561" s="56" t="s">
        <v>16186</v>
      </c>
      <c r="B8561" s="56" t="s">
        <v>170</v>
      </c>
      <c r="C8561" s="55" t="str">
        <f t="shared" si="133"/>
        <v>237200445311</v>
      </c>
      <c r="D8561" s="52" t="s">
        <v>16187</v>
      </c>
    </row>
    <row r="8562" spans="1:4" x14ac:dyDescent="0.15">
      <c r="A8562" s="56" t="s">
        <v>16188</v>
      </c>
      <c r="B8562" s="56" t="s">
        <v>188</v>
      </c>
      <c r="C8562" s="55" t="str">
        <f t="shared" si="133"/>
        <v>237200446117</v>
      </c>
      <c r="D8562" s="52" t="s">
        <v>16189</v>
      </c>
    </row>
    <row r="8563" spans="1:4" x14ac:dyDescent="0.15">
      <c r="A8563" s="51" t="s">
        <v>16190</v>
      </c>
      <c r="B8563" s="51" t="s">
        <v>159</v>
      </c>
      <c r="C8563" s="55" t="str">
        <f t="shared" si="133"/>
        <v>239200046504</v>
      </c>
      <c r="D8563" s="52" t="s">
        <v>16191</v>
      </c>
    </row>
    <row r="8564" spans="1:4" x14ac:dyDescent="0.15">
      <c r="A8564" s="51" t="s">
        <v>16192</v>
      </c>
      <c r="B8564" s="51" t="s">
        <v>188</v>
      </c>
      <c r="C8564" s="55" t="str">
        <f t="shared" si="133"/>
        <v>237210230717</v>
      </c>
      <c r="D8564" s="52" t="s">
        <v>16193</v>
      </c>
    </row>
    <row r="8565" spans="1:4" ht="18.75" x14ac:dyDescent="0.15">
      <c r="A8565" s="54" t="s">
        <v>16194</v>
      </c>
      <c r="B8565" s="54" t="s">
        <v>188</v>
      </c>
      <c r="C8565" s="55" t="str">
        <f t="shared" si="133"/>
        <v>237130392217</v>
      </c>
      <c r="D8565" s="52" t="s">
        <v>16195</v>
      </c>
    </row>
    <row r="8566" spans="1:4" x14ac:dyDescent="0.15">
      <c r="A8566" s="56" t="s">
        <v>16196</v>
      </c>
      <c r="B8566" s="56" t="s">
        <v>170</v>
      </c>
      <c r="C8566" s="55" t="str">
        <f t="shared" si="133"/>
        <v>237140357311</v>
      </c>
      <c r="D8566" s="52" t="s">
        <v>16197</v>
      </c>
    </row>
    <row r="8567" spans="1:4" x14ac:dyDescent="0.15">
      <c r="A8567" s="56" t="s">
        <v>16198</v>
      </c>
      <c r="B8567" s="56" t="s">
        <v>236</v>
      </c>
      <c r="C8567" s="55" t="str">
        <f t="shared" si="133"/>
        <v>236149031713</v>
      </c>
      <c r="D8567" s="52" t="s">
        <v>16199</v>
      </c>
    </row>
    <row r="8568" spans="1:4" ht="18.75" x14ac:dyDescent="0.15">
      <c r="A8568" s="54" t="s">
        <v>16200</v>
      </c>
      <c r="B8568" s="54" t="s">
        <v>167</v>
      </c>
      <c r="C8568" s="55" t="str">
        <f t="shared" si="133"/>
        <v>239070008227</v>
      </c>
      <c r="D8568" s="52" t="s">
        <v>16201</v>
      </c>
    </row>
    <row r="8569" spans="1:4" ht="18.75" x14ac:dyDescent="0.15">
      <c r="A8569" s="54" t="s">
        <v>16202</v>
      </c>
      <c r="B8569" s="54" t="s">
        <v>199</v>
      </c>
      <c r="C8569" s="55" t="str">
        <f t="shared" si="133"/>
        <v>235118000124</v>
      </c>
      <c r="D8569" s="52" t="s">
        <v>16203</v>
      </c>
    </row>
    <row r="8570" spans="1:4" ht="18.75" x14ac:dyDescent="0.15">
      <c r="A8570" s="54" t="s">
        <v>16204</v>
      </c>
      <c r="B8570" s="54" t="s">
        <v>159</v>
      </c>
      <c r="C8570" s="55" t="str">
        <f t="shared" si="133"/>
        <v>237220355004</v>
      </c>
      <c r="D8570" s="52" t="s">
        <v>16205</v>
      </c>
    </row>
    <row r="8571" spans="1:4" x14ac:dyDescent="0.15">
      <c r="A8571" s="51" t="s">
        <v>16206</v>
      </c>
      <c r="B8571" s="51" t="s">
        <v>170</v>
      </c>
      <c r="C8571" s="55" t="str">
        <f t="shared" si="133"/>
        <v>237260273611</v>
      </c>
      <c r="D8571" s="52" t="s">
        <v>16207</v>
      </c>
    </row>
    <row r="8572" spans="1:4" x14ac:dyDescent="0.15">
      <c r="A8572" s="51" t="s">
        <v>16208</v>
      </c>
      <c r="B8572" s="51" t="s">
        <v>188</v>
      </c>
      <c r="C8572" s="55" t="str">
        <f t="shared" si="133"/>
        <v>237200476817</v>
      </c>
      <c r="D8572" s="52" t="s">
        <v>16209</v>
      </c>
    </row>
    <row r="8573" spans="1:4" x14ac:dyDescent="0.15">
      <c r="A8573" s="51" t="s">
        <v>16210</v>
      </c>
      <c r="B8573" s="51" t="s">
        <v>170</v>
      </c>
      <c r="C8573" s="55" t="str">
        <f t="shared" si="133"/>
        <v>237200451111</v>
      </c>
      <c r="D8573" s="52" t="s">
        <v>16211</v>
      </c>
    </row>
    <row r="8574" spans="1:4" x14ac:dyDescent="0.15">
      <c r="A8574" s="51" t="s">
        <v>16212</v>
      </c>
      <c r="B8574" s="51" t="s">
        <v>159</v>
      </c>
      <c r="C8574" s="55" t="str">
        <f t="shared" si="133"/>
        <v>237200145904</v>
      </c>
      <c r="D8574" s="52" t="s">
        <v>16213</v>
      </c>
    </row>
    <row r="8575" spans="1:4" x14ac:dyDescent="0.15">
      <c r="A8575" s="51" t="s">
        <v>16214</v>
      </c>
      <c r="B8575" s="51" t="s">
        <v>162</v>
      </c>
      <c r="C8575" s="55" t="str">
        <f t="shared" si="133"/>
        <v>237420064601</v>
      </c>
      <c r="D8575" s="52" t="s">
        <v>16215</v>
      </c>
    </row>
    <row r="8576" spans="1:4" x14ac:dyDescent="0.15">
      <c r="A8576" s="56" t="s">
        <v>16216</v>
      </c>
      <c r="B8576" s="56" t="s">
        <v>170</v>
      </c>
      <c r="C8576" s="55" t="str">
        <f t="shared" si="133"/>
        <v>237130243711</v>
      </c>
      <c r="D8576" s="52" t="s">
        <v>16217</v>
      </c>
    </row>
    <row r="8577" spans="1:4" x14ac:dyDescent="0.15">
      <c r="A8577" s="51" t="s">
        <v>16218</v>
      </c>
      <c r="B8577" s="51" t="s">
        <v>173</v>
      </c>
      <c r="C8577" s="55" t="str">
        <f t="shared" si="133"/>
        <v>234250308919</v>
      </c>
      <c r="D8577" s="52" t="s">
        <v>16219</v>
      </c>
    </row>
    <row r="8578" spans="1:4" x14ac:dyDescent="0.15">
      <c r="A8578" s="51" t="s">
        <v>16220</v>
      </c>
      <c r="B8578" s="51" t="s">
        <v>162</v>
      </c>
      <c r="C8578" s="55" t="str">
        <f t="shared" si="133"/>
        <v>237200199601</v>
      </c>
      <c r="D8578" s="52" t="s">
        <v>16221</v>
      </c>
    </row>
    <row r="8579" spans="1:4" x14ac:dyDescent="0.15">
      <c r="A8579" s="51" t="s">
        <v>16222</v>
      </c>
      <c r="B8579" s="51" t="s">
        <v>307</v>
      </c>
      <c r="C8579" s="55" t="str">
        <f t="shared" ref="C8579:C8642" si="134">A8579&amp;B8579</f>
        <v>237200200209</v>
      </c>
      <c r="D8579" s="52" t="s">
        <v>16223</v>
      </c>
    </row>
    <row r="8580" spans="1:4" x14ac:dyDescent="0.15">
      <c r="A8580" s="51" t="s">
        <v>16224</v>
      </c>
      <c r="B8580" s="51" t="s">
        <v>167</v>
      </c>
      <c r="C8580" s="55" t="str">
        <f t="shared" si="134"/>
        <v>237200223427</v>
      </c>
      <c r="D8580" s="52" t="s">
        <v>16225</v>
      </c>
    </row>
    <row r="8581" spans="1:4" x14ac:dyDescent="0.15">
      <c r="A8581" s="51" t="s">
        <v>16226</v>
      </c>
      <c r="B8581" s="51" t="s">
        <v>188</v>
      </c>
      <c r="C8581" s="55" t="str">
        <f t="shared" si="134"/>
        <v>237200201017</v>
      </c>
      <c r="D8581" s="52" t="s">
        <v>16227</v>
      </c>
    </row>
    <row r="8582" spans="1:4" ht="18.75" x14ac:dyDescent="0.15">
      <c r="A8582" s="54" t="s">
        <v>16228</v>
      </c>
      <c r="B8582" s="54" t="s">
        <v>167</v>
      </c>
      <c r="C8582" s="55" t="str">
        <f t="shared" si="134"/>
        <v>237370031527</v>
      </c>
      <c r="D8582" s="52" t="s">
        <v>16229</v>
      </c>
    </row>
    <row r="8583" spans="1:4" ht="18.75" x14ac:dyDescent="0.15">
      <c r="A8583" s="54" t="s">
        <v>16230</v>
      </c>
      <c r="B8583" s="54" t="s">
        <v>159</v>
      </c>
      <c r="C8583" s="55" t="str">
        <f t="shared" si="134"/>
        <v>237300325604</v>
      </c>
      <c r="D8583" s="52" t="s">
        <v>16231</v>
      </c>
    </row>
    <row r="8584" spans="1:4" x14ac:dyDescent="0.15">
      <c r="A8584" s="51" t="s">
        <v>16232</v>
      </c>
      <c r="B8584" s="51" t="s">
        <v>156</v>
      </c>
      <c r="C8584" s="55" t="str">
        <f t="shared" si="134"/>
        <v>237320035718</v>
      </c>
      <c r="D8584" s="52" t="s">
        <v>16233</v>
      </c>
    </row>
    <row r="8585" spans="1:4" ht="18.75" x14ac:dyDescent="0.15">
      <c r="A8585" s="54" t="s">
        <v>16234</v>
      </c>
      <c r="B8585" s="54" t="s">
        <v>159</v>
      </c>
      <c r="C8585" s="55" t="str">
        <f t="shared" si="134"/>
        <v>237320110804</v>
      </c>
      <c r="D8585" s="52" t="s">
        <v>16235</v>
      </c>
    </row>
    <row r="8586" spans="1:4" x14ac:dyDescent="0.15">
      <c r="A8586" s="56" t="s">
        <v>16236</v>
      </c>
      <c r="B8586" s="56" t="s">
        <v>188</v>
      </c>
      <c r="C8586" s="55" t="str">
        <f t="shared" si="134"/>
        <v>237310156317</v>
      </c>
      <c r="D8586" s="52" t="s">
        <v>16237</v>
      </c>
    </row>
    <row r="8587" spans="1:4" x14ac:dyDescent="0.15">
      <c r="A8587" s="51" t="s">
        <v>16238</v>
      </c>
      <c r="B8587" s="51" t="s">
        <v>162</v>
      </c>
      <c r="C8587" s="55" t="str">
        <f t="shared" si="134"/>
        <v>237310157101</v>
      </c>
      <c r="D8587" s="52" t="s">
        <v>16239</v>
      </c>
    </row>
    <row r="8588" spans="1:4" x14ac:dyDescent="0.15">
      <c r="A8588" s="56" t="s">
        <v>16240</v>
      </c>
      <c r="B8588" s="56" t="s">
        <v>236</v>
      </c>
      <c r="C8588" s="55" t="str">
        <f t="shared" si="134"/>
        <v>236319010513</v>
      </c>
      <c r="D8588" s="52" t="s">
        <v>16241</v>
      </c>
    </row>
    <row r="8589" spans="1:4" x14ac:dyDescent="0.15">
      <c r="A8589" s="51" t="s">
        <v>16242</v>
      </c>
      <c r="B8589" s="51" t="s">
        <v>3735</v>
      </c>
      <c r="C8589" s="55" t="str">
        <f t="shared" si="134"/>
        <v>239310012415</v>
      </c>
      <c r="D8589" s="52" t="s">
        <v>16243</v>
      </c>
    </row>
    <row r="8590" spans="1:4" x14ac:dyDescent="0.15">
      <c r="A8590" s="51" t="s">
        <v>16244</v>
      </c>
      <c r="B8590" s="51" t="s">
        <v>170</v>
      </c>
      <c r="C8590" s="55" t="str">
        <f t="shared" si="134"/>
        <v>237030454111</v>
      </c>
      <c r="D8590" s="52" t="s">
        <v>16245</v>
      </c>
    </row>
    <row r="8591" spans="1:4" ht="18.75" x14ac:dyDescent="0.15">
      <c r="A8591" s="54" t="s">
        <v>16246</v>
      </c>
      <c r="B8591" s="54" t="s">
        <v>307</v>
      </c>
      <c r="C8591" s="55" t="str">
        <f t="shared" si="134"/>
        <v>238400001009</v>
      </c>
      <c r="D8591" s="52" t="s">
        <v>16247</v>
      </c>
    </row>
    <row r="8592" spans="1:4" x14ac:dyDescent="0.15">
      <c r="A8592" s="51" t="s">
        <v>16248</v>
      </c>
      <c r="B8592" s="51" t="s">
        <v>170</v>
      </c>
      <c r="C8592" s="55" t="str">
        <f t="shared" si="134"/>
        <v>237200291111</v>
      </c>
      <c r="D8592" s="52" t="s">
        <v>16249</v>
      </c>
    </row>
    <row r="8593" spans="1:4" x14ac:dyDescent="0.15">
      <c r="A8593" s="51" t="s">
        <v>16250</v>
      </c>
      <c r="B8593" s="51" t="s">
        <v>236</v>
      </c>
      <c r="C8593" s="55" t="str">
        <f t="shared" si="134"/>
        <v>236209015713</v>
      </c>
      <c r="D8593" s="52" t="s">
        <v>16251</v>
      </c>
    </row>
    <row r="8594" spans="1:4" x14ac:dyDescent="0.15">
      <c r="A8594" s="51" t="s">
        <v>16252</v>
      </c>
      <c r="B8594" s="51" t="s">
        <v>159</v>
      </c>
      <c r="C8594" s="55" t="str">
        <f t="shared" si="134"/>
        <v>239130036104</v>
      </c>
      <c r="D8594" s="52" t="s">
        <v>16253</v>
      </c>
    </row>
    <row r="8595" spans="1:4" x14ac:dyDescent="0.15">
      <c r="A8595" s="51" t="s">
        <v>16254</v>
      </c>
      <c r="B8595" s="51" t="s">
        <v>159</v>
      </c>
      <c r="C8595" s="55" t="str">
        <f t="shared" si="134"/>
        <v>239070024904</v>
      </c>
      <c r="D8595" s="52" t="s">
        <v>16255</v>
      </c>
    </row>
    <row r="8596" spans="1:4" x14ac:dyDescent="0.15">
      <c r="A8596" s="51" t="s">
        <v>16256</v>
      </c>
      <c r="B8596" s="51" t="s">
        <v>207</v>
      </c>
      <c r="C8596" s="55" t="str">
        <f t="shared" si="134"/>
        <v>237200332303</v>
      </c>
      <c r="D8596" s="52" t="s">
        <v>16257</v>
      </c>
    </row>
    <row r="8597" spans="1:4" x14ac:dyDescent="0.15">
      <c r="A8597" s="56" t="s">
        <v>16258</v>
      </c>
      <c r="B8597" s="56" t="s">
        <v>162</v>
      </c>
      <c r="C8597" s="55" t="str">
        <f t="shared" si="134"/>
        <v>237210336201</v>
      </c>
      <c r="D8597" s="52" t="s">
        <v>16259</v>
      </c>
    </row>
    <row r="8598" spans="1:4" x14ac:dyDescent="0.15">
      <c r="A8598" s="51" t="s">
        <v>16260</v>
      </c>
      <c r="B8598" s="51" t="s">
        <v>173</v>
      </c>
      <c r="C8598" s="55" t="str">
        <f t="shared" si="134"/>
        <v>234300336019</v>
      </c>
      <c r="D8598" s="52" t="s">
        <v>16261</v>
      </c>
    </row>
    <row r="8599" spans="1:4" x14ac:dyDescent="0.15">
      <c r="A8599" s="51" t="s">
        <v>16262</v>
      </c>
      <c r="B8599" s="51" t="s">
        <v>162</v>
      </c>
      <c r="C8599" s="55" t="str">
        <f t="shared" si="134"/>
        <v>237230145301</v>
      </c>
      <c r="D8599" s="52" t="s">
        <v>16263</v>
      </c>
    </row>
    <row r="8600" spans="1:4" x14ac:dyDescent="0.15">
      <c r="A8600" s="51" t="s">
        <v>16264</v>
      </c>
      <c r="B8600" s="51" t="s">
        <v>167</v>
      </c>
      <c r="C8600" s="55" t="str">
        <f t="shared" si="134"/>
        <v>237410052327</v>
      </c>
      <c r="D8600" s="52" t="s">
        <v>16265</v>
      </c>
    </row>
    <row r="8601" spans="1:4" x14ac:dyDescent="0.15">
      <c r="A8601" s="51" t="s">
        <v>16266</v>
      </c>
      <c r="B8601" s="51" t="s">
        <v>159</v>
      </c>
      <c r="C8601" s="55" t="str">
        <f t="shared" si="134"/>
        <v>237410020004</v>
      </c>
      <c r="D8601" s="52" t="s">
        <v>16267</v>
      </c>
    </row>
    <row r="8602" spans="1:4" x14ac:dyDescent="0.15">
      <c r="A8602" s="51" t="s">
        <v>16266</v>
      </c>
      <c r="B8602" s="51" t="s">
        <v>2893</v>
      </c>
      <c r="C8602" s="55" t="str">
        <f t="shared" si="134"/>
        <v>237410020028</v>
      </c>
      <c r="D8602" s="52" t="s">
        <v>16267</v>
      </c>
    </row>
    <row r="8603" spans="1:4" ht="18.75" x14ac:dyDescent="0.15">
      <c r="A8603" s="54" t="s">
        <v>16268</v>
      </c>
      <c r="B8603" s="54" t="s">
        <v>173</v>
      </c>
      <c r="C8603" s="55" t="str">
        <f t="shared" si="134"/>
        <v>234500032319</v>
      </c>
      <c r="D8603" s="52" t="s">
        <v>16269</v>
      </c>
    </row>
    <row r="8604" spans="1:4" ht="18.75" x14ac:dyDescent="0.15">
      <c r="A8604" s="54" t="s">
        <v>16270</v>
      </c>
      <c r="B8604" s="54" t="s">
        <v>162</v>
      </c>
      <c r="C8604" s="55" t="str">
        <f t="shared" si="134"/>
        <v>237400032701</v>
      </c>
      <c r="D8604" s="52" t="s">
        <v>16271</v>
      </c>
    </row>
    <row r="8605" spans="1:4" ht="18.75" x14ac:dyDescent="0.15">
      <c r="A8605" s="54" t="s">
        <v>16272</v>
      </c>
      <c r="B8605" s="54" t="s">
        <v>3440</v>
      </c>
      <c r="C8605" s="55" t="str">
        <f t="shared" si="134"/>
        <v>230400001730</v>
      </c>
      <c r="D8605" s="52" t="s">
        <v>16273</v>
      </c>
    </row>
    <row r="8606" spans="1:4" ht="18.75" x14ac:dyDescent="0.15">
      <c r="A8606" s="54" t="s">
        <v>16274</v>
      </c>
      <c r="B8606" s="54" t="s">
        <v>162</v>
      </c>
      <c r="C8606" s="55" t="str">
        <f t="shared" si="134"/>
        <v>237400012901</v>
      </c>
      <c r="D8606" s="52" t="s">
        <v>16275</v>
      </c>
    </row>
    <row r="8607" spans="1:4" x14ac:dyDescent="0.15">
      <c r="A8607" s="51" t="s">
        <v>16276</v>
      </c>
      <c r="B8607" s="51" t="s">
        <v>188</v>
      </c>
      <c r="C8607" s="55" t="str">
        <f t="shared" si="134"/>
        <v>237260277717</v>
      </c>
      <c r="D8607" s="52" t="s">
        <v>16277</v>
      </c>
    </row>
    <row r="8608" spans="1:4" ht="18.75" x14ac:dyDescent="0.15">
      <c r="A8608" s="54" t="s">
        <v>16278</v>
      </c>
      <c r="B8608" s="54" t="s">
        <v>170</v>
      </c>
      <c r="C8608" s="55" t="str">
        <f t="shared" si="134"/>
        <v>237400011111</v>
      </c>
      <c r="D8608" s="52" t="s">
        <v>16279</v>
      </c>
    </row>
    <row r="8609" spans="1:4" ht="18.75" x14ac:dyDescent="0.15">
      <c r="A8609" s="54" t="s">
        <v>16280</v>
      </c>
      <c r="B8609" s="54" t="s">
        <v>1018</v>
      </c>
      <c r="C8609" s="55" t="str">
        <f t="shared" si="134"/>
        <v>237400074922</v>
      </c>
      <c r="D8609" s="52" t="s">
        <v>16281</v>
      </c>
    </row>
    <row r="8610" spans="1:4" ht="18.75" x14ac:dyDescent="0.15">
      <c r="A8610" s="54" t="s">
        <v>16282</v>
      </c>
      <c r="B8610" s="54" t="s">
        <v>170</v>
      </c>
      <c r="C8610" s="55" t="str">
        <f t="shared" si="134"/>
        <v>237200314111</v>
      </c>
      <c r="D8610" s="52" t="s">
        <v>16283</v>
      </c>
    </row>
    <row r="8611" spans="1:4" x14ac:dyDescent="0.15">
      <c r="A8611" s="51" t="s">
        <v>16284</v>
      </c>
      <c r="B8611" s="51" t="s">
        <v>162</v>
      </c>
      <c r="C8611" s="55" t="str">
        <f t="shared" si="134"/>
        <v>237320054801</v>
      </c>
      <c r="D8611" s="52" t="s">
        <v>16285</v>
      </c>
    </row>
    <row r="8612" spans="1:4" x14ac:dyDescent="0.15">
      <c r="A8612" s="51" t="s">
        <v>16286</v>
      </c>
      <c r="B8612" s="51" t="s">
        <v>162</v>
      </c>
      <c r="C8612" s="55" t="str">
        <f t="shared" si="134"/>
        <v>237320045601</v>
      </c>
      <c r="D8612" s="52" t="s">
        <v>16287</v>
      </c>
    </row>
    <row r="8613" spans="1:4" x14ac:dyDescent="0.15">
      <c r="A8613" s="51" t="s">
        <v>16288</v>
      </c>
      <c r="B8613" s="51" t="s">
        <v>170</v>
      </c>
      <c r="C8613" s="55" t="str">
        <f t="shared" si="134"/>
        <v>237240141011</v>
      </c>
      <c r="D8613" s="52" t="s">
        <v>16289</v>
      </c>
    </row>
    <row r="8614" spans="1:4" x14ac:dyDescent="0.15">
      <c r="A8614" s="51" t="s">
        <v>16290</v>
      </c>
      <c r="B8614" s="51" t="s">
        <v>162</v>
      </c>
      <c r="C8614" s="55" t="str">
        <f t="shared" si="134"/>
        <v>237240062801</v>
      </c>
      <c r="D8614" s="52" t="s">
        <v>16291</v>
      </c>
    </row>
    <row r="8615" spans="1:4" x14ac:dyDescent="0.15">
      <c r="A8615" s="51" t="s">
        <v>16292</v>
      </c>
      <c r="B8615" s="51" t="s">
        <v>159</v>
      </c>
      <c r="C8615" s="55" t="str">
        <f t="shared" si="134"/>
        <v>237240132904</v>
      </c>
      <c r="D8615" s="52" t="s">
        <v>16293</v>
      </c>
    </row>
    <row r="8616" spans="1:4" x14ac:dyDescent="0.15">
      <c r="A8616" s="51" t="s">
        <v>16294</v>
      </c>
      <c r="B8616" s="51" t="s">
        <v>188</v>
      </c>
      <c r="C8616" s="55" t="str">
        <f t="shared" si="134"/>
        <v>237240058617</v>
      </c>
      <c r="D8616" s="52" t="s">
        <v>16295</v>
      </c>
    </row>
    <row r="8617" spans="1:4" x14ac:dyDescent="0.15">
      <c r="A8617" s="51" t="s">
        <v>16296</v>
      </c>
      <c r="B8617" s="51" t="s">
        <v>3440</v>
      </c>
      <c r="C8617" s="55" t="str">
        <f t="shared" si="134"/>
        <v>230570001130</v>
      </c>
      <c r="D8617" s="52" t="s">
        <v>16297</v>
      </c>
    </row>
    <row r="8618" spans="1:4" x14ac:dyDescent="0.15">
      <c r="A8618" s="51" t="s">
        <v>16298</v>
      </c>
      <c r="B8618" s="51" t="s">
        <v>188</v>
      </c>
      <c r="C8618" s="55" t="str">
        <f t="shared" si="134"/>
        <v>237570003217</v>
      </c>
      <c r="D8618" s="52" t="s">
        <v>16299</v>
      </c>
    </row>
    <row r="8619" spans="1:4" x14ac:dyDescent="0.15">
      <c r="A8619" s="51" t="s">
        <v>16300</v>
      </c>
      <c r="B8619" s="51" t="s">
        <v>170</v>
      </c>
      <c r="C8619" s="55" t="str">
        <f t="shared" si="134"/>
        <v>237570039611</v>
      </c>
      <c r="D8619" s="52" t="s">
        <v>16301</v>
      </c>
    </row>
    <row r="8620" spans="1:4" ht="18.75" x14ac:dyDescent="0.15">
      <c r="A8620" s="54" t="s">
        <v>16302</v>
      </c>
      <c r="B8620" s="54" t="s">
        <v>188</v>
      </c>
      <c r="C8620" s="55" t="str">
        <f t="shared" si="134"/>
        <v>237040293117</v>
      </c>
      <c r="D8620" s="52" t="s">
        <v>16303</v>
      </c>
    </row>
    <row r="8621" spans="1:4" x14ac:dyDescent="0.15">
      <c r="A8621" s="56" t="s">
        <v>16304</v>
      </c>
      <c r="B8621" s="56" t="s">
        <v>236</v>
      </c>
      <c r="C8621" s="55" t="str">
        <f t="shared" si="134"/>
        <v>236299009113</v>
      </c>
      <c r="D8621" s="52" t="s">
        <v>16305</v>
      </c>
    </row>
    <row r="8622" spans="1:4" x14ac:dyDescent="0.15">
      <c r="A8622" s="56" t="s">
        <v>16306</v>
      </c>
      <c r="B8622" s="56" t="s">
        <v>236</v>
      </c>
      <c r="C8622" s="55" t="str">
        <f t="shared" si="134"/>
        <v>236329009513</v>
      </c>
      <c r="D8622" s="52" t="s">
        <v>16307</v>
      </c>
    </row>
    <row r="8623" spans="1:4" x14ac:dyDescent="0.15">
      <c r="A8623" s="51" t="s">
        <v>16308</v>
      </c>
      <c r="B8623" s="51" t="s">
        <v>170</v>
      </c>
      <c r="C8623" s="55" t="str">
        <f t="shared" si="134"/>
        <v>237260188611</v>
      </c>
      <c r="D8623" s="52" t="s">
        <v>16309</v>
      </c>
    </row>
    <row r="8624" spans="1:4" x14ac:dyDescent="0.15">
      <c r="A8624" s="51" t="s">
        <v>16310</v>
      </c>
      <c r="B8624" s="51" t="s">
        <v>162</v>
      </c>
      <c r="C8624" s="55" t="str">
        <f t="shared" si="134"/>
        <v>237260168801</v>
      </c>
      <c r="D8624" s="52" t="s">
        <v>16311</v>
      </c>
    </row>
    <row r="8625" spans="1:4" x14ac:dyDescent="0.15">
      <c r="A8625" s="51" t="s">
        <v>16312</v>
      </c>
      <c r="B8625" s="51" t="s">
        <v>188</v>
      </c>
      <c r="C8625" s="55" t="str">
        <f t="shared" si="134"/>
        <v>237260189417</v>
      </c>
      <c r="D8625" s="52" t="s">
        <v>16313</v>
      </c>
    </row>
    <row r="8626" spans="1:4" x14ac:dyDescent="0.15">
      <c r="A8626" s="51" t="s">
        <v>16314</v>
      </c>
      <c r="B8626" s="51" t="s">
        <v>236</v>
      </c>
      <c r="C8626" s="55" t="str">
        <f t="shared" si="134"/>
        <v>236249016713</v>
      </c>
      <c r="D8626" s="52" t="s">
        <v>16315</v>
      </c>
    </row>
    <row r="8627" spans="1:4" ht="18.75" x14ac:dyDescent="0.15">
      <c r="A8627" s="54" t="s">
        <v>16316</v>
      </c>
      <c r="B8627" s="54" t="s">
        <v>173</v>
      </c>
      <c r="C8627" s="55" t="str">
        <f t="shared" si="134"/>
        <v>234250255219</v>
      </c>
      <c r="D8627" s="52" t="s">
        <v>16317</v>
      </c>
    </row>
    <row r="8628" spans="1:4" ht="18.75" x14ac:dyDescent="0.15">
      <c r="A8628" s="54" t="s">
        <v>16318</v>
      </c>
      <c r="B8628" s="54" t="s">
        <v>173</v>
      </c>
      <c r="C8628" s="55" t="str">
        <f t="shared" si="134"/>
        <v>234350051419</v>
      </c>
      <c r="D8628" s="52" t="s">
        <v>16319</v>
      </c>
    </row>
    <row r="8629" spans="1:4" ht="18.75" x14ac:dyDescent="0.15">
      <c r="A8629" s="54" t="s">
        <v>16320</v>
      </c>
      <c r="B8629" s="54" t="s">
        <v>173</v>
      </c>
      <c r="C8629" s="55" t="str">
        <f t="shared" si="134"/>
        <v>234110121619</v>
      </c>
      <c r="D8629" s="52" t="s">
        <v>16321</v>
      </c>
    </row>
    <row r="8630" spans="1:4" ht="18.75" x14ac:dyDescent="0.15">
      <c r="A8630" s="54" t="s">
        <v>16322</v>
      </c>
      <c r="B8630" s="54" t="s">
        <v>173</v>
      </c>
      <c r="C8630" s="55" t="str">
        <f t="shared" si="134"/>
        <v>234030233619</v>
      </c>
      <c r="D8630" s="52" t="s">
        <v>16323</v>
      </c>
    </row>
    <row r="8631" spans="1:4" ht="18.75" x14ac:dyDescent="0.15">
      <c r="A8631" s="54" t="s">
        <v>16324</v>
      </c>
      <c r="B8631" s="54" t="s">
        <v>173</v>
      </c>
      <c r="C8631" s="55" t="str">
        <f t="shared" si="134"/>
        <v>234020150419</v>
      </c>
      <c r="D8631" s="52" t="s">
        <v>16325</v>
      </c>
    </row>
    <row r="8632" spans="1:4" ht="18.75" x14ac:dyDescent="0.15">
      <c r="A8632" s="54" t="s">
        <v>16326</v>
      </c>
      <c r="B8632" s="54" t="s">
        <v>173</v>
      </c>
      <c r="C8632" s="55" t="str">
        <f t="shared" si="134"/>
        <v>234150124119</v>
      </c>
      <c r="D8632" s="52" t="s">
        <v>16327</v>
      </c>
    </row>
    <row r="8633" spans="1:4" ht="18.75" x14ac:dyDescent="0.15">
      <c r="A8633" s="54" t="s">
        <v>16328</v>
      </c>
      <c r="B8633" s="54" t="s">
        <v>173</v>
      </c>
      <c r="C8633" s="55" t="str">
        <f t="shared" si="134"/>
        <v>234070218819</v>
      </c>
      <c r="D8633" s="52" t="s">
        <v>16329</v>
      </c>
    </row>
    <row r="8634" spans="1:4" ht="18.75" x14ac:dyDescent="0.15">
      <c r="A8634" s="54" t="s">
        <v>16330</v>
      </c>
      <c r="B8634" s="54" t="s">
        <v>173</v>
      </c>
      <c r="C8634" s="55" t="str">
        <f t="shared" si="134"/>
        <v>234380111019</v>
      </c>
      <c r="D8634" s="52" t="s">
        <v>16331</v>
      </c>
    </row>
    <row r="8635" spans="1:4" ht="18.75" x14ac:dyDescent="0.15">
      <c r="A8635" s="54" t="s">
        <v>16332</v>
      </c>
      <c r="B8635" s="54" t="s">
        <v>173</v>
      </c>
      <c r="C8635" s="55" t="str">
        <f t="shared" si="134"/>
        <v>234100203419</v>
      </c>
      <c r="D8635" s="52" t="s">
        <v>16333</v>
      </c>
    </row>
    <row r="8636" spans="1:4" ht="18.75" x14ac:dyDescent="0.15">
      <c r="A8636" s="69" t="s">
        <v>16334</v>
      </c>
      <c r="B8636" s="69" t="s">
        <v>916</v>
      </c>
      <c r="C8636" s="55" t="str">
        <f t="shared" si="134"/>
        <v>234110130700</v>
      </c>
      <c r="D8636" s="52" t="e">
        <v>#N/A</v>
      </c>
    </row>
    <row r="8637" spans="1:4" ht="18.75" x14ac:dyDescent="0.15">
      <c r="A8637" s="54" t="s">
        <v>16335</v>
      </c>
      <c r="B8637" s="54" t="s">
        <v>173</v>
      </c>
      <c r="C8637" s="55" t="str">
        <f t="shared" si="134"/>
        <v>234090113719</v>
      </c>
      <c r="D8637" s="52" t="s">
        <v>16336</v>
      </c>
    </row>
    <row r="8638" spans="1:4" ht="18.75" x14ac:dyDescent="0.15">
      <c r="A8638" s="54" t="s">
        <v>16337</v>
      </c>
      <c r="B8638" s="54" t="s">
        <v>173</v>
      </c>
      <c r="C8638" s="55" t="str">
        <f t="shared" si="134"/>
        <v>234220311019</v>
      </c>
      <c r="D8638" s="52" t="s">
        <v>16338</v>
      </c>
    </row>
    <row r="8639" spans="1:4" ht="18.75" x14ac:dyDescent="0.15">
      <c r="A8639" s="54" t="s">
        <v>16339</v>
      </c>
      <c r="B8639" s="54" t="s">
        <v>173</v>
      </c>
      <c r="C8639" s="55" t="str">
        <f t="shared" si="134"/>
        <v>234280080819</v>
      </c>
      <c r="D8639" s="52" t="s">
        <v>16340</v>
      </c>
    </row>
    <row r="8640" spans="1:4" ht="18.75" x14ac:dyDescent="0.15">
      <c r="A8640" s="54" t="s">
        <v>16341</v>
      </c>
      <c r="B8640" s="54" t="s">
        <v>173</v>
      </c>
      <c r="C8640" s="55" t="str">
        <f t="shared" si="134"/>
        <v>234380153219</v>
      </c>
      <c r="D8640" s="52" t="s">
        <v>16342</v>
      </c>
    </row>
    <row r="8641" spans="1:4" ht="18.75" x14ac:dyDescent="0.15">
      <c r="A8641" s="54" t="s">
        <v>16343</v>
      </c>
      <c r="B8641" s="54" t="s">
        <v>173</v>
      </c>
      <c r="C8641" s="55" t="str">
        <f t="shared" si="134"/>
        <v>234310124819</v>
      </c>
      <c r="D8641" s="52" t="s">
        <v>16344</v>
      </c>
    </row>
    <row r="8642" spans="1:4" ht="18.75" x14ac:dyDescent="0.15">
      <c r="A8642" s="54" t="s">
        <v>16345</v>
      </c>
      <c r="B8642" s="54" t="s">
        <v>173</v>
      </c>
      <c r="C8642" s="55" t="str">
        <f t="shared" si="134"/>
        <v>234200368419</v>
      </c>
      <c r="D8642" s="52" t="s">
        <v>16346</v>
      </c>
    </row>
    <row r="8643" spans="1:4" ht="18.75" x14ac:dyDescent="0.15">
      <c r="A8643" s="54" t="s">
        <v>16347</v>
      </c>
      <c r="B8643" s="54" t="s">
        <v>173</v>
      </c>
      <c r="C8643" s="55" t="str">
        <f t="shared" ref="C8643:C8706" si="135">A8643&amp;B8643</f>
        <v>234140167319</v>
      </c>
      <c r="D8643" s="52" t="s">
        <v>16348</v>
      </c>
    </row>
    <row r="8644" spans="1:4" ht="18.75" x14ac:dyDescent="0.15">
      <c r="A8644" s="54" t="s">
        <v>16349</v>
      </c>
      <c r="B8644" s="54" t="s">
        <v>173</v>
      </c>
      <c r="C8644" s="55" t="str">
        <f t="shared" si="135"/>
        <v>234230138519</v>
      </c>
      <c r="D8644" s="52" t="s">
        <v>16350</v>
      </c>
    </row>
    <row r="8645" spans="1:4" ht="18.75" x14ac:dyDescent="0.15">
      <c r="A8645" s="54" t="s">
        <v>16351</v>
      </c>
      <c r="B8645" s="54" t="s">
        <v>173</v>
      </c>
      <c r="C8645" s="55" t="str">
        <f t="shared" si="135"/>
        <v>234050252119</v>
      </c>
      <c r="D8645" s="52" t="s">
        <v>16352</v>
      </c>
    </row>
    <row r="8646" spans="1:4" ht="18.75" x14ac:dyDescent="0.15">
      <c r="A8646" s="54" t="s">
        <v>16353</v>
      </c>
      <c r="B8646" s="54" t="s">
        <v>173</v>
      </c>
      <c r="C8646" s="55" t="str">
        <f t="shared" si="135"/>
        <v>234310105719</v>
      </c>
      <c r="D8646" s="52" t="s">
        <v>16354</v>
      </c>
    </row>
    <row r="8647" spans="1:4" ht="18.75" x14ac:dyDescent="0.15">
      <c r="A8647" s="54" t="s">
        <v>16355</v>
      </c>
      <c r="B8647" s="54" t="s">
        <v>173</v>
      </c>
      <c r="C8647" s="55" t="str">
        <f t="shared" si="135"/>
        <v>234200377519</v>
      </c>
      <c r="D8647" s="52" t="s">
        <v>16356</v>
      </c>
    </row>
    <row r="8648" spans="1:4" ht="18.75" x14ac:dyDescent="0.15">
      <c r="A8648" s="54" t="s">
        <v>16357</v>
      </c>
      <c r="B8648" s="54" t="s">
        <v>173</v>
      </c>
      <c r="C8648" s="55" t="str">
        <f t="shared" si="135"/>
        <v>234200379119</v>
      </c>
      <c r="D8648" s="52" t="s">
        <v>16358</v>
      </c>
    </row>
    <row r="8649" spans="1:4" ht="18.75" x14ac:dyDescent="0.15">
      <c r="A8649" s="54" t="s">
        <v>16359</v>
      </c>
      <c r="B8649" s="54" t="s">
        <v>173</v>
      </c>
      <c r="C8649" s="55" t="str">
        <f t="shared" si="135"/>
        <v>234200373419</v>
      </c>
      <c r="D8649" s="52" t="s">
        <v>16360</v>
      </c>
    </row>
    <row r="8650" spans="1:4" ht="18.75" x14ac:dyDescent="0.15">
      <c r="A8650" s="54" t="s">
        <v>16361</v>
      </c>
      <c r="B8650" s="54" t="s">
        <v>173</v>
      </c>
      <c r="C8650" s="55" t="str">
        <f t="shared" si="135"/>
        <v>234250243819</v>
      </c>
      <c r="D8650" s="52" t="s">
        <v>16362</v>
      </c>
    </row>
    <row r="8651" spans="1:4" ht="18.75" x14ac:dyDescent="0.15">
      <c r="A8651" s="54" t="s">
        <v>16363</v>
      </c>
      <c r="B8651" s="54" t="s">
        <v>173</v>
      </c>
      <c r="C8651" s="55" t="str">
        <f t="shared" si="135"/>
        <v>234120194119</v>
      </c>
      <c r="D8651" s="52" t="s">
        <v>16364</v>
      </c>
    </row>
    <row r="8652" spans="1:4" ht="18.75" x14ac:dyDescent="0.15">
      <c r="A8652" s="69" t="s">
        <v>16365</v>
      </c>
      <c r="B8652" s="69" t="s">
        <v>916</v>
      </c>
      <c r="C8652" s="55" t="str">
        <f t="shared" si="135"/>
        <v>234210306200</v>
      </c>
      <c r="D8652" s="52" t="e">
        <v>#N/A</v>
      </c>
    </row>
    <row r="8653" spans="1:4" ht="18.75" x14ac:dyDescent="0.15">
      <c r="A8653" s="54" t="s">
        <v>16366</v>
      </c>
      <c r="B8653" s="54" t="s">
        <v>173</v>
      </c>
      <c r="C8653" s="55" t="str">
        <f t="shared" si="135"/>
        <v>234060246119</v>
      </c>
      <c r="D8653" s="52" t="s">
        <v>16367</v>
      </c>
    </row>
    <row r="8654" spans="1:4" ht="18.75" x14ac:dyDescent="0.15">
      <c r="A8654" s="54" t="s">
        <v>16368</v>
      </c>
      <c r="B8654" s="54" t="s">
        <v>173</v>
      </c>
      <c r="C8654" s="55" t="str">
        <f t="shared" si="135"/>
        <v>234240129219</v>
      </c>
      <c r="D8654" s="52" t="s">
        <v>16369</v>
      </c>
    </row>
    <row r="8655" spans="1:4" ht="18.75" x14ac:dyDescent="0.15">
      <c r="A8655" s="54" t="s">
        <v>16370</v>
      </c>
      <c r="B8655" s="54" t="s">
        <v>173</v>
      </c>
      <c r="C8655" s="55" t="str">
        <f t="shared" si="135"/>
        <v>234360104919</v>
      </c>
      <c r="D8655" s="52" t="s">
        <v>16371</v>
      </c>
    </row>
    <row r="8656" spans="1:4" ht="18.75" x14ac:dyDescent="0.15">
      <c r="A8656" s="54" t="s">
        <v>16372</v>
      </c>
      <c r="B8656" s="54" t="s">
        <v>173</v>
      </c>
      <c r="C8656" s="55" t="str">
        <f t="shared" si="135"/>
        <v>234080142819</v>
      </c>
      <c r="D8656" s="52" t="s">
        <v>16373</v>
      </c>
    </row>
    <row r="8657" spans="1:4" ht="18.75" x14ac:dyDescent="0.15">
      <c r="A8657" s="54" t="s">
        <v>16374</v>
      </c>
      <c r="B8657" s="54" t="s">
        <v>173</v>
      </c>
      <c r="C8657" s="55" t="str">
        <f t="shared" si="135"/>
        <v>234240126819</v>
      </c>
      <c r="D8657" s="52" t="s">
        <v>16375</v>
      </c>
    </row>
    <row r="8658" spans="1:4" ht="18.75" x14ac:dyDescent="0.15">
      <c r="A8658" s="54" t="s">
        <v>16376</v>
      </c>
      <c r="B8658" s="54" t="s">
        <v>173</v>
      </c>
      <c r="C8658" s="55" t="str">
        <f t="shared" si="135"/>
        <v>234430053419</v>
      </c>
      <c r="D8658" s="52" t="s">
        <v>16377</v>
      </c>
    </row>
    <row r="8659" spans="1:4" ht="18.75" x14ac:dyDescent="0.15">
      <c r="A8659" s="54" t="s">
        <v>16378</v>
      </c>
      <c r="B8659" s="54" t="s">
        <v>173</v>
      </c>
      <c r="C8659" s="55" t="str">
        <f t="shared" si="135"/>
        <v>234070217019</v>
      </c>
      <c r="D8659" s="52" t="s">
        <v>16379</v>
      </c>
    </row>
    <row r="8660" spans="1:4" ht="18.75" x14ac:dyDescent="0.15">
      <c r="A8660" s="54" t="s">
        <v>16380</v>
      </c>
      <c r="B8660" s="54" t="s">
        <v>173</v>
      </c>
      <c r="C8660" s="55" t="str">
        <f t="shared" si="135"/>
        <v>234250241219</v>
      </c>
      <c r="D8660" s="52" t="s">
        <v>16381</v>
      </c>
    </row>
    <row r="8661" spans="1:4" ht="18.75" x14ac:dyDescent="0.15">
      <c r="A8661" s="54" t="s">
        <v>16382</v>
      </c>
      <c r="B8661" s="54" t="s">
        <v>173</v>
      </c>
      <c r="C8661" s="55" t="str">
        <f t="shared" si="135"/>
        <v>234200382519</v>
      </c>
      <c r="D8661" s="52" t="s">
        <v>16383</v>
      </c>
    </row>
    <row r="8662" spans="1:4" ht="18.75" x14ac:dyDescent="0.15">
      <c r="A8662" s="54" t="s">
        <v>16384</v>
      </c>
      <c r="B8662" s="54" t="s">
        <v>173</v>
      </c>
      <c r="C8662" s="55" t="str">
        <f t="shared" si="135"/>
        <v>234430052619</v>
      </c>
      <c r="D8662" s="52" t="s">
        <v>16385</v>
      </c>
    </row>
    <row r="8663" spans="1:4" ht="18.75" x14ac:dyDescent="0.15">
      <c r="A8663" s="54" t="s">
        <v>16386</v>
      </c>
      <c r="B8663" s="54" t="s">
        <v>173</v>
      </c>
      <c r="C8663" s="55" t="str">
        <f t="shared" si="135"/>
        <v>234210311219</v>
      </c>
      <c r="D8663" s="52" t="s">
        <v>16387</v>
      </c>
    </row>
    <row r="8664" spans="1:4" ht="18.75" x14ac:dyDescent="0.15">
      <c r="A8664" s="54" t="s">
        <v>16388</v>
      </c>
      <c r="B8664" s="54" t="s">
        <v>173</v>
      </c>
      <c r="C8664" s="55" t="str">
        <f t="shared" si="135"/>
        <v>234010246219</v>
      </c>
      <c r="D8664" s="52" t="s">
        <v>16389</v>
      </c>
    </row>
    <row r="8665" spans="1:4" ht="18.75" x14ac:dyDescent="0.15">
      <c r="A8665" s="54" t="s">
        <v>16390</v>
      </c>
      <c r="B8665" s="54" t="s">
        <v>173</v>
      </c>
      <c r="C8665" s="55" t="str">
        <f t="shared" si="135"/>
        <v>234100201819</v>
      </c>
      <c r="D8665" s="52" t="s">
        <v>16391</v>
      </c>
    </row>
    <row r="8666" spans="1:4" ht="18.75" x14ac:dyDescent="0.15">
      <c r="A8666" s="54" t="s">
        <v>16392</v>
      </c>
      <c r="B8666" s="54" t="s">
        <v>173</v>
      </c>
      <c r="C8666" s="55" t="str">
        <f t="shared" si="135"/>
        <v>234320138619</v>
      </c>
      <c r="D8666" s="52" t="s">
        <v>16393</v>
      </c>
    </row>
    <row r="8667" spans="1:4" ht="18.75" x14ac:dyDescent="0.15">
      <c r="A8667" s="54" t="s">
        <v>16394</v>
      </c>
      <c r="B8667" s="54" t="s">
        <v>173</v>
      </c>
      <c r="C8667" s="55" t="str">
        <f t="shared" si="135"/>
        <v>234750022119</v>
      </c>
      <c r="D8667" s="52" t="s">
        <v>16395</v>
      </c>
    </row>
    <row r="8668" spans="1:4" ht="18.75" x14ac:dyDescent="0.15">
      <c r="A8668" s="54" t="s">
        <v>16396</v>
      </c>
      <c r="B8668" s="54" t="s">
        <v>173</v>
      </c>
      <c r="C8668" s="55" t="str">
        <f t="shared" si="135"/>
        <v>234230132819</v>
      </c>
      <c r="D8668" s="52" t="s">
        <v>16397</v>
      </c>
    </row>
    <row r="8669" spans="1:4" ht="18.75" x14ac:dyDescent="0.15">
      <c r="A8669" s="54" t="s">
        <v>16398</v>
      </c>
      <c r="B8669" s="54" t="s">
        <v>173</v>
      </c>
      <c r="C8669" s="55" t="str">
        <f t="shared" si="135"/>
        <v>234140158219</v>
      </c>
      <c r="D8669" s="52" t="s">
        <v>16399</v>
      </c>
    </row>
    <row r="8670" spans="1:4" ht="18.75" x14ac:dyDescent="0.15">
      <c r="A8670" s="54" t="s">
        <v>16400</v>
      </c>
      <c r="B8670" s="54" t="s">
        <v>173</v>
      </c>
      <c r="C8670" s="55" t="str">
        <f t="shared" si="135"/>
        <v>234330103819</v>
      </c>
      <c r="D8670" s="52" t="s">
        <v>16401</v>
      </c>
    </row>
    <row r="8671" spans="1:4" ht="18.75" x14ac:dyDescent="0.15">
      <c r="A8671" s="54" t="s">
        <v>16402</v>
      </c>
      <c r="B8671" s="54" t="s">
        <v>173</v>
      </c>
      <c r="C8671" s="55" t="str">
        <f t="shared" si="135"/>
        <v>234260155219</v>
      </c>
      <c r="D8671" s="52" t="s">
        <v>16403</v>
      </c>
    </row>
    <row r="8672" spans="1:4" ht="18.75" x14ac:dyDescent="0.15">
      <c r="A8672" s="54" t="s">
        <v>16404</v>
      </c>
      <c r="B8672" s="54" t="s">
        <v>173</v>
      </c>
      <c r="C8672" s="55" t="str">
        <f t="shared" si="135"/>
        <v>234110125719</v>
      </c>
      <c r="D8672" s="52" t="s">
        <v>16405</v>
      </c>
    </row>
    <row r="8673" spans="1:4" ht="18.75" x14ac:dyDescent="0.15">
      <c r="A8673" s="54" t="s">
        <v>16406</v>
      </c>
      <c r="B8673" s="54" t="s">
        <v>173</v>
      </c>
      <c r="C8673" s="55" t="str">
        <f t="shared" si="135"/>
        <v>234730026719</v>
      </c>
      <c r="D8673" s="52" t="s">
        <v>16407</v>
      </c>
    </row>
    <row r="8674" spans="1:4" ht="18.75" x14ac:dyDescent="0.15">
      <c r="A8674" s="54" t="s">
        <v>16408</v>
      </c>
      <c r="B8674" s="54" t="s">
        <v>173</v>
      </c>
      <c r="C8674" s="55" t="str">
        <f t="shared" si="135"/>
        <v>234250239619</v>
      </c>
      <c r="D8674" s="52" t="s">
        <v>16409</v>
      </c>
    </row>
    <row r="8675" spans="1:4" ht="18.75" x14ac:dyDescent="0.15">
      <c r="A8675" s="54" t="s">
        <v>16410</v>
      </c>
      <c r="B8675" s="54" t="s">
        <v>173</v>
      </c>
      <c r="C8675" s="55" t="str">
        <f t="shared" si="135"/>
        <v>234160120719</v>
      </c>
      <c r="D8675" s="52" t="s">
        <v>16411</v>
      </c>
    </row>
    <row r="8676" spans="1:4" ht="18.75" x14ac:dyDescent="0.15">
      <c r="A8676" s="54" t="s">
        <v>16412</v>
      </c>
      <c r="B8676" s="54" t="s">
        <v>173</v>
      </c>
      <c r="C8676" s="55" t="str">
        <f t="shared" si="135"/>
        <v>234200376719</v>
      </c>
      <c r="D8676" s="52" t="s">
        <v>16413</v>
      </c>
    </row>
    <row r="8677" spans="1:4" x14ac:dyDescent="0.15">
      <c r="A8677" s="51" t="s">
        <v>16414</v>
      </c>
      <c r="B8677" s="51" t="s">
        <v>188</v>
      </c>
      <c r="C8677" s="55" t="str">
        <f t="shared" si="135"/>
        <v>237220181017</v>
      </c>
      <c r="D8677" s="52" t="s">
        <v>16415</v>
      </c>
    </row>
    <row r="8678" spans="1:4" x14ac:dyDescent="0.15">
      <c r="A8678" s="51" t="s">
        <v>16416</v>
      </c>
      <c r="B8678" s="51" t="s">
        <v>207</v>
      </c>
      <c r="C8678" s="55" t="str">
        <f t="shared" si="135"/>
        <v>237220184403</v>
      </c>
      <c r="D8678" s="52" t="s">
        <v>16417</v>
      </c>
    </row>
    <row r="8679" spans="1:4" x14ac:dyDescent="0.15">
      <c r="A8679" s="51" t="s">
        <v>16418</v>
      </c>
      <c r="B8679" s="51" t="s">
        <v>307</v>
      </c>
      <c r="C8679" s="55" t="str">
        <f t="shared" si="135"/>
        <v>237220186909</v>
      </c>
      <c r="D8679" s="52" t="s">
        <v>16419</v>
      </c>
    </row>
    <row r="8680" spans="1:4" x14ac:dyDescent="0.15">
      <c r="A8680" s="51" t="s">
        <v>16420</v>
      </c>
      <c r="B8680" s="51" t="s">
        <v>1018</v>
      </c>
      <c r="C8680" s="55" t="str">
        <f t="shared" si="135"/>
        <v>237220182822</v>
      </c>
      <c r="D8680" s="52" t="s">
        <v>16421</v>
      </c>
    </row>
    <row r="8681" spans="1:4" x14ac:dyDescent="0.15">
      <c r="A8681" s="51" t="s">
        <v>16422</v>
      </c>
      <c r="B8681" s="51" t="s">
        <v>188</v>
      </c>
      <c r="C8681" s="55" t="str">
        <f t="shared" si="135"/>
        <v>237150012117</v>
      </c>
      <c r="D8681" s="52" t="s">
        <v>16423</v>
      </c>
    </row>
    <row r="8682" spans="1:4" x14ac:dyDescent="0.15">
      <c r="A8682" s="51" t="s">
        <v>16424</v>
      </c>
      <c r="B8682" s="51" t="s">
        <v>170</v>
      </c>
      <c r="C8682" s="55" t="str">
        <f t="shared" si="135"/>
        <v>237150022011</v>
      </c>
      <c r="D8682" s="52" t="s">
        <v>16425</v>
      </c>
    </row>
    <row r="8683" spans="1:4" x14ac:dyDescent="0.15">
      <c r="A8683" s="51" t="s">
        <v>16426</v>
      </c>
      <c r="B8683" s="51" t="s">
        <v>170</v>
      </c>
      <c r="C8683" s="55" t="str">
        <f t="shared" si="135"/>
        <v>237220502711</v>
      </c>
      <c r="D8683" s="52" t="s">
        <v>16427</v>
      </c>
    </row>
    <row r="8684" spans="1:4" x14ac:dyDescent="0.15">
      <c r="A8684" s="51" t="s">
        <v>16428</v>
      </c>
      <c r="B8684" s="51" t="s">
        <v>188</v>
      </c>
      <c r="C8684" s="55" t="str">
        <f t="shared" si="135"/>
        <v>237220497017</v>
      </c>
      <c r="D8684" s="52" t="s">
        <v>16429</v>
      </c>
    </row>
    <row r="8685" spans="1:4" x14ac:dyDescent="0.15">
      <c r="A8685" s="51" t="s">
        <v>16430</v>
      </c>
      <c r="B8685" s="51" t="s">
        <v>162</v>
      </c>
      <c r="C8685" s="55" t="str">
        <f t="shared" si="135"/>
        <v>237220494701</v>
      </c>
      <c r="D8685" s="52" t="s">
        <v>16431</v>
      </c>
    </row>
    <row r="8686" spans="1:4" x14ac:dyDescent="0.15">
      <c r="A8686" s="51" t="s">
        <v>16432</v>
      </c>
      <c r="B8686" s="51" t="s">
        <v>307</v>
      </c>
      <c r="C8686" s="55" t="str">
        <f t="shared" si="135"/>
        <v>237220496209</v>
      </c>
      <c r="D8686" s="52" t="s">
        <v>16433</v>
      </c>
    </row>
    <row r="8687" spans="1:4" x14ac:dyDescent="0.15">
      <c r="A8687" s="51" t="s">
        <v>16434</v>
      </c>
      <c r="B8687" s="51" t="s">
        <v>849</v>
      </c>
      <c r="C8687" s="55" t="str">
        <f t="shared" si="135"/>
        <v>239220053723</v>
      </c>
      <c r="D8687" s="52" t="s">
        <v>16435</v>
      </c>
    </row>
    <row r="8688" spans="1:4" x14ac:dyDescent="0.15">
      <c r="A8688" s="51" t="s">
        <v>16436</v>
      </c>
      <c r="B8688" s="51" t="s">
        <v>188</v>
      </c>
      <c r="C8688" s="55" t="str">
        <f t="shared" si="135"/>
        <v>237220375817</v>
      </c>
      <c r="D8688" s="52" t="s">
        <v>16437</v>
      </c>
    </row>
    <row r="8689" spans="1:4" x14ac:dyDescent="0.15">
      <c r="A8689" s="51" t="s">
        <v>16438</v>
      </c>
      <c r="B8689" s="51" t="s">
        <v>162</v>
      </c>
      <c r="C8689" s="55" t="str">
        <f t="shared" si="135"/>
        <v>237220339401</v>
      </c>
      <c r="D8689" s="52" t="s">
        <v>16439</v>
      </c>
    </row>
    <row r="8690" spans="1:4" x14ac:dyDescent="0.15">
      <c r="A8690" s="51" t="s">
        <v>16440</v>
      </c>
      <c r="B8690" s="51" t="s">
        <v>307</v>
      </c>
      <c r="C8690" s="55" t="str">
        <f t="shared" si="135"/>
        <v>237220341009</v>
      </c>
      <c r="D8690" s="52" t="s">
        <v>16441</v>
      </c>
    </row>
    <row r="8691" spans="1:4" x14ac:dyDescent="0.15">
      <c r="A8691" s="51" t="s">
        <v>16442</v>
      </c>
      <c r="B8691" s="51" t="s">
        <v>1018</v>
      </c>
      <c r="C8691" s="55" t="str">
        <f t="shared" si="135"/>
        <v>237220338622</v>
      </c>
      <c r="D8691" s="52" t="s">
        <v>16443</v>
      </c>
    </row>
    <row r="8692" spans="1:4" x14ac:dyDescent="0.15">
      <c r="A8692" s="51" t="s">
        <v>16444</v>
      </c>
      <c r="B8692" s="51" t="s">
        <v>188</v>
      </c>
      <c r="C8692" s="55" t="str">
        <f t="shared" si="135"/>
        <v>237230130517</v>
      </c>
      <c r="D8692" s="52" t="s">
        <v>16445</v>
      </c>
    </row>
    <row r="8693" spans="1:4" x14ac:dyDescent="0.15">
      <c r="A8693" s="51" t="s">
        <v>16446</v>
      </c>
      <c r="B8693" s="51" t="s">
        <v>170</v>
      </c>
      <c r="C8693" s="55" t="str">
        <f t="shared" si="135"/>
        <v>237230127111</v>
      </c>
      <c r="D8693" s="52" t="s">
        <v>16447</v>
      </c>
    </row>
    <row r="8694" spans="1:4" x14ac:dyDescent="0.15">
      <c r="A8694" s="51" t="s">
        <v>16448</v>
      </c>
      <c r="B8694" s="51" t="s">
        <v>207</v>
      </c>
      <c r="C8694" s="55" t="str">
        <f t="shared" si="135"/>
        <v>237230128903</v>
      </c>
      <c r="D8694" s="52" t="s">
        <v>16449</v>
      </c>
    </row>
    <row r="8695" spans="1:4" x14ac:dyDescent="0.15">
      <c r="A8695" s="51" t="s">
        <v>16450</v>
      </c>
      <c r="B8695" s="51" t="s">
        <v>307</v>
      </c>
      <c r="C8695" s="55" t="str">
        <f t="shared" si="135"/>
        <v>237230129709</v>
      </c>
      <c r="D8695" s="52" t="s">
        <v>16451</v>
      </c>
    </row>
    <row r="8696" spans="1:4" x14ac:dyDescent="0.15">
      <c r="A8696" s="51" t="s">
        <v>16452</v>
      </c>
      <c r="B8696" s="51" t="s">
        <v>1018</v>
      </c>
      <c r="C8696" s="55" t="str">
        <f t="shared" si="135"/>
        <v>237230131322</v>
      </c>
      <c r="D8696" s="52" t="s">
        <v>16453</v>
      </c>
    </row>
    <row r="8697" spans="1:4" x14ac:dyDescent="0.15">
      <c r="A8697" s="51" t="s">
        <v>16454</v>
      </c>
      <c r="B8697" s="51" t="s">
        <v>307</v>
      </c>
      <c r="C8697" s="55" t="str">
        <f t="shared" si="135"/>
        <v>237390200209</v>
      </c>
      <c r="D8697" s="52" t="s">
        <v>16455</v>
      </c>
    </row>
    <row r="8698" spans="1:4" x14ac:dyDescent="0.15">
      <c r="A8698" s="51" t="s">
        <v>16456</v>
      </c>
      <c r="B8698" s="51" t="s">
        <v>162</v>
      </c>
      <c r="C8698" s="55" t="str">
        <f t="shared" si="135"/>
        <v>237390203601</v>
      </c>
      <c r="D8698" s="52" t="s">
        <v>16457</v>
      </c>
    </row>
    <row r="8699" spans="1:4" ht="18.75" x14ac:dyDescent="0.15">
      <c r="A8699" s="54" t="s">
        <v>16458</v>
      </c>
      <c r="B8699" s="54" t="s">
        <v>162</v>
      </c>
      <c r="C8699" s="55" t="str">
        <f t="shared" si="135"/>
        <v>237320059701</v>
      </c>
      <c r="D8699" s="52" t="s">
        <v>16459</v>
      </c>
    </row>
    <row r="8700" spans="1:4" x14ac:dyDescent="0.15">
      <c r="A8700" s="51" t="s">
        <v>16460</v>
      </c>
      <c r="B8700" s="51" t="s">
        <v>162</v>
      </c>
      <c r="C8700" s="55" t="str">
        <f t="shared" si="135"/>
        <v>237060022901</v>
      </c>
      <c r="D8700" s="52" t="s">
        <v>16461</v>
      </c>
    </row>
    <row r="8701" spans="1:4" x14ac:dyDescent="0.15">
      <c r="A8701" s="51" t="s">
        <v>16462</v>
      </c>
      <c r="B8701" s="51" t="s">
        <v>167</v>
      </c>
      <c r="C8701" s="55" t="str">
        <f t="shared" si="135"/>
        <v>237060048427</v>
      </c>
      <c r="D8701" s="52" t="s">
        <v>16463</v>
      </c>
    </row>
    <row r="8702" spans="1:4" x14ac:dyDescent="0.15">
      <c r="A8702" s="51" t="s">
        <v>16464</v>
      </c>
      <c r="B8702" s="51" t="s">
        <v>188</v>
      </c>
      <c r="C8702" s="55" t="str">
        <f t="shared" si="135"/>
        <v>237060023717</v>
      </c>
      <c r="D8702" s="52" t="s">
        <v>16465</v>
      </c>
    </row>
    <row r="8703" spans="1:4" x14ac:dyDescent="0.15">
      <c r="A8703" s="51" t="s">
        <v>16466</v>
      </c>
      <c r="B8703" s="51" t="s">
        <v>188</v>
      </c>
      <c r="C8703" s="55" t="str">
        <f t="shared" si="135"/>
        <v>237360151317</v>
      </c>
      <c r="D8703" s="52" t="s">
        <v>16467</v>
      </c>
    </row>
    <row r="8704" spans="1:4" x14ac:dyDescent="0.15">
      <c r="A8704" s="51" t="s">
        <v>16468</v>
      </c>
      <c r="B8704" s="51" t="s">
        <v>1018</v>
      </c>
      <c r="C8704" s="55" t="str">
        <f t="shared" si="135"/>
        <v>237360148922</v>
      </c>
      <c r="D8704" s="52" t="s">
        <v>16469</v>
      </c>
    </row>
    <row r="8705" spans="1:4" x14ac:dyDescent="0.15">
      <c r="A8705" s="51" t="s">
        <v>16470</v>
      </c>
      <c r="B8705" s="51" t="s">
        <v>307</v>
      </c>
      <c r="C8705" s="55" t="str">
        <f t="shared" si="135"/>
        <v>237360143009</v>
      </c>
      <c r="D8705" s="52" t="s">
        <v>16471</v>
      </c>
    </row>
    <row r="8706" spans="1:4" x14ac:dyDescent="0.15">
      <c r="A8706" s="51" t="s">
        <v>16472</v>
      </c>
      <c r="B8706" s="51" t="s">
        <v>849</v>
      </c>
      <c r="C8706" s="55" t="str">
        <f t="shared" si="135"/>
        <v>239360015623</v>
      </c>
      <c r="D8706" s="52" t="s">
        <v>16473</v>
      </c>
    </row>
    <row r="8707" spans="1:4" ht="18.75" x14ac:dyDescent="0.15">
      <c r="A8707" s="54" t="s">
        <v>16474</v>
      </c>
      <c r="B8707" s="54" t="s">
        <v>1018</v>
      </c>
      <c r="C8707" s="55" t="str">
        <f t="shared" ref="C8707:C8770" si="136">A8707&amp;B8707</f>
        <v>237340092422</v>
      </c>
      <c r="D8707" s="52" t="s">
        <v>16475</v>
      </c>
    </row>
    <row r="8708" spans="1:4" ht="18.75" x14ac:dyDescent="0.15">
      <c r="A8708" s="54" t="s">
        <v>16476</v>
      </c>
      <c r="B8708" s="54" t="s">
        <v>307</v>
      </c>
      <c r="C8708" s="55" t="str">
        <f t="shared" si="136"/>
        <v>237340017109</v>
      </c>
      <c r="D8708" s="52" t="s">
        <v>16477</v>
      </c>
    </row>
    <row r="8709" spans="1:4" x14ac:dyDescent="0.15">
      <c r="A8709" s="51" t="s">
        <v>16478</v>
      </c>
      <c r="B8709" s="51" t="s">
        <v>162</v>
      </c>
      <c r="C8709" s="55" t="str">
        <f t="shared" si="136"/>
        <v>237320071201</v>
      </c>
      <c r="D8709" s="52" t="s">
        <v>16479</v>
      </c>
    </row>
    <row r="8710" spans="1:4" ht="18.75" x14ac:dyDescent="0.15">
      <c r="A8710" s="54" t="s">
        <v>16480</v>
      </c>
      <c r="B8710" s="54" t="s">
        <v>162</v>
      </c>
      <c r="C8710" s="55" t="str">
        <f t="shared" si="136"/>
        <v>237340037901</v>
      </c>
      <c r="D8710" s="52" t="s">
        <v>16481</v>
      </c>
    </row>
    <row r="8711" spans="1:4" ht="18.75" x14ac:dyDescent="0.15">
      <c r="A8711" s="54" t="s">
        <v>16482</v>
      </c>
      <c r="B8711" s="54" t="s">
        <v>3440</v>
      </c>
      <c r="C8711" s="55" t="str">
        <f t="shared" si="136"/>
        <v>230340005130</v>
      </c>
      <c r="D8711" s="52" t="s">
        <v>16483</v>
      </c>
    </row>
    <row r="8712" spans="1:4" ht="18.75" x14ac:dyDescent="0.15">
      <c r="A8712" s="54" t="s">
        <v>16484</v>
      </c>
      <c r="B8712" s="54" t="s">
        <v>188</v>
      </c>
      <c r="C8712" s="55" t="str">
        <f t="shared" si="136"/>
        <v>237340009817</v>
      </c>
      <c r="D8712" s="52" t="s">
        <v>16485</v>
      </c>
    </row>
    <row r="8713" spans="1:4" x14ac:dyDescent="0.15">
      <c r="A8713" s="51" t="s">
        <v>16486</v>
      </c>
      <c r="B8713" s="51" t="s">
        <v>849</v>
      </c>
      <c r="C8713" s="55" t="str">
        <f t="shared" si="136"/>
        <v>239380019423</v>
      </c>
      <c r="D8713" s="52" t="s">
        <v>16487</v>
      </c>
    </row>
    <row r="8714" spans="1:4" x14ac:dyDescent="0.15">
      <c r="A8714" s="51" t="s">
        <v>16488</v>
      </c>
      <c r="B8714" s="51" t="s">
        <v>307</v>
      </c>
      <c r="C8714" s="55" t="str">
        <f t="shared" si="136"/>
        <v>237380187309</v>
      </c>
      <c r="D8714" s="52" t="s">
        <v>16489</v>
      </c>
    </row>
    <row r="8715" spans="1:4" x14ac:dyDescent="0.15">
      <c r="A8715" s="51" t="s">
        <v>16490</v>
      </c>
      <c r="B8715" s="51" t="s">
        <v>167</v>
      </c>
      <c r="C8715" s="55" t="str">
        <f t="shared" si="136"/>
        <v>239380018627</v>
      </c>
      <c r="D8715" s="52" t="s">
        <v>16491</v>
      </c>
    </row>
    <row r="8716" spans="1:4" x14ac:dyDescent="0.15">
      <c r="A8716" s="51" t="s">
        <v>16492</v>
      </c>
      <c r="B8716" s="51" t="s">
        <v>210</v>
      </c>
      <c r="C8716" s="55" t="str">
        <f t="shared" si="136"/>
        <v>239380017805</v>
      </c>
      <c r="D8716" s="52" t="s">
        <v>16493</v>
      </c>
    </row>
    <row r="8717" spans="1:4" x14ac:dyDescent="0.15">
      <c r="A8717" s="51" t="s">
        <v>16494</v>
      </c>
      <c r="B8717" s="51" t="s">
        <v>162</v>
      </c>
      <c r="C8717" s="55" t="str">
        <f t="shared" si="136"/>
        <v>237380186501</v>
      </c>
      <c r="D8717" s="52" t="s">
        <v>16495</v>
      </c>
    </row>
    <row r="8718" spans="1:4" x14ac:dyDescent="0.15">
      <c r="A8718" s="51" t="s">
        <v>16454</v>
      </c>
      <c r="B8718" s="51" t="s">
        <v>1018</v>
      </c>
      <c r="C8718" s="55" t="str">
        <f t="shared" si="136"/>
        <v>237390200222</v>
      </c>
      <c r="D8718" s="52" t="s">
        <v>16455</v>
      </c>
    </row>
    <row r="8719" spans="1:4" x14ac:dyDescent="0.15">
      <c r="A8719" s="51" t="s">
        <v>16496</v>
      </c>
      <c r="B8719" s="51" t="s">
        <v>162</v>
      </c>
      <c r="C8719" s="55" t="str">
        <f t="shared" si="136"/>
        <v>237410062201</v>
      </c>
      <c r="D8719" s="52" t="s">
        <v>16497</v>
      </c>
    </row>
    <row r="8720" spans="1:4" x14ac:dyDescent="0.15">
      <c r="A8720" s="51" t="s">
        <v>8550</v>
      </c>
      <c r="B8720" s="51" t="s">
        <v>307</v>
      </c>
      <c r="C8720" s="55" t="str">
        <f t="shared" si="136"/>
        <v>237130376509</v>
      </c>
      <c r="D8720" s="52" t="s">
        <v>16498</v>
      </c>
    </row>
    <row r="8721" spans="1:4" x14ac:dyDescent="0.15">
      <c r="A8721" s="51" t="s">
        <v>16499</v>
      </c>
      <c r="B8721" s="51" t="s">
        <v>840</v>
      </c>
      <c r="C8721" s="55" t="str">
        <f t="shared" si="136"/>
        <v>237080038102</v>
      </c>
      <c r="D8721" s="52" t="s">
        <v>16500</v>
      </c>
    </row>
    <row r="8722" spans="1:4" x14ac:dyDescent="0.15">
      <c r="A8722" s="51" t="s">
        <v>16501</v>
      </c>
      <c r="B8722" s="51" t="s">
        <v>162</v>
      </c>
      <c r="C8722" s="55" t="str">
        <f t="shared" si="136"/>
        <v>237250493201</v>
      </c>
      <c r="D8722" s="52" t="s">
        <v>16502</v>
      </c>
    </row>
    <row r="8723" spans="1:4" x14ac:dyDescent="0.15">
      <c r="A8723" s="51" t="s">
        <v>16501</v>
      </c>
      <c r="B8723" s="51" t="s">
        <v>307</v>
      </c>
      <c r="C8723" s="55" t="str">
        <f t="shared" si="136"/>
        <v>237250493209</v>
      </c>
      <c r="D8723" s="52" t="s">
        <v>16502</v>
      </c>
    </row>
    <row r="8724" spans="1:4" x14ac:dyDescent="0.15">
      <c r="A8724" s="51" t="s">
        <v>16503</v>
      </c>
      <c r="B8724" s="51" t="s">
        <v>307</v>
      </c>
      <c r="C8724" s="55" t="str">
        <f t="shared" si="136"/>
        <v>237130341909</v>
      </c>
      <c r="D8724" s="52" t="s">
        <v>16504</v>
      </c>
    </row>
    <row r="8725" spans="1:4" x14ac:dyDescent="0.15">
      <c r="A8725" s="51" t="s">
        <v>7760</v>
      </c>
      <c r="B8725" s="51" t="s">
        <v>162</v>
      </c>
      <c r="C8725" s="55" t="str">
        <f t="shared" si="136"/>
        <v>237310200901</v>
      </c>
      <c r="D8725" s="52" t="s">
        <v>7761</v>
      </c>
    </row>
    <row r="8726" spans="1:4" x14ac:dyDescent="0.15">
      <c r="A8726" s="51" t="s">
        <v>16505</v>
      </c>
      <c r="B8726" s="51" t="s">
        <v>1018</v>
      </c>
      <c r="C8726" s="55" t="str">
        <f t="shared" si="136"/>
        <v>237340007222</v>
      </c>
      <c r="D8726" s="52" t="s">
        <v>16506</v>
      </c>
    </row>
    <row r="8727" spans="1:4" x14ac:dyDescent="0.15">
      <c r="A8727" s="51" t="s">
        <v>16507</v>
      </c>
      <c r="B8727" s="51" t="s">
        <v>188</v>
      </c>
      <c r="C8727" s="55" t="str">
        <f t="shared" si="136"/>
        <v>237470064517</v>
      </c>
      <c r="D8727" s="52" t="s">
        <v>16508</v>
      </c>
    </row>
    <row r="8728" spans="1:4" ht="18.75" x14ac:dyDescent="0.15">
      <c r="A8728" s="54" t="s">
        <v>16509</v>
      </c>
      <c r="B8728" s="54" t="s">
        <v>188</v>
      </c>
      <c r="C8728" s="55" t="str">
        <f t="shared" si="136"/>
        <v>237260195117</v>
      </c>
      <c r="D8728" s="52" t="s">
        <v>16510</v>
      </c>
    </row>
    <row r="8729" spans="1:4" x14ac:dyDescent="0.15">
      <c r="A8729" s="51" t="s">
        <v>6678</v>
      </c>
      <c r="B8729" s="51" t="s">
        <v>307</v>
      </c>
      <c r="C8729" s="55" t="str">
        <f t="shared" si="136"/>
        <v>237130012609</v>
      </c>
      <c r="D8729" s="52" t="s">
        <v>6679</v>
      </c>
    </row>
    <row r="8730" spans="1:4" ht="18.75" x14ac:dyDescent="0.15">
      <c r="A8730" s="54" t="s">
        <v>16511</v>
      </c>
      <c r="B8730" s="54" t="s">
        <v>2362</v>
      </c>
      <c r="C8730" s="55" t="str">
        <f t="shared" si="136"/>
        <v>237200367929</v>
      </c>
      <c r="D8730" s="52" t="s">
        <v>16512</v>
      </c>
    </row>
    <row r="8731" spans="1:4" x14ac:dyDescent="0.15">
      <c r="A8731" s="51" t="s">
        <v>16513</v>
      </c>
      <c r="B8731" s="51" t="s">
        <v>188</v>
      </c>
      <c r="C8731" s="55" t="str">
        <f t="shared" si="136"/>
        <v>237220009317</v>
      </c>
      <c r="D8731" s="52" t="s">
        <v>16514</v>
      </c>
    </row>
    <row r="8732" spans="1:4" x14ac:dyDescent="0.15">
      <c r="A8732" s="57" t="s">
        <v>16515</v>
      </c>
      <c r="B8732" s="57" t="s">
        <v>170</v>
      </c>
      <c r="C8732" s="55" t="str">
        <f t="shared" si="136"/>
        <v>237080035711</v>
      </c>
      <c r="D8732" s="52" t="s">
        <v>16516</v>
      </c>
    </row>
    <row r="8733" spans="1:4" x14ac:dyDescent="0.15">
      <c r="A8733" s="51" t="s">
        <v>16517</v>
      </c>
      <c r="B8733" s="51" t="s">
        <v>156</v>
      </c>
      <c r="C8733" s="55" t="str">
        <f t="shared" si="136"/>
        <v>237360094518</v>
      </c>
      <c r="D8733" s="52" t="s">
        <v>16518</v>
      </c>
    </row>
    <row r="8734" spans="1:4" x14ac:dyDescent="0.15">
      <c r="A8734" s="51" t="s">
        <v>16519</v>
      </c>
      <c r="B8734" s="51" t="s">
        <v>173</v>
      </c>
      <c r="C8734" s="55" t="str">
        <f t="shared" si="136"/>
        <v>234210163719</v>
      </c>
      <c r="D8734" s="52" t="s">
        <v>16520</v>
      </c>
    </row>
    <row r="8735" spans="1:4" x14ac:dyDescent="0.15">
      <c r="A8735" s="51" t="s">
        <v>16521</v>
      </c>
      <c r="B8735" s="51" t="s">
        <v>156</v>
      </c>
      <c r="C8735" s="55" t="str">
        <f t="shared" si="136"/>
        <v>237290166618</v>
      </c>
      <c r="D8735" s="52" t="s">
        <v>16522</v>
      </c>
    </row>
    <row r="8736" spans="1:4" x14ac:dyDescent="0.15">
      <c r="A8736" s="57" t="s">
        <v>16523</v>
      </c>
      <c r="B8736" s="57" t="s">
        <v>236</v>
      </c>
      <c r="C8736" s="55" t="str">
        <f t="shared" si="136"/>
        <v>236429004513</v>
      </c>
      <c r="D8736" s="52" t="s">
        <v>16524</v>
      </c>
    </row>
    <row r="8737" spans="1:4" x14ac:dyDescent="0.15">
      <c r="A8737" s="51" t="s">
        <v>16525</v>
      </c>
      <c r="B8737" s="51" t="s">
        <v>162</v>
      </c>
      <c r="C8737" s="55" t="str">
        <f t="shared" si="136"/>
        <v>237200036001</v>
      </c>
      <c r="D8737" s="52" t="s">
        <v>16526</v>
      </c>
    </row>
    <row r="8738" spans="1:4" x14ac:dyDescent="0.15">
      <c r="A8738" s="51" t="s">
        <v>16525</v>
      </c>
      <c r="B8738" s="51" t="s">
        <v>210</v>
      </c>
      <c r="C8738" s="55" t="str">
        <f t="shared" si="136"/>
        <v>237200036005</v>
      </c>
      <c r="D8738" s="52" t="s">
        <v>16526</v>
      </c>
    </row>
    <row r="8739" spans="1:4" x14ac:dyDescent="0.15">
      <c r="A8739" s="51" t="s">
        <v>16527</v>
      </c>
      <c r="B8739" s="51" t="s">
        <v>236</v>
      </c>
      <c r="C8739" s="55" t="str">
        <f t="shared" si="136"/>
        <v>236579012613</v>
      </c>
      <c r="D8739" s="52" t="s">
        <v>16528</v>
      </c>
    </row>
    <row r="8740" spans="1:4" x14ac:dyDescent="0.15">
      <c r="A8740" s="51" t="s">
        <v>16529</v>
      </c>
      <c r="B8740" s="51" t="s">
        <v>236</v>
      </c>
      <c r="C8740" s="55" t="str">
        <f t="shared" si="136"/>
        <v>236169028813</v>
      </c>
      <c r="D8740" s="52" t="s">
        <v>16530</v>
      </c>
    </row>
    <row r="8741" spans="1:4" x14ac:dyDescent="0.15">
      <c r="A8741" s="51" t="s">
        <v>16531</v>
      </c>
      <c r="B8741" s="51" t="s">
        <v>236</v>
      </c>
      <c r="C8741" s="55" t="str">
        <f t="shared" si="136"/>
        <v>236249018313</v>
      </c>
      <c r="D8741" s="52" t="s">
        <v>16532</v>
      </c>
    </row>
    <row r="8742" spans="1:4" x14ac:dyDescent="0.15">
      <c r="A8742" s="51" t="s">
        <v>16533</v>
      </c>
      <c r="B8742" s="51" t="s">
        <v>236</v>
      </c>
      <c r="C8742" s="55" t="str">
        <f t="shared" si="136"/>
        <v>236319019613</v>
      </c>
      <c r="D8742" s="52" t="s">
        <v>16534</v>
      </c>
    </row>
    <row r="8743" spans="1:4" ht="18.75" x14ac:dyDescent="0.15">
      <c r="A8743" s="54" t="s">
        <v>16535</v>
      </c>
      <c r="B8743" s="54" t="s">
        <v>236</v>
      </c>
      <c r="C8743" s="55" t="str">
        <f t="shared" si="136"/>
        <v>236439012613</v>
      </c>
      <c r="D8743" s="52" t="s">
        <v>16536</v>
      </c>
    </row>
    <row r="8744" spans="1:4" x14ac:dyDescent="0.15">
      <c r="A8744" s="51" t="s">
        <v>16537</v>
      </c>
      <c r="B8744" s="51" t="s">
        <v>159</v>
      </c>
      <c r="C8744" s="55" t="str">
        <f t="shared" si="136"/>
        <v>237240038804</v>
      </c>
      <c r="D8744" s="52" t="s">
        <v>16538</v>
      </c>
    </row>
    <row r="8745" spans="1:4" x14ac:dyDescent="0.15">
      <c r="A8745" s="57" t="s">
        <v>16539</v>
      </c>
      <c r="B8745" s="57" t="s">
        <v>173</v>
      </c>
      <c r="C8745" s="55" t="str">
        <f t="shared" si="136"/>
        <v>234250254519</v>
      </c>
      <c r="D8745" s="52" t="s">
        <v>16540</v>
      </c>
    </row>
    <row r="8746" spans="1:4" x14ac:dyDescent="0.15">
      <c r="A8746" s="57" t="s">
        <v>16541</v>
      </c>
      <c r="B8746" s="57" t="s">
        <v>167</v>
      </c>
      <c r="C8746" s="55" t="str">
        <f t="shared" si="136"/>
        <v>237070082127</v>
      </c>
      <c r="D8746" s="52" t="s">
        <v>16542</v>
      </c>
    </row>
    <row r="8747" spans="1:4" x14ac:dyDescent="0.15">
      <c r="A8747" s="57" t="s">
        <v>16543</v>
      </c>
      <c r="B8747" s="57" t="s">
        <v>277</v>
      </c>
      <c r="C8747" s="55" t="str">
        <f t="shared" si="136"/>
        <v>239070014020</v>
      </c>
      <c r="D8747" s="52" t="s">
        <v>16544</v>
      </c>
    </row>
    <row r="8748" spans="1:4" x14ac:dyDescent="0.15">
      <c r="A8748" s="51" t="s">
        <v>16545</v>
      </c>
      <c r="B8748" s="51" t="s">
        <v>188</v>
      </c>
      <c r="C8748" s="55" t="str">
        <f t="shared" si="136"/>
        <v>237320097717</v>
      </c>
      <c r="D8748" s="52" t="s">
        <v>16546</v>
      </c>
    </row>
    <row r="8749" spans="1:4" x14ac:dyDescent="0.15">
      <c r="A8749" s="57" t="s">
        <v>16547</v>
      </c>
      <c r="B8749" s="57" t="s">
        <v>167</v>
      </c>
      <c r="C8749" s="55" t="str">
        <f t="shared" si="136"/>
        <v>237070057327</v>
      </c>
      <c r="D8749" s="52" t="s">
        <v>16548</v>
      </c>
    </row>
    <row r="8750" spans="1:4" x14ac:dyDescent="0.15">
      <c r="A8750" s="51" t="s">
        <v>5530</v>
      </c>
      <c r="B8750" s="51" t="s">
        <v>159</v>
      </c>
      <c r="C8750" s="55" t="str">
        <f t="shared" si="136"/>
        <v>239480009404</v>
      </c>
      <c r="D8750" s="52" t="s">
        <v>16549</v>
      </c>
    </row>
    <row r="8751" spans="1:4" ht="18.75" x14ac:dyDescent="0.15">
      <c r="A8751" s="54" t="s">
        <v>16550</v>
      </c>
      <c r="B8751" s="54" t="s">
        <v>173</v>
      </c>
      <c r="C8751" s="55" t="str">
        <f t="shared" si="136"/>
        <v>234390046619</v>
      </c>
      <c r="D8751" s="52" t="s">
        <v>7511</v>
      </c>
    </row>
    <row r="8752" spans="1:4" x14ac:dyDescent="0.15">
      <c r="A8752" s="51" t="s">
        <v>16551</v>
      </c>
      <c r="B8752" s="51" t="s">
        <v>173</v>
      </c>
      <c r="C8752" s="55" t="str">
        <f t="shared" si="136"/>
        <v>234090069119</v>
      </c>
      <c r="D8752" s="52" t="s">
        <v>14724</v>
      </c>
    </row>
    <row r="8753" spans="1:4" x14ac:dyDescent="0.15">
      <c r="A8753" s="57" t="s">
        <v>16552</v>
      </c>
      <c r="B8753" s="57" t="s">
        <v>188</v>
      </c>
      <c r="C8753" s="55" t="str">
        <f t="shared" si="136"/>
        <v>237110186217</v>
      </c>
      <c r="D8753" s="52" t="s">
        <v>16553</v>
      </c>
    </row>
    <row r="8754" spans="1:4" x14ac:dyDescent="0.15">
      <c r="A8754" s="56" t="s">
        <v>16554</v>
      </c>
      <c r="B8754" s="56" t="s">
        <v>162</v>
      </c>
      <c r="C8754" s="55" t="str">
        <f t="shared" si="136"/>
        <v>237210427901</v>
      </c>
      <c r="D8754" s="52" t="s">
        <v>16555</v>
      </c>
    </row>
    <row r="8755" spans="1:4" x14ac:dyDescent="0.15">
      <c r="A8755" s="56" t="s">
        <v>16556</v>
      </c>
      <c r="B8755" s="56" t="s">
        <v>170</v>
      </c>
      <c r="C8755" s="55" t="str">
        <f t="shared" si="136"/>
        <v>237210212511</v>
      </c>
      <c r="D8755" s="52" t="s">
        <v>16557</v>
      </c>
    </row>
    <row r="8756" spans="1:4" x14ac:dyDescent="0.15">
      <c r="A8756" s="56" t="s">
        <v>16558</v>
      </c>
      <c r="B8756" s="56" t="s">
        <v>170</v>
      </c>
      <c r="C8756" s="55" t="str">
        <f t="shared" si="136"/>
        <v>237290072611</v>
      </c>
      <c r="D8756" s="52" t="s">
        <v>16559</v>
      </c>
    </row>
    <row r="8757" spans="1:4" x14ac:dyDescent="0.15">
      <c r="A8757" s="56" t="s">
        <v>16560</v>
      </c>
      <c r="B8757" s="56" t="s">
        <v>188</v>
      </c>
      <c r="C8757" s="55" t="str">
        <f t="shared" si="136"/>
        <v>237210215817</v>
      </c>
      <c r="D8757" s="52" t="s">
        <v>16561</v>
      </c>
    </row>
    <row r="8758" spans="1:4" x14ac:dyDescent="0.15">
      <c r="A8758" s="51" t="s">
        <v>16562</v>
      </c>
      <c r="B8758" s="51" t="s">
        <v>159</v>
      </c>
      <c r="C8758" s="55" t="str">
        <f t="shared" si="136"/>
        <v>239300038104</v>
      </c>
      <c r="D8758" s="52" t="s">
        <v>16563</v>
      </c>
    </row>
    <row r="8759" spans="1:4" x14ac:dyDescent="0.15">
      <c r="A8759" s="51" t="s">
        <v>16564</v>
      </c>
      <c r="B8759" s="51" t="s">
        <v>159</v>
      </c>
      <c r="C8759" s="55" t="str">
        <f t="shared" si="136"/>
        <v>239300046404</v>
      </c>
      <c r="D8759" s="52" t="s">
        <v>16565</v>
      </c>
    </row>
    <row r="8760" spans="1:4" x14ac:dyDescent="0.15">
      <c r="A8760" s="51" t="s">
        <v>16566</v>
      </c>
      <c r="B8760" s="51" t="s">
        <v>159</v>
      </c>
      <c r="C8760" s="55" t="str">
        <f t="shared" si="136"/>
        <v>239300054804</v>
      </c>
      <c r="D8760" s="52" t="s">
        <v>16567</v>
      </c>
    </row>
    <row r="8761" spans="1:4" x14ac:dyDescent="0.15">
      <c r="A8761" s="51" t="s">
        <v>16568</v>
      </c>
      <c r="B8761" s="51" t="s">
        <v>162</v>
      </c>
      <c r="C8761" s="55" t="str">
        <f t="shared" si="136"/>
        <v>237300291001</v>
      </c>
      <c r="D8761" s="52" t="s">
        <v>16569</v>
      </c>
    </row>
    <row r="8762" spans="1:4" x14ac:dyDescent="0.15">
      <c r="A8762" s="57" t="s">
        <v>16570</v>
      </c>
      <c r="B8762" s="57" t="s">
        <v>173</v>
      </c>
      <c r="C8762" s="55" t="str">
        <f t="shared" si="136"/>
        <v>234160099319</v>
      </c>
      <c r="D8762" s="52" t="s">
        <v>10950</v>
      </c>
    </row>
    <row r="8763" spans="1:4" x14ac:dyDescent="0.15">
      <c r="A8763" s="51" t="s">
        <v>16571</v>
      </c>
      <c r="B8763" s="51" t="s">
        <v>188</v>
      </c>
      <c r="C8763" s="55" t="str">
        <f t="shared" si="136"/>
        <v>237100174017</v>
      </c>
      <c r="D8763" s="52" t="s">
        <v>16572</v>
      </c>
    </row>
    <row r="8764" spans="1:4" x14ac:dyDescent="0.15">
      <c r="A8764" s="57" t="s">
        <v>16573</v>
      </c>
      <c r="B8764" s="57" t="s">
        <v>167</v>
      </c>
      <c r="C8764" s="55" t="str">
        <f t="shared" si="136"/>
        <v>239420008927</v>
      </c>
      <c r="D8764" s="52" t="s">
        <v>16574</v>
      </c>
    </row>
    <row r="8765" spans="1:4" ht="18.75" x14ac:dyDescent="0.15">
      <c r="A8765" s="79" t="s">
        <v>16575</v>
      </c>
      <c r="B8765" s="79" t="s">
        <v>916</v>
      </c>
      <c r="C8765" s="55" t="str">
        <f t="shared" si="136"/>
        <v>237140215300</v>
      </c>
      <c r="D8765" s="52" t="e">
        <v>#N/A</v>
      </c>
    </row>
    <row r="8766" spans="1:4" x14ac:dyDescent="0.15">
      <c r="A8766" s="56" t="s">
        <v>16576</v>
      </c>
      <c r="B8766" s="56" t="s">
        <v>2362</v>
      </c>
      <c r="C8766" s="55" t="str">
        <f t="shared" si="136"/>
        <v>237440049329</v>
      </c>
      <c r="D8766" s="52" t="s">
        <v>16577</v>
      </c>
    </row>
    <row r="8767" spans="1:4" x14ac:dyDescent="0.15">
      <c r="A8767" s="56" t="s">
        <v>16578</v>
      </c>
      <c r="B8767" s="56" t="s">
        <v>2362</v>
      </c>
      <c r="C8767" s="55" t="str">
        <f t="shared" si="136"/>
        <v>237440048529</v>
      </c>
      <c r="D8767" s="52" t="s">
        <v>16579</v>
      </c>
    </row>
    <row r="8768" spans="1:4" x14ac:dyDescent="0.15">
      <c r="A8768" s="56" t="s">
        <v>16580</v>
      </c>
      <c r="B8768" s="56" t="s">
        <v>2362</v>
      </c>
      <c r="C8768" s="55" t="str">
        <f t="shared" si="136"/>
        <v>237290073429</v>
      </c>
      <c r="D8768" s="52" t="s">
        <v>16581</v>
      </c>
    </row>
    <row r="8769" spans="1:4" x14ac:dyDescent="0.15">
      <c r="A8769" s="51" t="s">
        <v>16582</v>
      </c>
      <c r="B8769" s="51" t="s">
        <v>170</v>
      </c>
      <c r="C8769" s="55" t="str">
        <f t="shared" si="136"/>
        <v>237130419311</v>
      </c>
      <c r="D8769" s="52" t="s">
        <v>16583</v>
      </c>
    </row>
    <row r="8770" spans="1:4" x14ac:dyDescent="0.15">
      <c r="A8770" s="57" t="s">
        <v>16584</v>
      </c>
      <c r="B8770" s="57" t="s">
        <v>188</v>
      </c>
      <c r="C8770" s="55" t="str">
        <f t="shared" si="136"/>
        <v>237100286217</v>
      </c>
      <c r="D8770" s="52" t="s">
        <v>16585</v>
      </c>
    </row>
    <row r="8771" spans="1:4" x14ac:dyDescent="0.15">
      <c r="A8771" s="51" t="s">
        <v>16586</v>
      </c>
      <c r="B8771" s="51" t="s">
        <v>188</v>
      </c>
      <c r="C8771" s="55" t="str">
        <f t="shared" ref="C8771:C8834" si="137">A8771&amp;B8771</f>
        <v>237140003317</v>
      </c>
      <c r="D8771" s="52" t="s">
        <v>13798</v>
      </c>
    </row>
    <row r="8772" spans="1:4" ht="18.75" x14ac:dyDescent="0.15">
      <c r="A8772" s="54" t="s">
        <v>16587</v>
      </c>
      <c r="B8772" s="54" t="s">
        <v>201</v>
      </c>
      <c r="C8772" s="55" t="str">
        <f t="shared" si="137"/>
        <v>231050348306</v>
      </c>
      <c r="D8772" s="52" t="s">
        <v>16588</v>
      </c>
    </row>
    <row r="8773" spans="1:4" x14ac:dyDescent="0.15">
      <c r="A8773" s="51" t="s">
        <v>16589</v>
      </c>
      <c r="B8773" s="51" t="s">
        <v>162</v>
      </c>
      <c r="C8773" s="55" t="str">
        <f t="shared" si="137"/>
        <v>237160295001</v>
      </c>
      <c r="D8773" s="52" t="s">
        <v>16590</v>
      </c>
    </row>
    <row r="8774" spans="1:4" x14ac:dyDescent="0.15">
      <c r="A8774" s="57" t="s">
        <v>16591</v>
      </c>
      <c r="B8774" s="57" t="s">
        <v>156</v>
      </c>
      <c r="C8774" s="55" t="str">
        <f t="shared" si="137"/>
        <v>237110221718</v>
      </c>
      <c r="D8774" s="52" t="s">
        <v>16592</v>
      </c>
    </row>
    <row r="8775" spans="1:4" ht="18.75" x14ac:dyDescent="0.15">
      <c r="A8775" s="54" t="s">
        <v>16593</v>
      </c>
      <c r="B8775" s="54" t="s">
        <v>236</v>
      </c>
      <c r="C8775" s="55" t="str">
        <f t="shared" si="137"/>
        <v>236089004613</v>
      </c>
      <c r="D8775" s="52" t="s">
        <v>16594</v>
      </c>
    </row>
    <row r="8776" spans="1:4" x14ac:dyDescent="0.15">
      <c r="A8776" s="51" t="s">
        <v>16595</v>
      </c>
      <c r="B8776" s="51" t="s">
        <v>162</v>
      </c>
      <c r="C8776" s="55" t="str">
        <f t="shared" si="137"/>
        <v>237040339201</v>
      </c>
      <c r="D8776" s="52" t="s">
        <v>16596</v>
      </c>
    </row>
    <row r="8777" spans="1:4" x14ac:dyDescent="0.15">
      <c r="A8777" s="51" t="s">
        <v>16597</v>
      </c>
      <c r="B8777" s="51" t="s">
        <v>170</v>
      </c>
      <c r="C8777" s="55" t="str">
        <f t="shared" si="137"/>
        <v>237570223611</v>
      </c>
      <c r="D8777" s="52" t="s">
        <v>16598</v>
      </c>
    </row>
    <row r="8778" spans="1:4" x14ac:dyDescent="0.15">
      <c r="A8778" s="57" t="s">
        <v>16599</v>
      </c>
      <c r="B8778" s="57" t="s">
        <v>159</v>
      </c>
      <c r="C8778" s="55" t="str">
        <f t="shared" si="137"/>
        <v>239240025104</v>
      </c>
      <c r="D8778" s="52" t="s">
        <v>16600</v>
      </c>
    </row>
    <row r="8779" spans="1:4" x14ac:dyDescent="0.15">
      <c r="A8779" s="51" t="s">
        <v>16601</v>
      </c>
      <c r="B8779" s="51" t="s">
        <v>188</v>
      </c>
      <c r="C8779" s="55" t="str">
        <f t="shared" si="137"/>
        <v>237270002717</v>
      </c>
      <c r="D8779" s="52" t="s">
        <v>16602</v>
      </c>
    </row>
    <row r="8780" spans="1:4" x14ac:dyDescent="0.15">
      <c r="A8780" s="51" t="s">
        <v>16603</v>
      </c>
      <c r="B8780" s="51" t="s">
        <v>236</v>
      </c>
      <c r="C8780" s="55" t="str">
        <f t="shared" si="137"/>
        <v>236149039013</v>
      </c>
      <c r="D8780" s="52" t="s">
        <v>16604</v>
      </c>
    </row>
    <row r="8781" spans="1:4" x14ac:dyDescent="0.15">
      <c r="A8781" s="51" t="s">
        <v>16605</v>
      </c>
      <c r="B8781" s="51" t="s">
        <v>170</v>
      </c>
      <c r="C8781" s="55" t="str">
        <f t="shared" si="137"/>
        <v>237140394611</v>
      </c>
      <c r="D8781" s="52" t="s">
        <v>16606</v>
      </c>
    </row>
    <row r="8782" spans="1:4" x14ac:dyDescent="0.15">
      <c r="A8782" s="51" t="s">
        <v>16607</v>
      </c>
      <c r="B8782" s="51" t="s">
        <v>188</v>
      </c>
      <c r="C8782" s="55" t="str">
        <f t="shared" si="137"/>
        <v>237210396617</v>
      </c>
      <c r="D8782" s="52" t="s">
        <v>16608</v>
      </c>
    </row>
    <row r="8783" spans="1:4" x14ac:dyDescent="0.15">
      <c r="A8783" s="51" t="s">
        <v>16609</v>
      </c>
      <c r="B8783" s="51" t="s">
        <v>159</v>
      </c>
      <c r="C8783" s="55" t="str">
        <f t="shared" si="137"/>
        <v>239210061204</v>
      </c>
      <c r="D8783" s="52" t="s">
        <v>16610</v>
      </c>
    </row>
    <row r="8784" spans="1:4" x14ac:dyDescent="0.15">
      <c r="A8784" s="57" t="s">
        <v>16611</v>
      </c>
      <c r="B8784" s="57" t="s">
        <v>162</v>
      </c>
      <c r="C8784" s="55" t="str">
        <f t="shared" si="137"/>
        <v>237200319001</v>
      </c>
      <c r="D8784" s="52" t="s">
        <v>16612</v>
      </c>
    </row>
    <row r="8785" spans="1:4" x14ac:dyDescent="0.15">
      <c r="A8785" s="51" t="s">
        <v>16613</v>
      </c>
      <c r="B8785" s="51" t="s">
        <v>236</v>
      </c>
      <c r="C8785" s="55" t="str">
        <f t="shared" si="137"/>
        <v>236219014813</v>
      </c>
      <c r="D8785" s="52" t="s">
        <v>16614</v>
      </c>
    </row>
    <row r="8786" spans="1:4" x14ac:dyDescent="0.15">
      <c r="A8786" s="57" t="s">
        <v>16615</v>
      </c>
      <c r="B8786" s="57" t="s">
        <v>277</v>
      </c>
      <c r="C8786" s="55" t="str">
        <f t="shared" si="137"/>
        <v>239400001820</v>
      </c>
      <c r="D8786" s="52" t="s">
        <v>16616</v>
      </c>
    </row>
    <row r="8787" spans="1:4" x14ac:dyDescent="0.15">
      <c r="A8787" s="57" t="s">
        <v>16617</v>
      </c>
      <c r="B8787" s="57" t="s">
        <v>170</v>
      </c>
      <c r="C8787" s="55" t="str">
        <f t="shared" si="137"/>
        <v>237500035911</v>
      </c>
      <c r="D8787" s="52" t="s">
        <v>16618</v>
      </c>
    </row>
    <row r="8788" spans="1:4" x14ac:dyDescent="0.15">
      <c r="A8788" s="51" t="s">
        <v>16619</v>
      </c>
      <c r="B8788" s="51" t="s">
        <v>162</v>
      </c>
      <c r="C8788" s="55" t="str">
        <f t="shared" si="137"/>
        <v>237250178901</v>
      </c>
      <c r="D8788" s="52" t="s">
        <v>16620</v>
      </c>
    </row>
    <row r="8789" spans="1:4" x14ac:dyDescent="0.15">
      <c r="A8789" s="51" t="s">
        <v>16621</v>
      </c>
      <c r="B8789" s="51" t="s">
        <v>162</v>
      </c>
      <c r="C8789" s="55" t="str">
        <f t="shared" si="137"/>
        <v>237250301701</v>
      </c>
      <c r="D8789" s="52" t="s">
        <v>16622</v>
      </c>
    </row>
    <row r="8790" spans="1:4" x14ac:dyDescent="0.15">
      <c r="A8790" s="57" t="s">
        <v>16623</v>
      </c>
      <c r="B8790" s="57" t="s">
        <v>159</v>
      </c>
      <c r="C8790" s="55" t="str">
        <f t="shared" si="137"/>
        <v>237300290204</v>
      </c>
      <c r="D8790" s="52" t="s">
        <v>16624</v>
      </c>
    </row>
    <row r="8791" spans="1:4" x14ac:dyDescent="0.15">
      <c r="A8791" s="57" t="s">
        <v>16625</v>
      </c>
      <c r="B8791" s="57" t="s">
        <v>159</v>
      </c>
      <c r="C8791" s="55" t="str">
        <f t="shared" si="137"/>
        <v>237300350404</v>
      </c>
      <c r="D8791" s="52" t="s">
        <v>16626</v>
      </c>
    </row>
    <row r="8792" spans="1:4" x14ac:dyDescent="0.15">
      <c r="A8792" s="57" t="s">
        <v>16627</v>
      </c>
      <c r="B8792" s="57" t="s">
        <v>170</v>
      </c>
      <c r="C8792" s="55" t="str">
        <f t="shared" si="137"/>
        <v>237300421311</v>
      </c>
      <c r="D8792" s="52" t="s">
        <v>16628</v>
      </c>
    </row>
    <row r="8793" spans="1:4" x14ac:dyDescent="0.15">
      <c r="A8793" s="51" t="s">
        <v>16629</v>
      </c>
      <c r="B8793" s="51" t="s">
        <v>167</v>
      </c>
      <c r="C8793" s="55" t="str">
        <f t="shared" si="137"/>
        <v>239060012627</v>
      </c>
      <c r="D8793" s="52" t="s">
        <v>16630</v>
      </c>
    </row>
    <row r="8794" spans="1:4" x14ac:dyDescent="0.15">
      <c r="A8794" s="51" t="s">
        <v>16631</v>
      </c>
      <c r="B8794" s="51" t="s">
        <v>188</v>
      </c>
      <c r="C8794" s="55" t="str">
        <f t="shared" si="137"/>
        <v>237140373017</v>
      </c>
      <c r="D8794" s="52" t="s">
        <v>16632</v>
      </c>
    </row>
    <row r="8795" spans="1:4" x14ac:dyDescent="0.15">
      <c r="A8795" s="51" t="s">
        <v>16633</v>
      </c>
      <c r="B8795" s="51" t="s">
        <v>188</v>
      </c>
      <c r="C8795" s="55" t="str">
        <f t="shared" si="137"/>
        <v>237040348317</v>
      </c>
      <c r="D8795" s="52" t="s">
        <v>16634</v>
      </c>
    </row>
    <row r="8796" spans="1:4" x14ac:dyDescent="0.15">
      <c r="A8796" s="57" t="s">
        <v>16635</v>
      </c>
      <c r="B8796" s="57" t="s">
        <v>236</v>
      </c>
      <c r="C8796" s="55" t="str">
        <f t="shared" si="137"/>
        <v>236029025413</v>
      </c>
      <c r="D8796" s="52" t="s">
        <v>16636</v>
      </c>
    </row>
    <row r="8797" spans="1:4" x14ac:dyDescent="0.15">
      <c r="A8797" s="57" t="s">
        <v>16637</v>
      </c>
      <c r="B8797" s="57" t="s">
        <v>188</v>
      </c>
      <c r="C8797" s="55" t="str">
        <f t="shared" si="137"/>
        <v>237500036717</v>
      </c>
      <c r="D8797" s="52" t="s">
        <v>16638</v>
      </c>
    </row>
    <row r="8798" spans="1:4" x14ac:dyDescent="0.15">
      <c r="A8798" s="51" t="s">
        <v>16639</v>
      </c>
      <c r="B8798" s="51" t="s">
        <v>236</v>
      </c>
      <c r="C8798" s="55" t="str">
        <f t="shared" si="137"/>
        <v>236039009613</v>
      </c>
      <c r="D8798" s="52" t="s">
        <v>16640</v>
      </c>
    </row>
    <row r="8799" spans="1:4" x14ac:dyDescent="0.15">
      <c r="A8799" s="51" t="s">
        <v>16641</v>
      </c>
      <c r="B8799" s="51" t="s">
        <v>236</v>
      </c>
      <c r="C8799" s="55" t="str">
        <f t="shared" si="137"/>
        <v>236079006313</v>
      </c>
      <c r="D8799" s="52" t="s">
        <v>16642</v>
      </c>
    </row>
    <row r="8800" spans="1:4" x14ac:dyDescent="0.15">
      <c r="A8800" s="51" t="s">
        <v>16643</v>
      </c>
      <c r="B8800" s="51" t="s">
        <v>170</v>
      </c>
      <c r="C8800" s="55" t="str">
        <f t="shared" si="137"/>
        <v>237490076511</v>
      </c>
      <c r="D8800" s="52" t="s">
        <v>16644</v>
      </c>
    </row>
    <row r="8801" spans="1:4" x14ac:dyDescent="0.15">
      <c r="A8801" s="57" t="s">
        <v>16645</v>
      </c>
      <c r="B8801" s="57" t="s">
        <v>170</v>
      </c>
      <c r="C8801" s="55" t="str">
        <f t="shared" si="137"/>
        <v>237500111811</v>
      </c>
      <c r="D8801" s="52" t="s">
        <v>16646</v>
      </c>
    </row>
    <row r="8802" spans="1:4" x14ac:dyDescent="0.15">
      <c r="A8802" s="51" t="s">
        <v>16647</v>
      </c>
      <c r="B8802" s="51" t="s">
        <v>156</v>
      </c>
      <c r="C8802" s="55" t="str">
        <f t="shared" si="137"/>
        <v>237220042418</v>
      </c>
      <c r="D8802" s="52" t="s">
        <v>16648</v>
      </c>
    </row>
    <row r="8803" spans="1:4" x14ac:dyDescent="0.15">
      <c r="A8803" s="57" t="s">
        <v>16649</v>
      </c>
      <c r="B8803" s="57" t="s">
        <v>173</v>
      </c>
      <c r="C8803" s="55" t="str">
        <f t="shared" si="137"/>
        <v>231020287019</v>
      </c>
      <c r="D8803" s="52" t="s">
        <v>16650</v>
      </c>
    </row>
    <row r="8804" spans="1:4" x14ac:dyDescent="0.15">
      <c r="A8804" s="51" t="s">
        <v>16651</v>
      </c>
      <c r="B8804" s="51" t="s">
        <v>173</v>
      </c>
      <c r="C8804" s="55" t="str">
        <f t="shared" si="137"/>
        <v>234050119219</v>
      </c>
      <c r="D8804" s="52" t="s">
        <v>16652</v>
      </c>
    </row>
    <row r="8805" spans="1:4" x14ac:dyDescent="0.15">
      <c r="A8805" s="51" t="s">
        <v>16653</v>
      </c>
      <c r="B8805" s="51" t="s">
        <v>173</v>
      </c>
      <c r="C8805" s="55" t="str">
        <f t="shared" si="137"/>
        <v>234020082919</v>
      </c>
      <c r="D8805" s="52" t="s">
        <v>16654</v>
      </c>
    </row>
    <row r="8806" spans="1:4" x14ac:dyDescent="0.15">
      <c r="A8806" s="51" t="s">
        <v>16655</v>
      </c>
      <c r="B8806" s="51" t="s">
        <v>173</v>
      </c>
      <c r="C8806" s="55" t="str">
        <f t="shared" si="137"/>
        <v>234320160019</v>
      </c>
      <c r="D8806" s="52" t="s">
        <v>16656</v>
      </c>
    </row>
    <row r="8807" spans="1:4" x14ac:dyDescent="0.15">
      <c r="A8807" s="51" t="s">
        <v>16657</v>
      </c>
      <c r="B8807" s="51" t="s">
        <v>173</v>
      </c>
      <c r="C8807" s="55" t="str">
        <f t="shared" si="137"/>
        <v>234610027019</v>
      </c>
      <c r="D8807" s="52" t="s">
        <v>14726</v>
      </c>
    </row>
    <row r="8808" spans="1:4" ht="18.75" x14ac:dyDescent="0.15">
      <c r="A8808" s="54" t="s">
        <v>16658</v>
      </c>
      <c r="B8808" s="54" t="s">
        <v>173</v>
      </c>
      <c r="C8808" s="55" t="str">
        <f t="shared" si="137"/>
        <v>234030139519</v>
      </c>
      <c r="D8808" s="52" t="s">
        <v>16659</v>
      </c>
    </row>
    <row r="8809" spans="1:4" x14ac:dyDescent="0.15">
      <c r="A8809" s="57" t="s">
        <v>16660</v>
      </c>
      <c r="B8809" s="57" t="s">
        <v>173</v>
      </c>
      <c r="C8809" s="55" t="str">
        <f t="shared" si="137"/>
        <v>234210341919</v>
      </c>
      <c r="D8809" s="52" t="s">
        <v>16661</v>
      </c>
    </row>
    <row r="8810" spans="1:4" x14ac:dyDescent="0.15">
      <c r="A8810" s="51" t="s">
        <v>16662</v>
      </c>
      <c r="B8810" s="51" t="s">
        <v>162</v>
      </c>
      <c r="C8810" s="55" t="str">
        <f t="shared" si="137"/>
        <v>237010099801</v>
      </c>
      <c r="D8810" s="52" t="s">
        <v>16663</v>
      </c>
    </row>
    <row r="8811" spans="1:4" x14ac:dyDescent="0.15">
      <c r="A8811" s="57" t="s">
        <v>16664</v>
      </c>
      <c r="B8811" s="57" t="s">
        <v>188</v>
      </c>
      <c r="C8811" s="55" t="str">
        <f t="shared" si="137"/>
        <v>237420107317</v>
      </c>
      <c r="D8811" s="52" t="s">
        <v>16665</v>
      </c>
    </row>
    <row r="8812" spans="1:4" x14ac:dyDescent="0.15">
      <c r="A8812" s="51" t="s">
        <v>16666</v>
      </c>
      <c r="B8812" s="51" t="s">
        <v>170</v>
      </c>
      <c r="C8812" s="55" t="str">
        <f t="shared" si="137"/>
        <v>237140026411</v>
      </c>
      <c r="D8812" s="52" t="s">
        <v>16667</v>
      </c>
    </row>
    <row r="8813" spans="1:4" ht="18.75" x14ac:dyDescent="0.15">
      <c r="A8813" s="54" t="s">
        <v>16587</v>
      </c>
      <c r="B8813" s="54" t="s">
        <v>173</v>
      </c>
      <c r="C8813" s="55" t="str">
        <f t="shared" si="137"/>
        <v>231050348319</v>
      </c>
      <c r="D8813" s="52" t="s">
        <v>16588</v>
      </c>
    </row>
    <row r="8814" spans="1:4" x14ac:dyDescent="0.15">
      <c r="A8814" s="51" t="s">
        <v>16668</v>
      </c>
      <c r="B8814" s="51" t="s">
        <v>188</v>
      </c>
      <c r="C8814" s="55" t="str">
        <f t="shared" si="137"/>
        <v>237290006417</v>
      </c>
      <c r="D8814" s="52" t="s">
        <v>16669</v>
      </c>
    </row>
    <row r="8815" spans="1:4" ht="18.75" x14ac:dyDescent="0.15">
      <c r="A8815" s="54" t="s">
        <v>16670</v>
      </c>
      <c r="B8815" s="54" t="s">
        <v>173</v>
      </c>
      <c r="C8815" s="55" t="str">
        <f t="shared" si="137"/>
        <v>231260162419</v>
      </c>
      <c r="D8815" s="52" t="s">
        <v>16671</v>
      </c>
    </row>
    <row r="8816" spans="1:4" x14ac:dyDescent="0.15">
      <c r="A8816" s="51" t="s">
        <v>16672</v>
      </c>
      <c r="B8816" s="51" t="s">
        <v>2362</v>
      </c>
      <c r="C8816" s="55" t="str">
        <f t="shared" si="137"/>
        <v>23A220009629</v>
      </c>
      <c r="D8816" s="52" t="s">
        <v>16673</v>
      </c>
    </row>
    <row r="8817" spans="1:4" x14ac:dyDescent="0.15">
      <c r="A8817" s="51" t="s">
        <v>16674</v>
      </c>
      <c r="B8817" s="51" t="s">
        <v>173</v>
      </c>
      <c r="C8817" s="55" t="str">
        <f t="shared" si="137"/>
        <v>234050208319</v>
      </c>
      <c r="D8817" s="52" t="s">
        <v>16675</v>
      </c>
    </row>
    <row r="8818" spans="1:4" x14ac:dyDescent="0.15">
      <c r="A8818" s="57" t="s">
        <v>16676</v>
      </c>
      <c r="B8818" s="57" t="s">
        <v>173</v>
      </c>
      <c r="C8818" s="55" t="str">
        <f t="shared" si="137"/>
        <v>231040192819</v>
      </c>
      <c r="D8818" s="52" t="s">
        <v>16677</v>
      </c>
    </row>
    <row r="8819" spans="1:4" x14ac:dyDescent="0.15">
      <c r="A8819" s="51" t="s">
        <v>16678</v>
      </c>
      <c r="B8819" s="51" t="s">
        <v>162</v>
      </c>
      <c r="C8819" s="55" t="str">
        <f t="shared" si="137"/>
        <v>237550031701</v>
      </c>
      <c r="D8819" s="52" t="s">
        <v>10629</v>
      </c>
    </row>
    <row r="8820" spans="1:4" x14ac:dyDescent="0.15">
      <c r="A8820" s="51" t="s">
        <v>16679</v>
      </c>
      <c r="B8820" s="51" t="s">
        <v>173</v>
      </c>
      <c r="C8820" s="55" t="str">
        <f t="shared" si="137"/>
        <v>234220191619</v>
      </c>
      <c r="D8820" s="52" t="s">
        <v>16680</v>
      </c>
    </row>
    <row r="8821" spans="1:4" x14ac:dyDescent="0.15">
      <c r="A8821" s="51" t="s">
        <v>16513</v>
      </c>
      <c r="B8821" s="51" t="s">
        <v>156</v>
      </c>
      <c r="C8821" s="55" t="str">
        <f t="shared" si="137"/>
        <v>237220009318</v>
      </c>
      <c r="D8821" s="52" t="s">
        <v>16514</v>
      </c>
    </row>
    <row r="8822" spans="1:4" x14ac:dyDescent="0.15">
      <c r="A8822" s="57" t="s">
        <v>16681</v>
      </c>
      <c r="B8822" s="57" t="s">
        <v>156</v>
      </c>
      <c r="C8822" s="55" t="str">
        <f t="shared" si="137"/>
        <v>237200298618</v>
      </c>
      <c r="D8822" s="52" t="s">
        <v>16682</v>
      </c>
    </row>
    <row r="8823" spans="1:4" x14ac:dyDescent="0.15">
      <c r="A8823" s="57" t="s">
        <v>8618</v>
      </c>
      <c r="B8823" s="57" t="s">
        <v>236</v>
      </c>
      <c r="C8823" s="55" t="str">
        <f t="shared" si="137"/>
        <v>231340070313</v>
      </c>
      <c r="D8823" s="52" t="s">
        <v>8619</v>
      </c>
    </row>
    <row r="8824" spans="1:4" x14ac:dyDescent="0.15">
      <c r="A8824" s="51" t="s">
        <v>8618</v>
      </c>
      <c r="B8824" s="51" t="s">
        <v>331</v>
      </c>
      <c r="C8824" s="55" t="str">
        <f t="shared" si="137"/>
        <v>231340070314</v>
      </c>
      <c r="D8824" s="52" t="s">
        <v>8619</v>
      </c>
    </row>
    <row r="8825" spans="1:4" x14ac:dyDescent="0.15">
      <c r="A8825" s="51" t="s">
        <v>8618</v>
      </c>
      <c r="B8825" s="51" t="s">
        <v>173</v>
      </c>
      <c r="C8825" s="55" t="str">
        <f t="shared" si="137"/>
        <v>231340070319</v>
      </c>
      <c r="D8825" s="52" t="s">
        <v>8619</v>
      </c>
    </row>
    <row r="8826" spans="1:4" x14ac:dyDescent="0.15">
      <c r="A8826" s="57" t="s">
        <v>16683</v>
      </c>
      <c r="B8826" s="57" t="s">
        <v>173</v>
      </c>
      <c r="C8826" s="55" t="str">
        <f t="shared" si="137"/>
        <v>234030242719</v>
      </c>
      <c r="D8826" s="52" t="s">
        <v>16684</v>
      </c>
    </row>
    <row r="8827" spans="1:4" x14ac:dyDescent="0.15">
      <c r="A8827" s="51" t="s">
        <v>16685</v>
      </c>
      <c r="B8827" s="51" t="s">
        <v>173</v>
      </c>
      <c r="C8827" s="55" t="str">
        <f t="shared" si="137"/>
        <v>234040267219</v>
      </c>
      <c r="D8827" s="52" t="s">
        <v>16686</v>
      </c>
    </row>
    <row r="8828" spans="1:4" x14ac:dyDescent="0.15">
      <c r="A8828" s="51" t="s">
        <v>16687</v>
      </c>
      <c r="B8828" s="51" t="s">
        <v>199</v>
      </c>
      <c r="C8828" s="55" t="str">
        <f t="shared" si="137"/>
        <v>235458001724</v>
      </c>
      <c r="D8828" s="52" t="s">
        <v>16688</v>
      </c>
    </row>
    <row r="8829" spans="1:4" x14ac:dyDescent="0.15">
      <c r="A8829" s="51" t="s">
        <v>16689</v>
      </c>
      <c r="B8829" s="51" t="s">
        <v>156</v>
      </c>
      <c r="C8829" s="55" t="str">
        <f t="shared" si="137"/>
        <v>237320042318</v>
      </c>
      <c r="D8829" s="52" t="s">
        <v>16690</v>
      </c>
    </row>
    <row r="8830" spans="1:4" x14ac:dyDescent="0.15">
      <c r="A8830" s="57" t="s">
        <v>16691</v>
      </c>
      <c r="B8830" s="57" t="s">
        <v>173</v>
      </c>
      <c r="C8830" s="55" t="str">
        <f t="shared" si="137"/>
        <v>234230168219</v>
      </c>
      <c r="D8830" s="52" t="s">
        <v>16692</v>
      </c>
    </row>
    <row r="8831" spans="1:4" x14ac:dyDescent="0.15">
      <c r="A8831" s="51" t="s">
        <v>16693</v>
      </c>
      <c r="B8831" s="51" t="s">
        <v>173</v>
      </c>
      <c r="C8831" s="55" t="str">
        <f t="shared" si="137"/>
        <v>234730023419</v>
      </c>
      <c r="D8831" s="52" t="s">
        <v>16694</v>
      </c>
    </row>
    <row r="8832" spans="1:4" x14ac:dyDescent="0.15">
      <c r="A8832" s="51" t="s">
        <v>16695</v>
      </c>
      <c r="B8832" s="51" t="s">
        <v>170</v>
      </c>
      <c r="C8832" s="55" t="str">
        <f t="shared" si="137"/>
        <v>237240154311</v>
      </c>
      <c r="D8832" s="52" t="s">
        <v>16696</v>
      </c>
    </row>
    <row r="8833" spans="1:4" x14ac:dyDescent="0.15">
      <c r="A8833" s="51" t="s">
        <v>16697</v>
      </c>
      <c r="B8833" s="51" t="s">
        <v>167</v>
      </c>
      <c r="C8833" s="55" t="str">
        <f t="shared" si="137"/>
        <v>239240007927</v>
      </c>
      <c r="D8833" s="52" t="s">
        <v>16698</v>
      </c>
    </row>
    <row r="8834" spans="1:4" x14ac:dyDescent="0.15">
      <c r="A8834" s="57" t="s">
        <v>16699</v>
      </c>
      <c r="B8834" s="57" t="s">
        <v>156</v>
      </c>
      <c r="C8834" s="55" t="str">
        <f t="shared" si="137"/>
        <v>237420116418</v>
      </c>
      <c r="D8834" s="52" t="s">
        <v>16700</v>
      </c>
    </row>
    <row r="8835" spans="1:4" x14ac:dyDescent="0.15">
      <c r="A8835" s="57" t="s">
        <v>16701</v>
      </c>
      <c r="B8835" s="57" t="s">
        <v>188</v>
      </c>
      <c r="C8835" s="55" t="str">
        <f t="shared" ref="C8835:C8898" si="138">A8835&amp;B8835</f>
        <v>237420117217</v>
      </c>
      <c r="D8835" s="52" t="s">
        <v>16702</v>
      </c>
    </row>
    <row r="8836" spans="1:4" x14ac:dyDescent="0.15">
      <c r="A8836" s="57" t="s">
        <v>16703</v>
      </c>
      <c r="B8836" s="57" t="s">
        <v>156</v>
      </c>
      <c r="C8836" s="55" t="str">
        <f t="shared" si="138"/>
        <v>237120192818</v>
      </c>
      <c r="D8836" s="52" t="s">
        <v>16704</v>
      </c>
    </row>
    <row r="8837" spans="1:4" x14ac:dyDescent="0.15">
      <c r="A8837" s="57" t="s">
        <v>16705</v>
      </c>
      <c r="B8837" s="57" t="s">
        <v>156</v>
      </c>
      <c r="C8837" s="55" t="str">
        <f t="shared" si="138"/>
        <v>237030011918</v>
      </c>
      <c r="D8837" s="52" t="s">
        <v>16706</v>
      </c>
    </row>
    <row r="8838" spans="1:4" x14ac:dyDescent="0.15">
      <c r="A8838" s="51" t="s">
        <v>16707</v>
      </c>
      <c r="B8838" s="51" t="s">
        <v>1018</v>
      </c>
      <c r="C8838" s="55" t="str">
        <f t="shared" si="138"/>
        <v>237410015022</v>
      </c>
      <c r="D8838" s="52" t="s">
        <v>16708</v>
      </c>
    </row>
    <row r="8839" spans="1:4" x14ac:dyDescent="0.15">
      <c r="A8839" s="51" t="s">
        <v>15710</v>
      </c>
      <c r="B8839" s="51" t="s">
        <v>201</v>
      </c>
      <c r="C8839" s="55" t="str">
        <f t="shared" si="138"/>
        <v>235168000006</v>
      </c>
      <c r="D8839" s="52" t="s">
        <v>15711</v>
      </c>
    </row>
    <row r="8840" spans="1:4" x14ac:dyDescent="0.15">
      <c r="A8840" s="57" t="s">
        <v>16709</v>
      </c>
      <c r="B8840" s="57" t="s">
        <v>173</v>
      </c>
      <c r="C8840" s="55" t="str">
        <f t="shared" si="138"/>
        <v>231020310019</v>
      </c>
      <c r="D8840" s="52" t="s">
        <v>16710</v>
      </c>
    </row>
    <row r="8841" spans="1:4" x14ac:dyDescent="0.15">
      <c r="A8841" s="57" t="s">
        <v>16711</v>
      </c>
      <c r="B8841" s="57" t="s">
        <v>173</v>
      </c>
      <c r="C8841" s="55" t="str">
        <f t="shared" si="138"/>
        <v>234160124919</v>
      </c>
      <c r="D8841" s="52" t="s">
        <v>16712</v>
      </c>
    </row>
    <row r="8842" spans="1:4" x14ac:dyDescent="0.15">
      <c r="A8842" s="57" t="s">
        <v>16713</v>
      </c>
      <c r="B8842" s="57" t="s">
        <v>170</v>
      </c>
      <c r="C8842" s="55" t="str">
        <f t="shared" si="138"/>
        <v>237030151311</v>
      </c>
      <c r="D8842" s="52" t="s">
        <v>16714</v>
      </c>
    </row>
    <row r="8843" spans="1:4" x14ac:dyDescent="0.15">
      <c r="A8843" s="57" t="s">
        <v>16715</v>
      </c>
      <c r="B8843" s="57" t="s">
        <v>188</v>
      </c>
      <c r="C8843" s="55" t="str">
        <f t="shared" si="138"/>
        <v>237040176817</v>
      </c>
      <c r="D8843" s="52" t="s">
        <v>16716</v>
      </c>
    </row>
    <row r="8844" spans="1:4" x14ac:dyDescent="0.15">
      <c r="A8844" s="57" t="s">
        <v>16717</v>
      </c>
      <c r="B8844" s="57" t="s">
        <v>188</v>
      </c>
      <c r="C8844" s="55" t="str">
        <f t="shared" si="138"/>
        <v>237030412917</v>
      </c>
      <c r="D8844" s="52" t="s">
        <v>16718</v>
      </c>
    </row>
    <row r="8845" spans="1:4" x14ac:dyDescent="0.15">
      <c r="A8845" s="57" t="s">
        <v>16719</v>
      </c>
      <c r="B8845" s="57" t="s">
        <v>170</v>
      </c>
      <c r="C8845" s="55" t="str">
        <f t="shared" si="138"/>
        <v>237130114011</v>
      </c>
      <c r="D8845" s="52" t="s">
        <v>16720</v>
      </c>
    </row>
    <row r="8846" spans="1:4" x14ac:dyDescent="0.15">
      <c r="A8846" s="51" t="s">
        <v>16721</v>
      </c>
      <c r="B8846" s="51" t="s">
        <v>167</v>
      </c>
      <c r="C8846" s="55" t="str">
        <f t="shared" si="138"/>
        <v>239220037027</v>
      </c>
      <c r="D8846" s="52" t="s">
        <v>16722</v>
      </c>
    </row>
    <row r="8847" spans="1:4" x14ac:dyDescent="0.15">
      <c r="A8847" s="51" t="s">
        <v>16723</v>
      </c>
      <c r="B8847" s="51" t="s">
        <v>307</v>
      </c>
      <c r="C8847" s="55" t="str">
        <f t="shared" si="138"/>
        <v>237030408709</v>
      </c>
      <c r="D8847" s="52" t="s">
        <v>16724</v>
      </c>
    </row>
    <row r="8848" spans="1:4" x14ac:dyDescent="0.15">
      <c r="A8848" s="57" t="s">
        <v>16725</v>
      </c>
      <c r="B8848" s="57" t="s">
        <v>156</v>
      </c>
      <c r="C8848" s="55" t="str">
        <f t="shared" si="138"/>
        <v>237210124218</v>
      </c>
      <c r="D8848" s="52" t="s">
        <v>16726</v>
      </c>
    </row>
    <row r="8849" spans="1:4" x14ac:dyDescent="0.15">
      <c r="A8849" s="57" t="s">
        <v>16727</v>
      </c>
      <c r="B8849" s="57" t="s">
        <v>156</v>
      </c>
      <c r="C8849" s="55" t="str">
        <f t="shared" si="138"/>
        <v>237200306718</v>
      </c>
      <c r="D8849" s="52" t="s">
        <v>16728</v>
      </c>
    </row>
    <row r="8850" spans="1:4" x14ac:dyDescent="0.15">
      <c r="A8850" s="51" t="s">
        <v>16729</v>
      </c>
      <c r="B8850" s="51" t="s">
        <v>162</v>
      </c>
      <c r="C8850" s="55" t="str">
        <f t="shared" si="138"/>
        <v>237450178701</v>
      </c>
      <c r="D8850" s="52" t="s">
        <v>16730</v>
      </c>
    </row>
    <row r="8851" spans="1:4" x14ac:dyDescent="0.15">
      <c r="A8851" s="51" t="s">
        <v>16731</v>
      </c>
      <c r="B8851" s="51" t="s">
        <v>159</v>
      </c>
      <c r="C8851" s="55" t="str">
        <f t="shared" si="138"/>
        <v>237240155004</v>
      </c>
      <c r="D8851" s="52" t="s">
        <v>16732</v>
      </c>
    </row>
    <row r="8852" spans="1:4" x14ac:dyDescent="0.15">
      <c r="A8852" s="57" t="s">
        <v>16733</v>
      </c>
      <c r="B8852" s="57" t="s">
        <v>188</v>
      </c>
      <c r="C8852" s="55" t="str">
        <f t="shared" si="138"/>
        <v>237110007017</v>
      </c>
      <c r="D8852" s="52" t="s">
        <v>16734</v>
      </c>
    </row>
    <row r="8853" spans="1:4" x14ac:dyDescent="0.15">
      <c r="A8853" s="57" t="s">
        <v>16735</v>
      </c>
      <c r="B8853" s="57" t="s">
        <v>188</v>
      </c>
      <c r="C8853" s="55" t="str">
        <f t="shared" si="138"/>
        <v>237130005017</v>
      </c>
      <c r="D8853" s="52" t="s">
        <v>16736</v>
      </c>
    </row>
    <row r="8854" spans="1:4" x14ac:dyDescent="0.15">
      <c r="A8854" s="51" t="s">
        <v>16737</v>
      </c>
      <c r="B8854" s="51" t="s">
        <v>188</v>
      </c>
      <c r="C8854" s="55" t="str">
        <f t="shared" si="138"/>
        <v>237140006617</v>
      </c>
      <c r="D8854" s="52" t="s">
        <v>16738</v>
      </c>
    </row>
    <row r="8855" spans="1:4" x14ac:dyDescent="0.15">
      <c r="A8855" s="57" t="s">
        <v>16739</v>
      </c>
      <c r="B8855" s="57" t="s">
        <v>188</v>
      </c>
      <c r="C8855" s="55" t="str">
        <f t="shared" si="138"/>
        <v>237140415917</v>
      </c>
      <c r="D8855" s="52" t="s">
        <v>16740</v>
      </c>
    </row>
    <row r="8856" spans="1:4" x14ac:dyDescent="0.15">
      <c r="A8856" s="57" t="s">
        <v>16741</v>
      </c>
      <c r="B8856" s="57" t="s">
        <v>3440</v>
      </c>
      <c r="C8856" s="55" t="str">
        <f t="shared" si="138"/>
        <v>230010001930</v>
      </c>
      <c r="D8856" s="52" t="s">
        <v>16742</v>
      </c>
    </row>
    <row r="8857" spans="1:4" x14ac:dyDescent="0.15">
      <c r="A8857" s="57" t="s">
        <v>16743</v>
      </c>
      <c r="B8857" s="57" t="s">
        <v>3440</v>
      </c>
      <c r="C8857" s="55" t="str">
        <f t="shared" si="138"/>
        <v>230100001030</v>
      </c>
      <c r="D8857" s="52" t="s">
        <v>16744</v>
      </c>
    </row>
    <row r="8858" spans="1:4" x14ac:dyDescent="0.15">
      <c r="A8858" s="57" t="s">
        <v>16745</v>
      </c>
      <c r="B8858" s="57" t="s">
        <v>3440</v>
      </c>
      <c r="C8858" s="55" t="str">
        <f t="shared" si="138"/>
        <v>230140002030</v>
      </c>
      <c r="D8858" s="52" t="s">
        <v>16746</v>
      </c>
    </row>
    <row r="8859" spans="1:4" x14ac:dyDescent="0.15">
      <c r="A8859" s="51" t="s">
        <v>16747</v>
      </c>
      <c r="B8859" s="51" t="s">
        <v>162</v>
      </c>
      <c r="C8859" s="55" t="str">
        <f t="shared" si="138"/>
        <v>237220310501</v>
      </c>
      <c r="D8859" s="52" t="s">
        <v>16748</v>
      </c>
    </row>
    <row r="8860" spans="1:4" x14ac:dyDescent="0.15">
      <c r="A8860" s="51" t="s">
        <v>16749</v>
      </c>
      <c r="B8860" s="51" t="s">
        <v>162</v>
      </c>
      <c r="C8860" s="55" t="str">
        <f t="shared" si="138"/>
        <v>237360022601</v>
      </c>
      <c r="D8860" s="52" t="s">
        <v>16750</v>
      </c>
    </row>
    <row r="8861" spans="1:4" x14ac:dyDescent="0.15">
      <c r="A8861" s="51" t="s">
        <v>16751</v>
      </c>
      <c r="B8861" s="51" t="s">
        <v>188</v>
      </c>
      <c r="C8861" s="55" t="str">
        <f t="shared" si="138"/>
        <v>237290009817</v>
      </c>
      <c r="D8861" s="52" t="s">
        <v>16752</v>
      </c>
    </row>
    <row r="8862" spans="1:4" ht="18.75" x14ac:dyDescent="0.15">
      <c r="A8862" s="54" t="s">
        <v>16753</v>
      </c>
      <c r="B8862" s="54" t="s">
        <v>173</v>
      </c>
      <c r="C8862" s="55" t="str">
        <f t="shared" si="138"/>
        <v>234250174519</v>
      </c>
      <c r="D8862" s="52" t="s">
        <v>16754</v>
      </c>
    </row>
    <row r="8863" spans="1:4" x14ac:dyDescent="0.15">
      <c r="A8863" s="57" t="s">
        <v>16755</v>
      </c>
      <c r="B8863" s="57" t="s">
        <v>236</v>
      </c>
      <c r="C8863" s="55" t="str">
        <f t="shared" si="138"/>
        <v>236129003013</v>
      </c>
      <c r="D8863" s="52" t="s">
        <v>16756</v>
      </c>
    </row>
    <row r="8864" spans="1:4" x14ac:dyDescent="0.15">
      <c r="A8864" s="57" t="s">
        <v>16757</v>
      </c>
      <c r="B8864" s="57" t="s">
        <v>236</v>
      </c>
      <c r="C8864" s="55" t="str">
        <f t="shared" si="138"/>
        <v>236139002013</v>
      </c>
      <c r="D8864" s="52" t="s">
        <v>16758</v>
      </c>
    </row>
    <row r="8865" spans="1:4" x14ac:dyDescent="0.15">
      <c r="A8865" s="57" t="s">
        <v>16759</v>
      </c>
      <c r="B8865" s="57" t="s">
        <v>236</v>
      </c>
      <c r="C8865" s="55" t="str">
        <f t="shared" si="138"/>
        <v>236149001013</v>
      </c>
      <c r="D8865" s="52" t="s">
        <v>16760</v>
      </c>
    </row>
    <row r="8866" spans="1:4" x14ac:dyDescent="0.15">
      <c r="A8866" s="57" t="s">
        <v>16761</v>
      </c>
      <c r="B8866" s="57" t="s">
        <v>236</v>
      </c>
      <c r="C8866" s="55" t="str">
        <f t="shared" si="138"/>
        <v>236159004113</v>
      </c>
      <c r="D8866" s="52" t="s">
        <v>16762</v>
      </c>
    </row>
    <row r="8867" spans="1:4" x14ac:dyDescent="0.15">
      <c r="A8867" s="57" t="s">
        <v>16763</v>
      </c>
      <c r="B8867" s="57" t="s">
        <v>236</v>
      </c>
      <c r="C8867" s="55" t="str">
        <f t="shared" si="138"/>
        <v>236169002313</v>
      </c>
      <c r="D8867" s="52" t="s">
        <v>16764</v>
      </c>
    </row>
    <row r="8868" spans="1:4" x14ac:dyDescent="0.15">
      <c r="A8868" s="57" t="s">
        <v>16765</v>
      </c>
      <c r="B8868" s="57" t="s">
        <v>188</v>
      </c>
      <c r="C8868" s="55" t="str">
        <f t="shared" si="138"/>
        <v>237010004817</v>
      </c>
      <c r="D8868" s="52" t="s">
        <v>16766</v>
      </c>
    </row>
    <row r="8869" spans="1:4" x14ac:dyDescent="0.15">
      <c r="A8869" s="57" t="s">
        <v>16767</v>
      </c>
      <c r="B8869" s="57" t="s">
        <v>188</v>
      </c>
      <c r="C8869" s="55" t="str">
        <f t="shared" si="138"/>
        <v>237040002617</v>
      </c>
      <c r="D8869" s="52" t="s">
        <v>16768</v>
      </c>
    </row>
    <row r="8870" spans="1:4" x14ac:dyDescent="0.15">
      <c r="A8870" s="57" t="s">
        <v>16769</v>
      </c>
      <c r="B8870" s="57" t="s">
        <v>188</v>
      </c>
      <c r="C8870" s="55" t="str">
        <f t="shared" si="138"/>
        <v>237050004917</v>
      </c>
      <c r="D8870" s="52" t="s">
        <v>16770</v>
      </c>
    </row>
    <row r="8871" spans="1:4" x14ac:dyDescent="0.15">
      <c r="A8871" s="57" t="s">
        <v>16771</v>
      </c>
      <c r="B8871" s="57" t="s">
        <v>188</v>
      </c>
      <c r="C8871" s="55" t="str">
        <f t="shared" si="138"/>
        <v>237080002717</v>
      </c>
      <c r="D8871" s="52" t="s">
        <v>16772</v>
      </c>
    </row>
    <row r="8872" spans="1:4" x14ac:dyDescent="0.15">
      <c r="A8872" s="57" t="s">
        <v>16773</v>
      </c>
      <c r="B8872" s="57" t="s">
        <v>188</v>
      </c>
      <c r="C8872" s="55" t="str">
        <f t="shared" si="138"/>
        <v>237100011417</v>
      </c>
      <c r="D8872" s="52" t="s">
        <v>16774</v>
      </c>
    </row>
    <row r="8873" spans="1:4" x14ac:dyDescent="0.15">
      <c r="A8873" s="57" t="s">
        <v>16775</v>
      </c>
      <c r="B8873" s="57" t="s">
        <v>162</v>
      </c>
      <c r="C8873" s="55" t="str">
        <f t="shared" si="138"/>
        <v>237210022801</v>
      </c>
      <c r="D8873" s="52" t="s">
        <v>16776</v>
      </c>
    </row>
    <row r="8874" spans="1:4" ht="18.75" x14ac:dyDescent="0.15">
      <c r="A8874" s="54" t="s">
        <v>16777</v>
      </c>
      <c r="B8874" s="54" t="s">
        <v>167</v>
      </c>
      <c r="C8874" s="55" t="str">
        <f t="shared" si="138"/>
        <v>237210073127</v>
      </c>
      <c r="D8874" s="52" t="s">
        <v>16778</v>
      </c>
    </row>
    <row r="8875" spans="1:4" x14ac:dyDescent="0.15">
      <c r="A8875" s="57" t="s">
        <v>16779</v>
      </c>
      <c r="B8875" s="57" t="s">
        <v>236</v>
      </c>
      <c r="C8875" s="55" t="str">
        <f t="shared" si="138"/>
        <v>236019001713</v>
      </c>
      <c r="D8875" s="52" t="s">
        <v>16780</v>
      </c>
    </row>
    <row r="8876" spans="1:4" x14ac:dyDescent="0.15">
      <c r="A8876" s="57" t="s">
        <v>16781</v>
      </c>
      <c r="B8876" s="57" t="s">
        <v>236</v>
      </c>
      <c r="C8876" s="55" t="str">
        <f t="shared" si="138"/>
        <v>236039003913</v>
      </c>
      <c r="D8876" s="52" t="s">
        <v>16782</v>
      </c>
    </row>
    <row r="8877" spans="1:4" x14ac:dyDescent="0.15">
      <c r="A8877" s="57" t="s">
        <v>16783</v>
      </c>
      <c r="B8877" s="57" t="s">
        <v>236</v>
      </c>
      <c r="C8877" s="55" t="str">
        <f t="shared" si="138"/>
        <v>236049002913</v>
      </c>
      <c r="D8877" s="52" t="s">
        <v>16784</v>
      </c>
    </row>
    <row r="8878" spans="1:4" x14ac:dyDescent="0.15">
      <c r="A8878" s="57" t="s">
        <v>16785</v>
      </c>
      <c r="B8878" s="57" t="s">
        <v>236</v>
      </c>
      <c r="C8878" s="55" t="str">
        <f t="shared" si="138"/>
        <v>236059002613</v>
      </c>
      <c r="D8878" s="52" t="s">
        <v>16786</v>
      </c>
    </row>
    <row r="8879" spans="1:4" x14ac:dyDescent="0.15">
      <c r="A8879" s="51" t="s">
        <v>16787</v>
      </c>
      <c r="B8879" s="51" t="s">
        <v>236</v>
      </c>
      <c r="C8879" s="55" t="str">
        <f t="shared" si="138"/>
        <v>236069001613</v>
      </c>
      <c r="D8879" s="52" t="s">
        <v>16788</v>
      </c>
    </row>
    <row r="8880" spans="1:4" x14ac:dyDescent="0.15">
      <c r="A8880" s="57" t="s">
        <v>16789</v>
      </c>
      <c r="B8880" s="57" t="s">
        <v>236</v>
      </c>
      <c r="C8880" s="55" t="str">
        <f t="shared" si="138"/>
        <v>236079002213</v>
      </c>
      <c r="D8880" s="52" t="s">
        <v>16790</v>
      </c>
    </row>
    <row r="8881" spans="1:4" x14ac:dyDescent="0.15">
      <c r="A8881" s="57" t="s">
        <v>16791</v>
      </c>
      <c r="B8881" s="57" t="s">
        <v>236</v>
      </c>
      <c r="C8881" s="55" t="str">
        <f t="shared" si="138"/>
        <v>236109002613</v>
      </c>
      <c r="D8881" s="52" t="s">
        <v>16792</v>
      </c>
    </row>
    <row r="8882" spans="1:4" x14ac:dyDescent="0.15">
      <c r="A8882" s="57" t="s">
        <v>16793</v>
      </c>
      <c r="B8882" s="57" t="s">
        <v>236</v>
      </c>
      <c r="C8882" s="55" t="str">
        <f t="shared" si="138"/>
        <v>236119001613</v>
      </c>
      <c r="D8882" s="52" t="s">
        <v>16794</v>
      </c>
    </row>
    <row r="8883" spans="1:4" x14ac:dyDescent="0.15">
      <c r="A8883" s="57" t="s">
        <v>16795</v>
      </c>
      <c r="B8883" s="57" t="s">
        <v>188</v>
      </c>
      <c r="C8883" s="55" t="str">
        <f t="shared" si="138"/>
        <v>237160219017</v>
      </c>
      <c r="D8883" s="52" t="s">
        <v>16796</v>
      </c>
    </row>
    <row r="8884" spans="1:4" x14ac:dyDescent="0.15">
      <c r="A8884" s="57" t="s">
        <v>16797</v>
      </c>
      <c r="B8884" s="57" t="s">
        <v>159</v>
      </c>
      <c r="C8884" s="55" t="str">
        <f t="shared" si="138"/>
        <v>239220057804</v>
      </c>
      <c r="D8884" s="52" t="s">
        <v>16798</v>
      </c>
    </row>
    <row r="8885" spans="1:4" x14ac:dyDescent="0.15">
      <c r="A8885" s="51" t="s">
        <v>16799</v>
      </c>
      <c r="B8885" s="51" t="s">
        <v>170</v>
      </c>
      <c r="C8885" s="55" t="str">
        <f t="shared" si="138"/>
        <v>237010339811</v>
      </c>
      <c r="D8885" s="52" t="s">
        <v>16800</v>
      </c>
    </row>
    <row r="8886" spans="1:4" ht="18.75" x14ac:dyDescent="0.15">
      <c r="A8886" s="54" t="s">
        <v>16801</v>
      </c>
      <c r="B8886" s="54" t="s">
        <v>173</v>
      </c>
      <c r="C8886" s="55" t="str">
        <f t="shared" si="138"/>
        <v>234050259619</v>
      </c>
      <c r="D8886" s="52" t="s">
        <v>16802</v>
      </c>
    </row>
    <row r="8887" spans="1:4" x14ac:dyDescent="0.15">
      <c r="A8887" s="51" t="s">
        <v>16803</v>
      </c>
      <c r="B8887" s="51" t="s">
        <v>170</v>
      </c>
      <c r="C8887" s="55" t="str">
        <f t="shared" si="138"/>
        <v>237450112611</v>
      </c>
      <c r="D8887" s="52" t="s">
        <v>16804</v>
      </c>
    </row>
    <row r="8888" spans="1:4" x14ac:dyDescent="0.15">
      <c r="A8888" s="51" t="s">
        <v>16805</v>
      </c>
      <c r="B8888" s="51" t="s">
        <v>236</v>
      </c>
      <c r="C8888" s="55" t="str">
        <f t="shared" si="138"/>
        <v>236459013913</v>
      </c>
      <c r="D8888" s="52" t="s">
        <v>16806</v>
      </c>
    </row>
    <row r="8889" spans="1:4" x14ac:dyDescent="0.15">
      <c r="A8889" s="51" t="s">
        <v>16807</v>
      </c>
      <c r="B8889" s="51" t="s">
        <v>188</v>
      </c>
      <c r="C8889" s="55" t="str">
        <f t="shared" si="138"/>
        <v>237420012517</v>
      </c>
      <c r="D8889" s="52" t="s">
        <v>16808</v>
      </c>
    </row>
    <row r="8890" spans="1:4" x14ac:dyDescent="0.15">
      <c r="A8890" s="51" t="s">
        <v>16809</v>
      </c>
      <c r="B8890" s="51" t="s">
        <v>236</v>
      </c>
      <c r="C8890" s="55" t="str">
        <f t="shared" si="138"/>
        <v>236019051213</v>
      </c>
      <c r="D8890" s="52" t="s">
        <v>16810</v>
      </c>
    </row>
    <row r="8891" spans="1:4" x14ac:dyDescent="0.15">
      <c r="A8891" s="57" t="s">
        <v>16811</v>
      </c>
      <c r="B8891" s="57" t="s">
        <v>170</v>
      </c>
      <c r="C8891" s="55" t="str">
        <f t="shared" si="138"/>
        <v>237410085311</v>
      </c>
      <c r="D8891" s="52" t="s">
        <v>16812</v>
      </c>
    </row>
    <row r="8892" spans="1:4" x14ac:dyDescent="0.15">
      <c r="A8892" s="57" t="s">
        <v>16813</v>
      </c>
      <c r="B8892" s="57" t="s">
        <v>173</v>
      </c>
      <c r="C8892" s="55" t="str">
        <f t="shared" si="138"/>
        <v>234260187519</v>
      </c>
      <c r="D8892" s="52" t="s">
        <v>16814</v>
      </c>
    </row>
    <row r="8893" spans="1:4" x14ac:dyDescent="0.15">
      <c r="A8893" s="56" t="s">
        <v>16815</v>
      </c>
      <c r="B8893" s="56" t="s">
        <v>307</v>
      </c>
      <c r="C8893" s="55" t="str">
        <f t="shared" si="138"/>
        <v>237300180509</v>
      </c>
      <c r="D8893" s="52" t="s">
        <v>16816</v>
      </c>
    </row>
    <row r="8894" spans="1:4" x14ac:dyDescent="0.15">
      <c r="A8894" s="56" t="s">
        <v>16817</v>
      </c>
      <c r="B8894" s="56" t="s">
        <v>162</v>
      </c>
      <c r="C8894" s="55" t="str">
        <f t="shared" si="138"/>
        <v>237300178901</v>
      </c>
      <c r="D8894" s="52" t="s">
        <v>16818</v>
      </c>
    </row>
    <row r="8895" spans="1:4" x14ac:dyDescent="0.15">
      <c r="A8895" s="51" t="s">
        <v>16819</v>
      </c>
      <c r="B8895" s="51" t="s">
        <v>170</v>
      </c>
      <c r="C8895" s="55" t="str">
        <f t="shared" si="138"/>
        <v>237430109711</v>
      </c>
      <c r="D8895" s="52" t="s">
        <v>16820</v>
      </c>
    </row>
    <row r="8896" spans="1:4" x14ac:dyDescent="0.15">
      <c r="A8896" s="51" t="s">
        <v>16821</v>
      </c>
      <c r="B8896" s="51" t="s">
        <v>188</v>
      </c>
      <c r="C8896" s="55" t="str">
        <f t="shared" si="138"/>
        <v>237350033517</v>
      </c>
      <c r="D8896" s="52" t="s">
        <v>16822</v>
      </c>
    </row>
    <row r="8897" spans="1:4" x14ac:dyDescent="0.15">
      <c r="A8897" s="57" t="s">
        <v>16823</v>
      </c>
      <c r="B8897" s="57" t="s">
        <v>173</v>
      </c>
      <c r="C8897" s="55" t="str">
        <f t="shared" si="138"/>
        <v>234100261219</v>
      </c>
      <c r="D8897" s="52" t="s">
        <v>16824</v>
      </c>
    </row>
    <row r="8898" spans="1:4" ht="18.75" x14ac:dyDescent="0.15">
      <c r="A8898" s="61" t="s">
        <v>2931</v>
      </c>
      <c r="B8898" s="74" t="s">
        <v>671</v>
      </c>
      <c r="C8898" s="55" t="str">
        <f t="shared" si="138"/>
        <v>237240136000</v>
      </c>
      <c r="D8898" s="52" t="e">
        <v>#N/A</v>
      </c>
    </row>
    <row r="8899" spans="1:4" x14ac:dyDescent="0.15">
      <c r="A8899" s="51" t="s">
        <v>16825</v>
      </c>
      <c r="B8899" s="51" t="s">
        <v>236</v>
      </c>
      <c r="C8899" s="55" t="str">
        <f t="shared" ref="C8899:C8962" si="139">A8899&amp;B8899</f>
        <v>236319005513</v>
      </c>
      <c r="D8899" s="52" t="s">
        <v>16826</v>
      </c>
    </row>
    <row r="8900" spans="1:4" x14ac:dyDescent="0.15">
      <c r="A8900" s="57" t="s">
        <v>16827</v>
      </c>
      <c r="B8900" s="57" t="s">
        <v>173</v>
      </c>
      <c r="C8900" s="55" t="str">
        <f t="shared" si="139"/>
        <v>234080150119</v>
      </c>
      <c r="D8900" s="52" t="s">
        <v>16828</v>
      </c>
    </row>
    <row r="8901" spans="1:4" x14ac:dyDescent="0.15">
      <c r="A8901" s="56" t="s">
        <v>16829</v>
      </c>
      <c r="B8901" s="56" t="s">
        <v>173</v>
      </c>
      <c r="C8901" s="55" t="str">
        <f t="shared" si="139"/>
        <v>234300116619</v>
      </c>
      <c r="D8901" s="52" t="s">
        <v>16830</v>
      </c>
    </row>
    <row r="8902" spans="1:4" x14ac:dyDescent="0.15">
      <c r="A8902" s="51" t="s">
        <v>16831</v>
      </c>
      <c r="B8902" s="51" t="s">
        <v>201</v>
      </c>
      <c r="C8902" s="55" t="str">
        <f t="shared" si="139"/>
        <v>237470018106</v>
      </c>
      <c r="D8902" s="52" t="s">
        <v>16832</v>
      </c>
    </row>
    <row r="8903" spans="1:4" x14ac:dyDescent="0.15">
      <c r="A8903" s="57" t="s">
        <v>16833</v>
      </c>
      <c r="B8903" s="57" t="s">
        <v>167</v>
      </c>
      <c r="C8903" s="55" t="str">
        <f t="shared" si="139"/>
        <v>237230079427</v>
      </c>
      <c r="D8903" s="52" t="s">
        <v>16834</v>
      </c>
    </row>
    <row r="8904" spans="1:4" x14ac:dyDescent="0.15">
      <c r="A8904" s="57" t="s">
        <v>16835</v>
      </c>
      <c r="B8904" s="57" t="s">
        <v>173</v>
      </c>
      <c r="C8904" s="55" t="str">
        <f t="shared" si="139"/>
        <v>234160130619</v>
      </c>
      <c r="D8904" s="52" t="s">
        <v>16836</v>
      </c>
    </row>
    <row r="8905" spans="1:4" x14ac:dyDescent="0.15">
      <c r="A8905" s="51" t="s">
        <v>16837</v>
      </c>
      <c r="B8905" s="51" t="s">
        <v>159</v>
      </c>
      <c r="C8905" s="55" t="str">
        <f t="shared" si="139"/>
        <v>237220292504</v>
      </c>
      <c r="D8905" s="52" t="s">
        <v>16838</v>
      </c>
    </row>
    <row r="8906" spans="1:4" x14ac:dyDescent="0.15">
      <c r="A8906" s="51" t="s">
        <v>16839</v>
      </c>
      <c r="B8906" s="51" t="s">
        <v>159</v>
      </c>
      <c r="C8906" s="55" t="str">
        <f t="shared" si="139"/>
        <v>239150039004</v>
      </c>
      <c r="D8906" s="52" t="s">
        <v>16840</v>
      </c>
    </row>
    <row r="8907" spans="1:4" x14ac:dyDescent="0.15">
      <c r="A8907" s="51" t="s">
        <v>16841</v>
      </c>
      <c r="B8907" s="51" t="s">
        <v>236</v>
      </c>
      <c r="C8907" s="55" t="str">
        <f t="shared" si="139"/>
        <v>236139023613</v>
      </c>
      <c r="D8907" s="52" t="s">
        <v>16842</v>
      </c>
    </row>
    <row r="8908" spans="1:4" x14ac:dyDescent="0.15">
      <c r="A8908" s="51" t="s">
        <v>16843</v>
      </c>
      <c r="B8908" s="51" t="s">
        <v>277</v>
      </c>
      <c r="C8908" s="55" t="str">
        <f t="shared" si="139"/>
        <v>239230002220</v>
      </c>
      <c r="D8908" s="52" t="s">
        <v>16844</v>
      </c>
    </row>
    <row r="8909" spans="1:4" x14ac:dyDescent="0.15">
      <c r="A8909" s="57" t="s">
        <v>15855</v>
      </c>
      <c r="B8909" s="57" t="s">
        <v>210</v>
      </c>
      <c r="C8909" s="55" t="str">
        <f t="shared" si="139"/>
        <v>239300037305</v>
      </c>
      <c r="D8909" s="52" t="s">
        <v>16845</v>
      </c>
    </row>
    <row r="8910" spans="1:4" x14ac:dyDescent="0.15">
      <c r="A8910" s="51" t="s">
        <v>16846</v>
      </c>
      <c r="B8910" s="51" t="s">
        <v>159</v>
      </c>
      <c r="C8910" s="55" t="str">
        <f t="shared" si="139"/>
        <v>237360078804</v>
      </c>
      <c r="D8910" s="52" t="s">
        <v>16847</v>
      </c>
    </row>
    <row r="8911" spans="1:4" x14ac:dyDescent="0.15">
      <c r="A8911" s="57" t="s">
        <v>5367</v>
      </c>
      <c r="B8911" s="57" t="s">
        <v>201</v>
      </c>
      <c r="C8911" s="55" t="str">
        <f t="shared" si="139"/>
        <v>235308000106</v>
      </c>
      <c r="D8911" s="52" t="s">
        <v>5368</v>
      </c>
    </row>
    <row r="8912" spans="1:4" x14ac:dyDescent="0.15">
      <c r="A8912" s="51" t="s">
        <v>15854</v>
      </c>
      <c r="B8912" s="51" t="s">
        <v>199</v>
      </c>
      <c r="C8912" s="55" t="str">
        <f t="shared" si="139"/>
        <v>235618000624</v>
      </c>
      <c r="D8912" s="52" t="s">
        <v>16848</v>
      </c>
    </row>
    <row r="8913" spans="1:4" ht="18.75" x14ac:dyDescent="0.15">
      <c r="A8913" s="54" t="s">
        <v>15854</v>
      </c>
      <c r="B8913" s="54" t="s">
        <v>201</v>
      </c>
      <c r="C8913" s="55" t="str">
        <f t="shared" si="139"/>
        <v>235618000606</v>
      </c>
      <c r="D8913" s="52" t="s">
        <v>16848</v>
      </c>
    </row>
    <row r="8914" spans="1:4" x14ac:dyDescent="0.15">
      <c r="A8914" s="51" t="s">
        <v>16849</v>
      </c>
      <c r="B8914" s="51" t="s">
        <v>170</v>
      </c>
      <c r="C8914" s="55" t="str">
        <f t="shared" si="139"/>
        <v>237130382311</v>
      </c>
      <c r="D8914" s="52" t="s">
        <v>16850</v>
      </c>
    </row>
    <row r="8915" spans="1:4" x14ac:dyDescent="0.15">
      <c r="A8915" s="51" t="s">
        <v>16851</v>
      </c>
      <c r="B8915" s="51" t="s">
        <v>170</v>
      </c>
      <c r="C8915" s="55" t="str">
        <f t="shared" si="139"/>
        <v>237250557411</v>
      </c>
      <c r="D8915" s="52" t="s">
        <v>16852</v>
      </c>
    </row>
    <row r="8916" spans="1:4" x14ac:dyDescent="0.15">
      <c r="A8916" s="51" t="s">
        <v>16853</v>
      </c>
      <c r="B8916" s="51" t="s">
        <v>170</v>
      </c>
      <c r="C8916" s="55" t="str">
        <f t="shared" si="139"/>
        <v>237250555811</v>
      </c>
      <c r="D8916" s="52" t="s">
        <v>16854</v>
      </c>
    </row>
    <row r="8917" spans="1:4" x14ac:dyDescent="0.15">
      <c r="A8917" s="62" t="s">
        <v>16855</v>
      </c>
      <c r="B8917" s="62" t="s">
        <v>173</v>
      </c>
      <c r="C8917" s="55" t="str">
        <f t="shared" si="139"/>
        <v>233140189919</v>
      </c>
      <c r="D8917" s="52" t="s">
        <v>16856</v>
      </c>
    </row>
    <row r="8918" spans="1:4" x14ac:dyDescent="0.15">
      <c r="A8918" s="62" t="s">
        <v>16857</v>
      </c>
      <c r="B8918" s="62" t="s">
        <v>15521</v>
      </c>
      <c r="C8918" s="55" t="str">
        <f t="shared" si="139"/>
        <v>233570138519</v>
      </c>
      <c r="D8918" s="52" t="s">
        <v>16858</v>
      </c>
    </row>
    <row r="8919" spans="1:4" x14ac:dyDescent="0.15">
      <c r="A8919" s="62" t="s">
        <v>16859</v>
      </c>
      <c r="B8919" s="62" t="s">
        <v>15521</v>
      </c>
      <c r="C8919" s="55" t="str">
        <f t="shared" si="139"/>
        <v>233200347019</v>
      </c>
      <c r="D8919" s="52" t="s">
        <v>16860</v>
      </c>
    </row>
    <row r="8920" spans="1:4" x14ac:dyDescent="0.15">
      <c r="A8920" s="62" t="s">
        <v>16861</v>
      </c>
      <c r="B8920" s="62" t="s">
        <v>15521</v>
      </c>
      <c r="C8920" s="55" t="str">
        <f t="shared" si="139"/>
        <v>233441074919</v>
      </c>
      <c r="D8920" s="52" t="s">
        <v>16862</v>
      </c>
    </row>
    <row r="8921" spans="1:4" x14ac:dyDescent="0.15">
      <c r="A8921" s="62" t="s">
        <v>16863</v>
      </c>
      <c r="B8921" s="62" t="s">
        <v>15521</v>
      </c>
      <c r="C8921" s="55" t="str">
        <f t="shared" si="139"/>
        <v>233110097019</v>
      </c>
      <c r="D8921" s="52" t="s">
        <v>16864</v>
      </c>
    </row>
    <row r="8922" spans="1:4" x14ac:dyDescent="0.15">
      <c r="A8922" s="62" t="s">
        <v>16865</v>
      </c>
      <c r="B8922" s="62" t="s">
        <v>15521</v>
      </c>
      <c r="C8922" s="55" t="str">
        <f t="shared" si="139"/>
        <v>233030217119</v>
      </c>
      <c r="D8922" s="52" t="s">
        <v>16866</v>
      </c>
    </row>
    <row r="8923" spans="1:4" x14ac:dyDescent="0.15">
      <c r="A8923" s="62" t="s">
        <v>16867</v>
      </c>
      <c r="B8923" s="62" t="s">
        <v>15521</v>
      </c>
      <c r="C8923" s="55" t="str">
        <f t="shared" si="139"/>
        <v>233570180719</v>
      </c>
      <c r="D8923" s="52" t="s">
        <v>16868</v>
      </c>
    </row>
    <row r="8924" spans="1:4" x14ac:dyDescent="0.15">
      <c r="A8924" s="62" t="s">
        <v>16869</v>
      </c>
      <c r="B8924" s="62" t="s">
        <v>15521</v>
      </c>
      <c r="C8924" s="55" t="str">
        <f t="shared" si="139"/>
        <v>233140207919</v>
      </c>
      <c r="D8924" s="52" t="s">
        <v>16870</v>
      </c>
    </row>
    <row r="8925" spans="1:4" x14ac:dyDescent="0.15">
      <c r="A8925" s="62" t="s">
        <v>16871</v>
      </c>
      <c r="B8925" s="62" t="s">
        <v>15521</v>
      </c>
      <c r="C8925" s="55" t="str">
        <f t="shared" si="139"/>
        <v>233490029319</v>
      </c>
      <c r="D8925" s="52" t="s">
        <v>16872</v>
      </c>
    </row>
    <row r="8926" spans="1:4" x14ac:dyDescent="0.15">
      <c r="A8926" s="62" t="s">
        <v>16873</v>
      </c>
      <c r="B8926" s="62" t="s">
        <v>15521</v>
      </c>
      <c r="C8926" s="55" t="str">
        <f t="shared" si="139"/>
        <v>233220244519</v>
      </c>
      <c r="D8926" s="52" t="s">
        <v>16874</v>
      </c>
    </row>
    <row r="8927" spans="1:4" x14ac:dyDescent="0.15">
      <c r="A8927" s="62" t="s">
        <v>16875</v>
      </c>
      <c r="B8927" s="62" t="s">
        <v>15521</v>
      </c>
      <c r="C8927" s="55" t="str">
        <f t="shared" si="139"/>
        <v>233390107819</v>
      </c>
      <c r="D8927" s="52" t="s">
        <v>16876</v>
      </c>
    </row>
    <row r="8928" spans="1:4" x14ac:dyDescent="0.15">
      <c r="A8928" s="62" t="s">
        <v>16877</v>
      </c>
      <c r="B8928" s="62" t="s">
        <v>15521</v>
      </c>
      <c r="C8928" s="55" t="str">
        <f t="shared" si="139"/>
        <v>233390063319</v>
      </c>
      <c r="D8928" s="52" t="s">
        <v>16878</v>
      </c>
    </row>
    <row r="8929" spans="1:4" x14ac:dyDescent="0.15">
      <c r="A8929" s="62" t="s">
        <v>16879</v>
      </c>
      <c r="B8929" s="62" t="s">
        <v>15521</v>
      </c>
      <c r="C8929" s="55" t="str">
        <f t="shared" si="139"/>
        <v>233410070419</v>
      </c>
      <c r="D8929" s="52" t="s">
        <v>16880</v>
      </c>
    </row>
    <row r="8930" spans="1:4" x14ac:dyDescent="0.15">
      <c r="A8930" s="62" t="s">
        <v>16881</v>
      </c>
      <c r="B8930" s="62" t="s">
        <v>15521</v>
      </c>
      <c r="C8930" s="55" t="str">
        <f t="shared" si="139"/>
        <v>233080156019</v>
      </c>
      <c r="D8930" s="52" t="s">
        <v>16882</v>
      </c>
    </row>
    <row r="8931" spans="1:4" x14ac:dyDescent="0.15">
      <c r="A8931" s="62" t="s">
        <v>16883</v>
      </c>
      <c r="B8931" s="62" t="s">
        <v>15521</v>
      </c>
      <c r="C8931" s="55" t="str">
        <f t="shared" si="139"/>
        <v>233060418819</v>
      </c>
      <c r="D8931" s="52" t="s">
        <v>16884</v>
      </c>
    </row>
    <row r="8932" spans="1:4" x14ac:dyDescent="0.15">
      <c r="A8932" s="62" t="s">
        <v>16885</v>
      </c>
      <c r="B8932" s="62" t="s">
        <v>15521</v>
      </c>
      <c r="C8932" s="55" t="str">
        <f t="shared" si="139"/>
        <v>233100097219</v>
      </c>
      <c r="D8932" s="52" t="s">
        <v>16886</v>
      </c>
    </row>
    <row r="8933" spans="1:4" x14ac:dyDescent="0.15">
      <c r="A8933" s="62" t="s">
        <v>16887</v>
      </c>
      <c r="B8933" s="62" t="s">
        <v>15521</v>
      </c>
      <c r="C8933" s="55" t="str">
        <f t="shared" si="139"/>
        <v>233570099919</v>
      </c>
      <c r="D8933" s="52" t="s">
        <v>16888</v>
      </c>
    </row>
    <row r="8934" spans="1:4" x14ac:dyDescent="0.15">
      <c r="A8934" s="62" t="s">
        <v>16889</v>
      </c>
      <c r="B8934" s="62" t="s">
        <v>15521</v>
      </c>
      <c r="C8934" s="55" t="str">
        <f t="shared" si="139"/>
        <v>233200318119</v>
      </c>
      <c r="D8934" s="52" t="s">
        <v>16890</v>
      </c>
    </row>
    <row r="8935" spans="1:4" x14ac:dyDescent="0.15">
      <c r="A8935" s="62" t="s">
        <v>16891</v>
      </c>
      <c r="B8935" s="62" t="s">
        <v>15521</v>
      </c>
      <c r="C8935" s="55" t="str">
        <f t="shared" si="139"/>
        <v>233010237319</v>
      </c>
      <c r="D8935" s="52" t="s">
        <v>16892</v>
      </c>
    </row>
    <row r="8936" spans="1:4" x14ac:dyDescent="0.15">
      <c r="A8936" s="62" t="s">
        <v>16893</v>
      </c>
      <c r="B8936" s="62" t="s">
        <v>15521</v>
      </c>
      <c r="C8936" s="55" t="str">
        <f t="shared" si="139"/>
        <v>233310079619</v>
      </c>
      <c r="D8936" s="52" t="s">
        <v>16894</v>
      </c>
    </row>
    <row r="8937" spans="1:4" x14ac:dyDescent="0.15">
      <c r="A8937" s="62" t="s">
        <v>16895</v>
      </c>
      <c r="B8937" s="62" t="s">
        <v>15521</v>
      </c>
      <c r="C8937" s="55" t="str">
        <f t="shared" si="139"/>
        <v>233320039819</v>
      </c>
      <c r="D8937" s="52" t="s">
        <v>16896</v>
      </c>
    </row>
    <row r="8938" spans="1:4" x14ac:dyDescent="0.15">
      <c r="A8938" s="62" t="s">
        <v>16897</v>
      </c>
      <c r="B8938" s="62" t="s">
        <v>15521</v>
      </c>
      <c r="C8938" s="55" t="str">
        <f t="shared" si="139"/>
        <v>233210215719</v>
      </c>
      <c r="D8938" s="52" t="s">
        <v>16898</v>
      </c>
    </row>
    <row r="8939" spans="1:4" x14ac:dyDescent="0.15">
      <c r="A8939" s="62" t="s">
        <v>16899</v>
      </c>
      <c r="B8939" s="62" t="s">
        <v>15521</v>
      </c>
      <c r="C8939" s="55" t="str">
        <f t="shared" si="139"/>
        <v>233200232419</v>
      </c>
      <c r="D8939" s="52" t="s">
        <v>16900</v>
      </c>
    </row>
    <row r="8940" spans="1:4" x14ac:dyDescent="0.15">
      <c r="A8940" s="62" t="s">
        <v>16901</v>
      </c>
      <c r="B8940" s="62" t="s">
        <v>15521</v>
      </c>
      <c r="C8940" s="55" t="str">
        <f t="shared" si="139"/>
        <v>233030195919</v>
      </c>
      <c r="D8940" s="52" t="s">
        <v>16902</v>
      </c>
    </row>
    <row r="8941" spans="1:4" x14ac:dyDescent="0.15">
      <c r="A8941" s="62" t="s">
        <v>16903</v>
      </c>
      <c r="B8941" s="62" t="s">
        <v>15521</v>
      </c>
      <c r="C8941" s="55" t="str">
        <f t="shared" si="139"/>
        <v>233450069719</v>
      </c>
      <c r="D8941" s="52" t="s">
        <v>16904</v>
      </c>
    </row>
    <row r="8942" spans="1:4" x14ac:dyDescent="0.15">
      <c r="A8942" s="62" t="s">
        <v>16905</v>
      </c>
      <c r="B8942" s="62" t="s">
        <v>15521</v>
      </c>
      <c r="C8942" s="55" t="str">
        <f t="shared" si="139"/>
        <v>233570092419</v>
      </c>
      <c r="D8942" s="52" t="s">
        <v>16906</v>
      </c>
    </row>
    <row r="8943" spans="1:4" x14ac:dyDescent="0.15">
      <c r="A8943" s="62" t="s">
        <v>16907</v>
      </c>
      <c r="B8943" s="62" t="s">
        <v>15521</v>
      </c>
      <c r="C8943" s="55" t="str">
        <f t="shared" si="139"/>
        <v>233440050019</v>
      </c>
      <c r="D8943" s="52" t="s">
        <v>16908</v>
      </c>
    </row>
    <row r="8944" spans="1:4" x14ac:dyDescent="0.15">
      <c r="A8944" s="62" t="s">
        <v>16909</v>
      </c>
      <c r="B8944" s="62" t="s">
        <v>15521</v>
      </c>
      <c r="C8944" s="55" t="str">
        <f t="shared" si="139"/>
        <v>233160053219</v>
      </c>
      <c r="D8944" s="52" t="s">
        <v>16910</v>
      </c>
    </row>
    <row r="8945" spans="1:4" x14ac:dyDescent="0.15">
      <c r="A8945" s="62" t="s">
        <v>16911</v>
      </c>
      <c r="B8945" s="62" t="s">
        <v>15521</v>
      </c>
      <c r="C8945" s="55" t="str">
        <f t="shared" si="139"/>
        <v>233500041619</v>
      </c>
      <c r="D8945" s="52" t="s">
        <v>16912</v>
      </c>
    </row>
    <row r="8946" spans="1:4" x14ac:dyDescent="0.15">
      <c r="A8946" s="62" t="s">
        <v>16913</v>
      </c>
      <c r="B8946" s="62" t="s">
        <v>15521</v>
      </c>
      <c r="C8946" s="55" t="str">
        <f t="shared" si="139"/>
        <v>233430045219</v>
      </c>
      <c r="D8946" s="52" t="s">
        <v>16914</v>
      </c>
    </row>
    <row r="8947" spans="1:4" x14ac:dyDescent="0.15">
      <c r="A8947" s="62" t="s">
        <v>16915</v>
      </c>
      <c r="B8947" s="62" t="s">
        <v>15521</v>
      </c>
      <c r="C8947" s="55" t="str">
        <f t="shared" si="139"/>
        <v>233010165619</v>
      </c>
      <c r="D8947" s="52" t="s">
        <v>16916</v>
      </c>
    </row>
    <row r="8948" spans="1:4" x14ac:dyDescent="0.15">
      <c r="A8948" s="62" t="s">
        <v>16917</v>
      </c>
      <c r="B8948" s="62" t="s">
        <v>15521</v>
      </c>
      <c r="C8948" s="55" t="str">
        <f t="shared" si="139"/>
        <v>233040216119</v>
      </c>
      <c r="D8948" s="52" t="s">
        <v>16918</v>
      </c>
    </row>
    <row r="8949" spans="1:4" x14ac:dyDescent="0.15">
      <c r="A8949" s="62" t="s">
        <v>16919</v>
      </c>
      <c r="B8949" s="62" t="s">
        <v>15521</v>
      </c>
      <c r="C8949" s="55" t="str">
        <f t="shared" si="139"/>
        <v>233020113419</v>
      </c>
      <c r="D8949" s="52" t="s">
        <v>16920</v>
      </c>
    </row>
    <row r="8950" spans="1:4" x14ac:dyDescent="0.15">
      <c r="A8950" s="62" t="s">
        <v>16921</v>
      </c>
      <c r="B8950" s="62" t="s">
        <v>15521</v>
      </c>
      <c r="C8950" s="55" t="str">
        <f t="shared" si="139"/>
        <v>233130086919</v>
      </c>
      <c r="D8950" s="52" t="s">
        <v>16922</v>
      </c>
    </row>
    <row r="8951" spans="1:4" x14ac:dyDescent="0.15">
      <c r="A8951" s="62" t="s">
        <v>16923</v>
      </c>
      <c r="B8951" s="62" t="s">
        <v>15521</v>
      </c>
      <c r="C8951" s="55" t="str">
        <f t="shared" si="139"/>
        <v>233020128219</v>
      </c>
      <c r="D8951" s="52" t="s">
        <v>16924</v>
      </c>
    </row>
    <row r="8952" spans="1:4" x14ac:dyDescent="0.15">
      <c r="A8952" s="62" t="s">
        <v>16925</v>
      </c>
      <c r="B8952" s="62" t="s">
        <v>15521</v>
      </c>
      <c r="C8952" s="55" t="str">
        <f t="shared" si="139"/>
        <v>233500122419</v>
      </c>
      <c r="D8952" s="52" t="s">
        <v>16926</v>
      </c>
    </row>
    <row r="8953" spans="1:4" x14ac:dyDescent="0.15">
      <c r="A8953" s="62" t="s">
        <v>16927</v>
      </c>
      <c r="B8953" s="62" t="s">
        <v>15521</v>
      </c>
      <c r="C8953" s="55" t="str">
        <f t="shared" si="139"/>
        <v>233200257119</v>
      </c>
      <c r="D8953" s="52" t="s">
        <v>16928</v>
      </c>
    </row>
    <row r="8954" spans="1:4" x14ac:dyDescent="0.15">
      <c r="A8954" s="62" t="s">
        <v>16929</v>
      </c>
      <c r="B8954" s="62" t="s">
        <v>15521</v>
      </c>
      <c r="C8954" s="55" t="str">
        <f t="shared" si="139"/>
        <v>233710012319</v>
      </c>
      <c r="D8954" s="52" t="s">
        <v>16930</v>
      </c>
    </row>
    <row r="8955" spans="1:4" x14ac:dyDescent="0.15">
      <c r="A8955" s="62" t="s">
        <v>16931</v>
      </c>
      <c r="B8955" s="62" t="s">
        <v>15521</v>
      </c>
      <c r="C8955" s="55" t="str">
        <f t="shared" si="139"/>
        <v>233710036219</v>
      </c>
      <c r="D8955" s="52" t="s">
        <v>16932</v>
      </c>
    </row>
    <row r="8956" spans="1:4" x14ac:dyDescent="0.15">
      <c r="A8956" s="62" t="s">
        <v>16933</v>
      </c>
      <c r="B8956" s="62" t="s">
        <v>15521</v>
      </c>
      <c r="C8956" s="55" t="str">
        <f t="shared" si="139"/>
        <v>233450065519</v>
      </c>
      <c r="D8956" s="52" t="s">
        <v>16934</v>
      </c>
    </row>
    <row r="8957" spans="1:4" x14ac:dyDescent="0.15">
      <c r="A8957" s="62" t="s">
        <v>16935</v>
      </c>
      <c r="B8957" s="62" t="s">
        <v>15521</v>
      </c>
      <c r="C8957" s="55" t="str">
        <f t="shared" si="139"/>
        <v>233110083019</v>
      </c>
      <c r="D8957" s="52" t="s">
        <v>16936</v>
      </c>
    </row>
    <row r="8958" spans="1:4" x14ac:dyDescent="0.15">
      <c r="A8958" s="62" t="s">
        <v>16937</v>
      </c>
      <c r="B8958" s="62" t="s">
        <v>15521</v>
      </c>
      <c r="C8958" s="55" t="str">
        <f t="shared" si="139"/>
        <v>233220311219</v>
      </c>
      <c r="D8958" s="52" t="s">
        <v>16938</v>
      </c>
    </row>
    <row r="8959" spans="1:4" x14ac:dyDescent="0.15">
      <c r="A8959" s="62" t="s">
        <v>16939</v>
      </c>
      <c r="B8959" s="62" t="s">
        <v>15521</v>
      </c>
      <c r="C8959" s="55" t="str">
        <f t="shared" si="139"/>
        <v>233040192419</v>
      </c>
      <c r="D8959" s="52" t="s">
        <v>16940</v>
      </c>
    </row>
    <row r="8960" spans="1:4" x14ac:dyDescent="0.15">
      <c r="A8960" s="62" t="s">
        <v>16941</v>
      </c>
      <c r="B8960" s="62" t="s">
        <v>15521</v>
      </c>
      <c r="C8960" s="55" t="str">
        <f t="shared" si="139"/>
        <v>233770015319</v>
      </c>
      <c r="D8960" s="52" t="s">
        <v>16942</v>
      </c>
    </row>
    <row r="8961" spans="1:4" x14ac:dyDescent="0.15">
      <c r="A8961" s="62" t="s">
        <v>16943</v>
      </c>
      <c r="B8961" s="62" t="s">
        <v>15521</v>
      </c>
      <c r="C8961" s="55" t="str">
        <f t="shared" si="139"/>
        <v>233100075819</v>
      </c>
      <c r="D8961" s="52" t="s">
        <v>16944</v>
      </c>
    </row>
    <row r="8962" spans="1:4" x14ac:dyDescent="0.15">
      <c r="A8962" s="62" t="s">
        <v>16945</v>
      </c>
      <c r="B8962" s="62" t="s">
        <v>15521</v>
      </c>
      <c r="C8962" s="55" t="str">
        <f t="shared" si="139"/>
        <v>233360037319</v>
      </c>
      <c r="D8962" s="52" t="s">
        <v>16946</v>
      </c>
    </row>
    <row r="8963" spans="1:4" x14ac:dyDescent="0.15">
      <c r="A8963" s="62" t="s">
        <v>16947</v>
      </c>
      <c r="B8963" s="62" t="s">
        <v>15521</v>
      </c>
      <c r="C8963" s="55" t="str">
        <f t="shared" ref="C8963:C9026" si="140">A8963&amp;B8963</f>
        <v>233220251019</v>
      </c>
      <c r="D8963" s="52" t="s">
        <v>16948</v>
      </c>
    </row>
    <row r="8964" spans="1:4" x14ac:dyDescent="0.15">
      <c r="A8964" s="62" t="s">
        <v>16949</v>
      </c>
      <c r="B8964" s="62" t="s">
        <v>15521</v>
      </c>
      <c r="C8964" s="55" t="str">
        <f t="shared" si="140"/>
        <v>233010200119</v>
      </c>
      <c r="D8964" s="52" t="s">
        <v>16950</v>
      </c>
    </row>
    <row r="8965" spans="1:4" x14ac:dyDescent="0.15">
      <c r="A8965" s="62" t="s">
        <v>16951</v>
      </c>
      <c r="B8965" s="62" t="s">
        <v>15521</v>
      </c>
      <c r="C8965" s="55" t="str">
        <f t="shared" si="140"/>
        <v>233390046819</v>
      </c>
      <c r="D8965" s="52" t="s">
        <v>16952</v>
      </c>
    </row>
    <row r="8966" spans="1:4" x14ac:dyDescent="0.15">
      <c r="A8966" s="62" t="s">
        <v>16953</v>
      </c>
      <c r="B8966" s="62" t="s">
        <v>15521</v>
      </c>
      <c r="C8966" s="55" t="str">
        <f t="shared" si="140"/>
        <v>233160063119</v>
      </c>
      <c r="D8966" s="52" t="s">
        <v>16954</v>
      </c>
    </row>
    <row r="8967" spans="1:4" x14ac:dyDescent="0.15">
      <c r="A8967" s="62" t="s">
        <v>16955</v>
      </c>
      <c r="B8967" s="62" t="s">
        <v>15521</v>
      </c>
      <c r="C8967" s="55" t="str">
        <f t="shared" si="140"/>
        <v>233060370119</v>
      </c>
      <c r="D8967" s="52" t="s">
        <v>16956</v>
      </c>
    </row>
    <row r="8968" spans="1:4" x14ac:dyDescent="0.15">
      <c r="A8968" s="62" t="s">
        <v>16957</v>
      </c>
      <c r="B8968" s="62" t="s">
        <v>15521</v>
      </c>
      <c r="C8968" s="55" t="str">
        <f t="shared" si="140"/>
        <v>233340031119</v>
      </c>
      <c r="D8968" s="52" t="s">
        <v>16958</v>
      </c>
    </row>
    <row r="8969" spans="1:4" x14ac:dyDescent="0.15">
      <c r="A8969" s="62" t="s">
        <v>16959</v>
      </c>
      <c r="B8969" s="62" t="s">
        <v>15521</v>
      </c>
      <c r="C8969" s="55" t="str">
        <f t="shared" si="140"/>
        <v>233020154819</v>
      </c>
      <c r="D8969" s="52" t="s">
        <v>16960</v>
      </c>
    </row>
    <row r="8970" spans="1:4" x14ac:dyDescent="0.15">
      <c r="A8970" s="62" t="s">
        <v>16961</v>
      </c>
      <c r="B8970" s="62" t="s">
        <v>15521</v>
      </c>
      <c r="C8970" s="55" t="str">
        <f t="shared" si="140"/>
        <v>233570167419</v>
      </c>
      <c r="D8970" s="52" t="s">
        <v>16962</v>
      </c>
    </row>
    <row r="8971" spans="1:4" x14ac:dyDescent="0.15">
      <c r="A8971" s="62" t="s">
        <v>16963</v>
      </c>
      <c r="B8971" s="62" t="s">
        <v>15521</v>
      </c>
      <c r="C8971" s="55" t="str">
        <f t="shared" si="140"/>
        <v>233250209119</v>
      </c>
      <c r="D8971" s="52" t="s">
        <v>16964</v>
      </c>
    </row>
    <row r="8972" spans="1:4" x14ac:dyDescent="0.15">
      <c r="A8972" s="62" t="s">
        <v>16965</v>
      </c>
      <c r="B8972" s="62" t="s">
        <v>15521</v>
      </c>
      <c r="C8972" s="55" t="str">
        <f t="shared" si="140"/>
        <v>233040204719</v>
      </c>
      <c r="D8972" s="52" t="s">
        <v>16966</v>
      </c>
    </row>
    <row r="8973" spans="1:4" x14ac:dyDescent="0.15">
      <c r="A8973" s="62" t="s">
        <v>16967</v>
      </c>
      <c r="B8973" s="62" t="s">
        <v>15521</v>
      </c>
      <c r="C8973" s="55" t="str">
        <f t="shared" si="140"/>
        <v>233220128019</v>
      </c>
      <c r="D8973" s="52" t="s">
        <v>16968</v>
      </c>
    </row>
    <row r="8974" spans="1:4" x14ac:dyDescent="0.15">
      <c r="A8974" s="62" t="s">
        <v>16969</v>
      </c>
      <c r="B8974" s="62" t="s">
        <v>15521</v>
      </c>
      <c r="C8974" s="55" t="str">
        <f t="shared" si="140"/>
        <v>233250054119</v>
      </c>
      <c r="D8974" s="52" t="s">
        <v>16970</v>
      </c>
    </row>
    <row r="8975" spans="1:4" x14ac:dyDescent="0.15">
      <c r="A8975" s="62" t="s">
        <v>16971</v>
      </c>
      <c r="B8975" s="62" t="s">
        <v>15521</v>
      </c>
      <c r="C8975" s="55" t="str">
        <f t="shared" si="140"/>
        <v>233330093319</v>
      </c>
      <c r="D8975" s="52" t="s">
        <v>16922</v>
      </c>
    </row>
    <row r="8976" spans="1:4" x14ac:dyDescent="0.15">
      <c r="A8976" s="62" t="s">
        <v>16972</v>
      </c>
      <c r="B8976" s="62" t="s">
        <v>15521</v>
      </c>
      <c r="C8976" s="55" t="str">
        <f t="shared" si="140"/>
        <v>233140109719</v>
      </c>
      <c r="D8976" s="52" t="s">
        <v>16973</v>
      </c>
    </row>
    <row r="8977" spans="1:4" x14ac:dyDescent="0.15">
      <c r="A8977" s="62" t="s">
        <v>16974</v>
      </c>
      <c r="B8977" s="62" t="s">
        <v>15521</v>
      </c>
      <c r="C8977" s="55" t="str">
        <f t="shared" si="140"/>
        <v>233220224719</v>
      </c>
      <c r="D8977" s="52" t="s">
        <v>16975</v>
      </c>
    </row>
    <row r="8978" spans="1:4" x14ac:dyDescent="0.15">
      <c r="A8978" s="62" t="s">
        <v>16976</v>
      </c>
      <c r="B8978" s="62" t="s">
        <v>15521</v>
      </c>
      <c r="C8978" s="55" t="str">
        <f t="shared" si="140"/>
        <v>233390049219</v>
      </c>
      <c r="D8978" s="52" t="s">
        <v>16977</v>
      </c>
    </row>
    <row r="8979" spans="1:4" x14ac:dyDescent="0.15">
      <c r="A8979" s="62" t="s">
        <v>16978</v>
      </c>
      <c r="B8979" s="62" t="s">
        <v>15521</v>
      </c>
      <c r="C8979" s="55" t="str">
        <f t="shared" si="140"/>
        <v>233770013819</v>
      </c>
      <c r="D8979" s="52" t="s">
        <v>16979</v>
      </c>
    </row>
    <row r="8980" spans="1:4" x14ac:dyDescent="0.15">
      <c r="A8980" s="62" t="s">
        <v>16980</v>
      </c>
      <c r="B8980" s="62" t="s">
        <v>15521</v>
      </c>
      <c r="C8980" s="55" t="str">
        <f t="shared" si="140"/>
        <v>233010194619</v>
      </c>
      <c r="D8980" s="52" t="s">
        <v>16981</v>
      </c>
    </row>
    <row r="8981" spans="1:4" x14ac:dyDescent="0.15">
      <c r="A8981" s="62" t="s">
        <v>16982</v>
      </c>
      <c r="B8981" s="62" t="s">
        <v>15521</v>
      </c>
      <c r="C8981" s="55" t="str">
        <f t="shared" si="140"/>
        <v>233250074919</v>
      </c>
      <c r="D8981" s="52" t="s">
        <v>16983</v>
      </c>
    </row>
    <row r="8982" spans="1:4" x14ac:dyDescent="0.15">
      <c r="A8982" s="62" t="s">
        <v>16984</v>
      </c>
      <c r="B8982" s="62" t="s">
        <v>15521</v>
      </c>
      <c r="C8982" s="55" t="str">
        <f t="shared" si="140"/>
        <v>233440051819</v>
      </c>
      <c r="D8982" s="52" t="s">
        <v>16985</v>
      </c>
    </row>
    <row r="8983" spans="1:4" x14ac:dyDescent="0.15">
      <c r="A8983" s="62" t="s">
        <v>16986</v>
      </c>
      <c r="B8983" s="62" t="s">
        <v>15521</v>
      </c>
      <c r="C8983" s="55" t="str">
        <f t="shared" si="140"/>
        <v>233070376619</v>
      </c>
      <c r="D8983" s="52" t="s">
        <v>13823</v>
      </c>
    </row>
    <row r="8984" spans="1:4" x14ac:dyDescent="0.15">
      <c r="A8984" s="62" t="s">
        <v>16987</v>
      </c>
      <c r="B8984" s="62" t="s">
        <v>15521</v>
      </c>
      <c r="C8984" s="55" t="str">
        <f t="shared" si="140"/>
        <v>233380118719</v>
      </c>
      <c r="D8984" s="52" t="s">
        <v>16988</v>
      </c>
    </row>
    <row r="8985" spans="1:4" x14ac:dyDescent="0.15">
      <c r="A8985" s="62" t="s">
        <v>16989</v>
      </c>
      <c r="B8985" s="62" t="s">
        <v>15521</v>
      </c>
      <c r="C8985" s="55" t="str">
        <f t="shared" si="140"/>
        <v>233200153219</v>
      </c>
      <c r="D8985" s="52" t="s">
        <v>16990</v>
      </c>
    </row>
    <row r="8986" spans="1:4" x14ac:dyDescent="0.15">
      <c r="A8986" s="62" t="s">
        <v>16991</v>
      </c>
      <c r="B8986" s="62" t="s">
        <v>15521</v>
      </c>
      <c r="C8986" s="55" t="str">
        <f t="shared" si="140"/>
        <v>233770012019</v>
      </c>
      <c r="D8986" s="52" t="s">
        <v>16992</v>
      </c>
    </row>
    <row r="8987" spans="1:4" x14ac:dyDescent="0.15">
      <c r="A8987" s="62" t="s">
        <v>16993</v>
      </c>
      <c r="B8987" s="62" t="s">
        <v>15521</v>
      </c>
      <c r="C8987" s="55" t="str">
        <f t="shared" si="140"/>
        <v>233560154419</v>
      </c>
      <c r="D8987" s="52" t="s">
        <v>16994</v>
      </c>
    </row>
    <row r="8988" spans="1:4" x14ac:dyDescent="0.15">
      <c r="A8988" s="62" t="s">
        <v>16995</v>
      </c>
      <c r="B8988" s="62" t="s">
        <v>15521</v>
      </c>
      <c r="C8988" s="55" t="str">
        <f t="shared" si="140"/>
        <v>233060432919</v>
      </c>
      <c r="D8988" s="52" t="s">
        <v>16996</v>
      </c>
    </row>
    <row r="8989" spans="1:4" x14ac:dyDescent="0.15">
      <c r="A8989" s="62" t="s">
        <v>16997</v>
      </c>
      <c r="B8989" s="62" t="s">
        <v>15521</v>
      </c>
      <c r="C8989" s="55" t="str">
        <f t="shared" si="140"/>
        <v>233120192719</v>
      </c>
      <c r="D8989" s="52" t="s">
        <v>16998</v>
      </c>
    </row>
    <row r="8990" spans="1:4" x14ac:dyDescent="0.15">
      <c r="A8990" s="62" t="s">
        <v>16999</v>
      </c>
      <c r="B8990" s="62" t="s">
        <v>15521</v>
      </c>
      <c r="C8990" s="55" t="str">
        <f t="shared" si="140"/>
        <v>233050233319</v>
      </c>
      <c r="D8990" s="52" t="s">
        <v>17000</v>
      </c>
    </row>
    <row r="8991" spans="1:4" x14ac:dyDescent="0.15">
      <c r="A8991" s="62" t="s">
        <v>17001</v>
      </c>
      <c r="B8991" s="62" t="s">
        <v>15521</v>
      </c>
      <c r="C8991" s="55" t="str">
        <f t="shared" si="140"/>
        <v>233220301319</v>
      </c>
      <c r="D8991" s="52" t="s">
        <v>17002</v>
      </c>
    </row>
    <row r="8992" spans="1:4" x14ac:dyDescent="0.15">
      <c r="A8992" s="62" t="s">
        <v>17003</v>
      </c>
      <c r="B8992" s="62" t="s">
        <v>15521</v>
      </c>
      <c r="C8992" s="55" t="str">
        <f t="shared" si="140"/>
        <v>233260065519</v>
      </c>
      <c r="D8992" s="52" t="s">
        <v>17004</v>
      </c>
    </row>
    <row r="8993" spans="1:4" x14ac:dyDescent="0.15">
      <c r="A8993" s="62" t="s">
        <v>17005</v>
      </c>
      <c r="B8993" s="62" t="s">
        <v>15521</v>
      </c>
      <c r="C8993" s="55" t="str">
        <f t="shared" si="140"/>
        <v>233280053719</v>
      </c>
      <c r="D8993" s="52" t="s">
        <v>17006</v>
      </c>
    </row>
    <row r="8994" spans="1:4" x14ac:dyDescent="0.15">
      <c r="A8994" s="62" t="s">
        <v>17007</v>
      </c>
      <c r="B8994" s="62" t="s">
        <v>15521</v>
      </c>
      <c r="C8994" s="55" t="str">
        <f t="shared" si="140"/>
        <v>233250092119</v>
      </c>
      <c r="D8994" s="52" t="s">
        <v>17008</v>
      </c>
    </row>
    <row r="8995" spans="1:4" x14ac:dyDescent="0.15">
      <c r="A8995" s="62" t="s">
        <v>17009</v>
      </c>
      <c r="B8995" s="62" t="s">
        <v>15521</v>
      </c>
      <c r="C8995" s="55" t="str">
        <f t="shared" si="140"/>
        <v>233200396719</v>
      </c>
      <c r="D8995" s="52" t="s">
        <v>17010</v>
      </c>
    </row>
    <row r="8996" spans="1:4" x14ac:dyDescent="0.15">
      <c r="A8996" s="62" t="s">
        <v>17011</v>
      </c>
      <c r="B8996" s="62" t="s">
        <v>15521</v>
      </c>
      <c r="C8996" s="55" t="str">
        <f t="shared" si="140"/>
        <v>233310049919</v>
      </c>
      <c r="D8996" s="52" t="s">
        <v>17012</v>
      </c>
    </row>
    <row r="8997" spans="1:4" x14ac:dyDescent="0.15">
      <c r="A8997" s="62" t="s">
        <v>17013</v>
      </c>
      <c r="B8997" s="62" t="s">
        <v>15521</v>
      </c>
      <c r="C8997" s="55" t="str">
        <f t="shared" si="140"/>
        <v>233070207319</v>
      </c>
      <c r="D8997" s="52" t="s">
        <v>16966</v>
      </c>
    </row>
    <row r="8998" spans="1:4" x14ac:dyDescent="0.15">
      <c r="A8998" s="62" t="s">
        <v>17014</v>
      </c>
      <c r="B8998" s="62" t="s">
        <v>15521</v>
      </c>
      <c r="C8998" s="55" t="str">
        <f t="shared" si="140"/>
        <v>233220250219</v>
      </c>
      <c r="D8998" s="52" t="s">
        <v>17015</v>
      </c>
    </row>
    <row r="8999" spans="1:4" x14ac:dyDescent="0.15">
      <c r="A8999" s="62" t="s">
        <v>17016</v>
      </c>
      <c r="B8999" s="62" t="s">
        <v>15521</v>
      </c>
      <c r="C8999" s="55" t="str">
        <f t="shared" si="140"/>
        <v>233740051519</v>
      </c>
      <c r="D8999" s="52" t="s">
        <v>17017</v>
      </c>
    </row>
    <row r="9000" spans="1:4" x14ac:dyDescent="0.15">
      <c r="A9000" s="62" t="s">
        <v>17018</v>
      </c>
      <c r="B9000" s="62" t="s">
        <v>15521</v>
      </c>
      <c r="C9000" s="55" t="str">
        <f t="shared" si="140"/>
        <v>233260140619</v>
      </c>
      <c r="D9000" s="52" t="s">
        <v>17019</v>
      </c>
    </row>
    <row r="9001" spans="1:4" x14ac:dyDescent="0.15">
      <c r="A9001" s="62" t="s">
        <v>17020</v>
      </c>
      <c r="B9001" s="62" t="s">
        <v>15521</v>
      </c>
      <c r="C9001" s="55" t="str">
        <f t="shared" si="140"/>
        <v>233220192619</v>
      </c>
      <c r="D9001" s="52" t="s">
        <v>17021</v>
      </c>
    </row>
    <row r="9002" spans="1:4" x14ac:dyDescent="0.15">
      <c r="A9002" s="62" t="s">
        <v>17022</v>
      </c>
      <c r="B9002" s="62" t="s">
        <v>15521</v>
      </c>
      <c r="C9002" s="55" t="str">
        <f t="shared" si="140"/>
        <v>233020160519</v>
      </c>
      <c r="D9002" s="52" t="s">
        <v>17023</v>
      </c>
    </row>
    <row r="9003" spans="1:4" x14ac:dyDescent="0.15">
      <c r="A9003" s="62" t="s">
        <v>17024</v>
      </c>
      <c r="B9003" s="62" t="s">
        <v>15521</v>
      </c>
      <c r="C9003" s="55" t="str">
        <f t="shared" si="140"/>
        <v>233220131419</v>
      </c>
      <c r="D9003" s="52" t="s">
        <v>17025</v>
      </c>
    </row>
    <row r="9004" spans="1:4" x14ac:dyDescent="0.15">
      <c r="A9004" s="62" t="s">
        <v>17026</v>
      </c>
      <c r="B9004" s="62" t="s">
        <v>15521</v>
      </c>
      <c r="C9004" s="55" t="str">
        <f t="shared" si="140"/>
        <v>233250102819</v>
      </c>
      <c r="D9004" s="52" t="s">
        <v>17027</v>
      </c>
    </row>
    <row r="9005" spans="1:4" x14ac:dyDescent="0.15">
      <c r="A9005" s="62" t="s">
        <v>17028</v>
      </c>
      <c r="B9005" s="62" t="s">
        <v>15521</v>
      </c>
      <c r="C9005" s="55" t="str">
        <f t="shared" si="140"/>
        <v>233430053619</v>
      </c>
      <c r="D9005" s="52" t="s">
        <v>17029</v>
      </c>
    </row>
    <row r="9006" spans="1:4" x14ac:dyDescent="0.15">
      <c r="A9006" s="62" t="s">
        <v>17030</v>
      </c>
      <c r="B9006" s="62" t="s">
        <v>15521</v>
      </c>
      <c r="C9006" s="55" t="str">
        <f t="shared" si="140"/>
        <v>233160139919</v>
      </c>
      <c r="D9006" s="52" t="s">
        <v>17031</v>
      </c>
    </row>
    <row r="9007" spans="1:4" x14ac:dyDescent="0.15">
      <c r="A9007" s="62" t="s">
        <v>17032</v>
      </c>
      <c r="B9007" s="62" t="s">
        <v>15521</v>
      </c>
      <c r="C9007" s="55" t="str">
        <f t="shared" si="140"/>
        <v>233010221719</v>
      </c>
      <c r="D9007" s="52" t="s">
        <v>17033</v>
      </c>
    </row>
    <row r="9008" spans="1:4" x14ac:dyDescent="0.15">
      <c r="A9008" s="62" t="s">
        <v>17034</v>
      </c>
      <c r="B9008" s="62" t="s">
        <v>15521</v>
      </c>
      <c r="C9008" s="55" t="str">
        <f t="shared" si="140"/>
        <v>233250227319</v>
      </c>
      <c r="D9008" s="52" t="s">
        <v>17035</v>
      </c>
    </row>
    <row r="9009" spans="1:4" x14ac:dyDescent="0.15">
      <c r="A9009" s="62" t="s">
        <v>17036</v>
      </c>
      <c r="B9009" s="62" t="s">
        <v>15521</v>
      </c>
      <c r="C9009" s="55" t="str">
        <f t="shared" si="140"/>
        <v>233740006919</v>
      </c>
      <c r="D9009" s="52" t="s">
        <v>17037</v>
      </c>
    </row>
    <row r="9010" spans="1:4" x14ac:dyDescent="0.15">
      <c r="A9010" s="62" t="s">
        <v>17038</v>
      </c>
      <c r="B9010" s="62" t="s">
        <v>15521</v>
      </c>
      <c r="C9010" s="55" t="str">
        <f t="shared" si="140"/>
        <v>233210203319</v>
      </c>
      <c r="D9010" s="52" t="s">
        <v>17039</v>
      </c>
    </row>
    <row r="9011" spans="1:4" x14ac:dyDescent="0.15">
      <c r="A9011" s="62" t="s">
        <v>17040</v>
      </c>
      <c r="B9011" s="62" t="s">
        <v>15521</v>
      </c>
      <c r="C9011" s="55" t="str">
        <f t="shared" si="140"/>
        <v>233400023519</v>
      </c>
      <c r="D9011" s="52" t="s">
        <v>17041</v>
      </c>
    </row>
    <row r="9012" spans="1:4" x14ac:dyDescent="0.15">
      <c r="A9012" s="62" t="s">
        <v>17042</v>
      </c>
      <c r="B9012" s="62" t="s">
        <v>15521</v>
      </c>
      <c r="C9012" s="55" t="str">
        <f t="shared" si="140"/>
        <v>233150101119</v>
      </c>
      <c r="D9012" s="52" t="s">
        <v>17043</v>
      </c>
    </row>
    <row r="9013" spans="1:4" x14ac:dyDescent="0.15">
      <c r="A9013" s="62" t="s">
        <v>17044</v>
      </c>
      <c r="B9013" s="62" t="s">
        <v>15521</v>
      </c>
      <c r="C9013" s="55" t="str">
        <f t="shared" si="140"/>
        <v>233450013519</v>
      </c>
      <c r="D9013" s="52" t="s">
        <v>17045</v>
      </c>
    </row>
    <row r="9014" spans="1:4" x14ac:dyDescent="0.15">
      <c r="A9014" s="62" t="s">
        <v>17046</v>
      </c>
      <c r="B9014" s="62" t="s">
        <v>15521</v>
      </c>
      <c r="C9014" s="55" t="str">
        <f t="shared" si="140"/>
        <v>233010241519</v>
      </c>
      <c r="D9014" s="52" t="s">
        <v>17047</v>
      </c>
    </row>
    <row r="9015" spans="1:4" x14ac:dyDescent="0.15">
      <c r="A9015" s="62" t="s">
        <v>17048</v>
      </c>
      <c r="B9015" s="62" t="s">
        <v>15521</v>
      </c>
      <c r="C9015" s="55" t="str">
        <f t="shared" si="140"/>
        <v>233150102919</v>
      </c>
      <c r="D9015" s="52" t="s">
        <v>17049</v>
      </c>
    </row>
    <row r="9016" spans="1:4" x14ac:dyDescent="0.15">
      <c r="A9016" s="62" t="s">
        <v>17050</v>
      </c>
      <c r="B9016" s="62" t="s">
        <v>15521</v>
      </c>
      <c r="C9016" s="55" t="str">
        <f t="shared" si="140"/>
        <v>233090078419</v>
      </c>
      <c r="D9016" s="52" t="s">
        <v>17051</v>
      </c>
    </row>
    <row r="9017" spans="1:4" x14ac:dyDescent="0.15">
      <c r="A9017" s="62" t="s">
        <v>17052</v>
      </c>
      <c r="B9017" s="62" t="s">
        <v>15521</v>
      </c>
      <c r="C9017" s="55" t="str">
        <f t="shared" si="140"/>
        <v>233480037819</v>
      </c>
      <c r="D9017" s="52" t="s">
        <v>17053</v>
      </c>
    </row>
    <row r="9018" spans="1:4" x14ac:dyDescent="0.15">
      <c r="A9018" s="62" t="s">
        <v>17054</v>
      </c>
      <c r="B9018" s="62" t="s">
        <v>15521</v>
      </c>
      <c r="C9018" s="55" t="str">
        <f t="shared" si="140"/>
        <v>233300145719</v>
      </c>
      <c r="D9018" s="52" t="s">
        <v>17055</v>
      </c>
    </row>
    <row r="9019" spans="1:4" x14ac:dyDescent="0.15">
      <c r="A9019" s="62" t="s">
        <v>17056</v>
      </c>
      <c r="B9019" s="62" t="s">
        <v>15521</v>
      </c>
      <c r="C9019" s="55" t="str">
        <f t="shared" si="140"/>
        <v>233340045119</v>
      </c>
      <c r="D9019" s="52" t="s">
        <v>17057</v>
      </c>
    </row>
    <row r="9020" spans="1:4" x14ac:dyDescent="0.15">
      <c r="A9020" s="62" t="s">
        <v>17058</v>
      </c>
      <c r="B9020" s="62" t="s">
        <v>15521</v>
      </c>
      <c r="C9020" s="55" t="str">
        <f t="shared" si="140"/>
        <v>233740041619</v>
      </c>
      <c r="D9020" s="52" t="s">
        <v>17059</v>
      </c>
    </row>
    <row r="9021" spans="1:4" x14ac:dyDescent="0.15">
      <c r="A9021" s="62" t="s">
        <v>17060</v>
      </c>
      <c r="B9021" s="62" t="s">
        <v>15521</v>
      </c>
      <c r="C9021" s="55" t="str">
        <f t="shared" si="140"/>
        <v>233340018819</v>
      </c>
      <c r="D9021" s="52" t="s">
        <v>17061</v>
      </c>
    </row>
    <row r="9022" spans="1:4" x14ac:dyDescent="0.15">
      <c r="A9022" s="62" t="s">
        <v>17062</v>
      </c>
      <c r="B9022" s="62" t="s">
        <v>15521</v>
      </c>
      <c r="C9022" s="55" t="str">
        <f t="shared" si="140"/>
        <v>233200227419</v>
      </c>
      <c r="D9022" s="52" t="s">
        <v>17063</v>
      </c>
    </row>
    <row r="9023" spans="1:4" x14ac:dyDescent="0.15">
      <c r="A9023" s="62" t="s">
        <v>17064</v>
      </c>
      <c r="B9023" s="62" t="s">
        <v>15521</v>
      </c>
      <c r="C9023" s="55" t="str">
        <f t="shared" si="140"/>
        <v>233100311719</v>
      </c>
      <c r="D9023" s="52" t="s">
        <v>17065</v>
      </c>
    </row>
    <row r="9024" spans="1:4" x14ac:dyDescent="0.15">
      <c r="A9024" s="62" t="s">
        <v>17066</v>
      </c>
      <c r="B9024" s="62" t="s">
        <v>15521</v>
      </c>
      <c r="C9024" s="55" t="str">
        <f t="shared" si="140"/>
        <v>233100165719</v>
      </c>
      <c r="D9024" s="52" t="s">
        <v>17067</v>
      </c>
    </row>
    <row r="9025" spans="1:4" x14ac:dyDescent="0.15">
      <c r="A9025" s="62" t="s">
        <v>17068</v>
      </c>
      <c r="B9025" s="62" t="s">
        <v>15521</v>
      </c>
      <c r="C9025" s="55" t="str">
        <f t="shared" si="140"/>
        <v>233200403119</v>
      </c>
      <c r="D9025" s="52" t="s">
        <v>17069</v>
      </c>
    </row>
    <row r="9026" spans="1:4" x14ac:dyDescent="0.15">
      <c r="A9026" s="62" t="s">
        <v>17070</v>
      </c>
      <c r="B9026" s="62" t="s">
        <v>15521</v>
      </c>
      <c r="C9026" s="55" t="str">
        <f t="shared" si="140"/>
        <v>233070156219</v>
      </c>
      <c r="D9026" s="52" t="s">
        <v>17071</v>
      </c>
    </row>
    <row r="9027" spans="1:4" x14ac:dyDescent="0.15">
      <c r="A9027" s="62" t="s">
        <v>17072</v>
      </c>
      <c r="B9027" s="62" t="s">
        <v>15521</v>
      </c>
      <c r="C9027" s="55" t="str">
        <f t="shared" ref="C9027:C9090" si="141">A9027&amp;B9027</f>
        <v>233320119819</v>
      </c>
      <c r="D9027" s="52" t="s">
        <v>17073</v>
      </c>
    </row>
    <row r="9028" spans="1:4" x14ac:dyDescent="0.15">
      <c r="A9028" s="62" t="s">
        <v>17074</v>
      </c>
      <c r="B9028" s="62" t="s">
        <v>15521</v>
      </c>
      <c r="C9028" s="55" t="str">
        <f t="shared" si="141"/>
        <v>233230118919</v>
      </c>
      <c r="D9028" s="52" t="s">
        <v>17075</v>
      </c>
    </row>
    <row r="9029" spans="1:4" x14ac:dyDescent="0.15">
      <c r="A9029" s="62" t="s">
        <v>17076</v>
      </c>
      <c r="B9029" s="62" t="s">
        <v>15521</v>
      </c>
      <c r="C9029" s="55" t="str">
        <f t="shared" si="141"/>
        <v>233150160719</v>
      </c>
      <c r="D9029" s="52" t="s">
        <v>17077</v>
      </c>
    </row>
    <row r="9030" spans="1:4" x14ac:dyDescent="0.15">
      <c r="A9030" s="62" t="s">
        <v>17078</v>
      </c>
      <c r="B9030" s="62" t="s">
        <v>15521</v>
      </c>
      <c r="C9030" s="55" t="str">
        <f t="shared" si="141"/>
        <v>233200166419</v>
      </c>
      <c r="D9030" s="52" t="s">
        <v>17079</v>
      </c>
    </row>
    <row r="9031" spans="1:4" x14ac:dyDescent="0.15">
      <c r="A9031" s="62" t="s">
        <v>17080</v>
      </c>
      <c r="B9031" s="62" t="s">
        <v>15521</v>
      </c>
      <c r="C9031" s="55" t="str">
        <f t="shared" si="141"/>
        <v>233450041619</v>
      </c>
      <c r="D9031" s="52" t="s">
        <v>17081</v>
      </c>
    </row>
    <row r="9032" spans="1:4" x14ac:dyDescent="0.15">
      <c r="A9032" s="62" t="s">
        <v>17082</v>
      </c>
      <c r="B9032" s="62" t="s">
        <v>15521</v>
      </c>
      <c r="C9032" s="55" t="str">
        <f t="shared" si="141"/>
        <v>233730019419</v>
      </c>
      <c r="D9032" s="52" t="s">
        <v>17083</v>
      </c>
    </row>
    <row r="9033" spans="1:4" x14ac:dyDescent="0.15">
      <c r="A9033" s="62" t="s">
        <v>17084</v>
      </c>
      <c r="B9033" s="62" t="s">
        <v>15521</v>
      </c>
      <c r="C9033" s="55" t="str">
        <f t="shared" si="141"/>
        <v>233220179319</v>
      </c>
      <c r="D9033" s="52" t="s">
        <v>17085</v>
      </c>
    </row>
    <row r="9034" spans="1:4" x14ac:dyDescent="0.15">
      <c r="A9034" s="62" t="s">
        <v>17086</v>
      </c>
      <c r="B9034" s="62" t="s">
        <v>15521</v>
      </c>
      <c r="C9034" s="55" t="str">
        <f t="shared" si="141"/>
        <v>233300159819</v>
      </c>
      <c r="D9034" s="52" t="s">
        <v>17087</v>
      </c>
    </row>
    <row r="9035" spans="1:4" x14ac:dyDescent="0.15">
      <c r="A9035" s="62" t="s">
        <v>17088</v>
      </c>
      <c r="B9035" s="62" t="s">
        <v>15521</v>
      </c>
      <c r="C9035" s="55" t="str">
        <f t="shared" si="141"/>
        <v>233140088319</v>
      </c>
      <c r="D9035" s="52" t="s">
        <v>17089</v>
      </c>
    </row>
    <row r="9036" spans="1:4" x14ac:dyDescent="0.15">
      <c r="A9036" s="62" t="s">
        <v>17090</v>
      </c>
      <c r="B9036" s="62" t="s">
        <v>15521</v>
      </c>
      <c r="C9036" s="55" t="str">
        <f t="shared" si="141"/>
        <v>233610035519</v>
      </c>
      <c r="D9036" s="52" t="s">
        <v>17091</v>
      </c>
    </row>
    <row r="9037" spans="1:4" x14ac:dyDescent="0.15">
      <c r="A9037" s="62" t="s">
        <v>17092</v>
      </c>
      <c r="B9037" s="62" t="s">
        <v>15521</v>
      </c>
      <c r="C9037" s="55" t="str">
        <f t="shared" si="141"/>
        <v>233410063919</v>
      </c>
      <c r="D9037" s="52" t="s">
        <v>17093</v>
      </c>
    </row>
    <row r="9038" spans="1:4" x14ac:dyDescent="0.15">
      <c r="A9038" s="62" t="s">
        <v>17094</v>
      </c>
      <c r="B9038" s="62" t="s">
        <v>15521</v>
      </c>
      <c r="C9038" s="55" t="str">
        <f t="shared" si="141"/>
        <v>233040208819</v>
      </c>
      <c r="D9038" s="52" t="s">
        <v>17095</v>
      </c>
    </row>
    <row r="9039" spans="1:4" x14ac:dyDescent="0.15">
      <c r="A9039" s="62" t="s">
        <v>17096</v>
      </c>
      <c r="B9039" s="62" t="s">
        <v>15521</v>
      </c>
      <c r="C9039" s="55" t="str">
        <f t="shared" si="141"/>
        <v>233390039319</v>
      </c>
      <c r="D9039" s="52" t="s">
        <v>17097</v>
      </c>
    </row>
    <row r="9040" spans="1:4" x14ac:dyDescent="0.15">
      <c r="A9040" s="62" t="s">
        <v>17098</v>
      </c>
      <c r="B9040" s="62" t="s">
        <v>15521</v>
      </c>
      <c r="C9040" s="55" t="str">
        <f t="shared" si="141"/>
        <v>233140209519</v>
      </c>
      <c r="D9040" s="52" t="s">
        <v>17099</v>
      </c>
    </row>
    <row r="9041" spans="1:4" x14ac:dyDescent="0.15">
      <c r="A9041" s="62" t="s">
        <v>17100</v>
      </c>
      <c r="B9041" s="62" t="s">
        <v>15521</v>
      </c>
      <c r="C9041" s="55" t="str">
        <f t="shared" si="141"/>
        <v>233430039519</v>
      </c>
      <c r="D9041" s="52" t="s">
        <v>17101</v>
      </c>
    </row>
    <row r="9042" spans="1:4" x14ac:dyDescent="0.15">
      <c r="A9042" s="62" t="s">
        <v>17102</v>
      </c>
      <c r="B9042" s="62" t="s">
        <v>15521</v>
      </c>
      <c r="C9042" s="55" t="str">
        <f t="shared" si="141"/>
        <v>233410081119</v>
      </c>
      <c r="D9042" s="52" t="s">
        <v>17103</v>
      </c>
    </row>
    <row r="9043" spans="1:4" x14ac:dyDescent="0.15">
      <c r="A9043" s="62" t="s">
        <v>17104</v>
      </c>
      <c r="B9043" s="62" t="s">
        <v>15521</v>
      </c>
      <c r="C9043" s="55" t="str">
        <f t="shared" si="141"/>
        <v>233200162319</v>
      </c>
      <c r="D9043" s="52" t="s">
        <v>17105</v>
      </c>
    </row>
    <row r="9044" spans="1:4" x14ac:dyDescent="0.15">
      <c r="A9044" s="62" t="s">
        <v>17106</v>
      </c>
      <c r="B9044" s="62" t="s">
        <v>15521</v>
      </c>
      <c r="C9044" s="55" t="str">
        <f t="shared" si="141"/>
        <v>233130108119</v>
      </c>
      <c r="D9044" s="52" t="s">
        <v>16934</v>
      </c>
    </row>
    <row r="9045" spans="1:4" x14ac:dyDescent="0.15">
      <c r="A9045" s="62" t="s">
        <v>17107</v>
      </c>
      <c r="B9045" s="62" t="s">
        <v>15521</v>
      </c>
      <c r="C9045" s="55" t="str">
        <f t="shared" si="141"/>
        <v>233530063419</v>
      </c>
      <c r="D9045" s="52" t="s">
        <v>17108</v>
      </c>
    </row>
    <row r="9046" spans="1:4" x14ac:dyDescent="0.15">
      <c r="A9046" s="62" t="s">
        <v>17109</v>
      </c>
      <c r="B9046" s="62" t="s">
        <v>15521</v>
      </c>
      <c r="C9046" s="55" t="str">
        <f t="shared" si="141"/>
        <v>233450060619</v>
      </c>
      <c r="D9046" s="52" t="s">
        <v>17110</v>
      </c>
    </row>
    <row r="9047" spans="1:4" x14ac:dyDescent="0.15">
      <c r="A9047" s="62" t="s">
        <v>17111</v>
      </c>
      <c r="B9047" s="62" t="s">
        <v>15521</v>
      </c>
      <c r="C9047" s="55" t="str">
        <f t="shared" si="141"/>
        <v>233240105419</v>
      </c>
      <c r="D9047" s="52" t="s">
        <v>17112</v>
      </c>
    </row>
    <row r="9048" spans="1:4" x14ac:dyDescent="0.15">
      <c r="A9048" s="62" t="s">
        <v>17113</v>
      </c>
      <c r="B9048" s="62" t="s">
        <v>15521</v>
      </c>
      <c r="C9048" s="55" t="str">
        <f t="shared" si="141"/>
        <v>233270066119</v>
      </c>
      <c r="D9048" s="52" t="s">
        <v>17114</v>
      </c>
    </row>
    <row r="9049" spans="1:4" x14ac:dyDescent="0.15">
      <c r="A9049" s="62" t="s">
        <v>17115</v>
      </c>
      <c r="B9049" s="62" t="s">
        <v>15521</v>
      </c>
      <c r="C9049" s="55" t="str">
        <f t="shared" si="141"/>
        <v>233300261219</v>
      </c>
      <c r="D9049" s="52" t="s">
        <v>16864</v>
      </c>
    </row>
    <row r="9050" spans="1:4" x14ac:dyDescent="0.15">
      <c r="A9050" s="62" t="s">
        <v>17116</v>
      </c>
      <c r="B9050" s="62" t="s">
        <v>15521</v>
      </c>
      <c r="C9050" s="55" t="str">
        <f t="shared" si="141"/>
        <v>233570168219</v>
      </c>
      <c r="D9050" s="52" t="s">
        <v>17117</v>
      </c>
    </row>
    <row r="9051" spans="1:4" x14ac:dyDescent="0.15">
      <c r="A9051" s="62" t="s">
        <v>17118</v>
      </c>
      <c r="B9051" s="62" t="s">
        <v>15521</v>
      </c>
      <c r="C9051" s="55" t="str">
        <f t="shared" si="141"/>
        <v>233530035219</v>
      </c>
      <c r="D9051" s="52" t="s">
        <v>17119</v>
      </c>
    </row>
    <row r="9052" spans="1:4" x14ac:dyDescent="0.15">
      <c r="A9052" s="62" t="s">
        <v>17120</v>
      </c>
      <c r="B9052" s="62" t="s">
        <v>15521</v>
      </c>
      <c r="C9052" s="55" t="str">
        <f t="shared" si="141"/>
        <v>233320123019</v>
      </c>
      <c r="D9052" s="52" t="s">
        <v>17121</v>
      </c>
    </row>
    <row r="9053" spans="1:4" x14ac:dyDescent="0.15">
      <c r="A9053" s="62" t="s">
        <v>17122</v>
      </c>
      <c r="B9053" s="62" t="s">
        <v>15521</v>
      </c>
      <c r="C9053" s="55" t="str">
        <f t="shared" si="141"/>
        <v>233060422019</v>
      </c>
      <c r="D9053" s="52" t="s">
        <v>17123</v>
      </c>
    </row>
    <row r="9054" spans="1:4" x14ac:dyDescent="0.15">
      <c r="A9054" s="62" t="s">
        <v>17124</v>
      </c>
      <c r="B9054" s="62" t="s">
        <v>15521</v>
      </c>
      <c r="C9054" s="55" t="str">
        <f t="shared" si="141"/>
        <v>233310093719</v>
      </c>
      <c r="D9054" s="52" t="s">
        <v>17125</v>
      </c>
    </row>
    <row r="9055" spans="1:4" x14ac:dyDescent="0.15">
      <c r="A9055" s="62" t="s">
        <v>17126</v>
      </c>
      <c r="B9055" s="62" t="s">
        <v>15521</v>
      </c>
      <c r="C9055" s="55" t="str">
        <f t="shared" si="141"/>
        <v>233320124819</v>
      </c>
      <c r="D9055" s="52" t="s">
        <v>17127</v>
      </c>
    </row>
    <row r="9056" spans="1:4" x14ac:dyDescent="0.15">
      <c r="A9056" s="62" t="s">
        <v>17128</v>
      </c>
      <c r="B9056" s="62" t="s">
        <v>15521</v>
      </c>
      <c r="C9056" s="55" t="str">
        <f t="shared" si="141"/>
        <v>233140188119</v>
      </c>
      <c r="D9056" s="52" t="s">
        <v>17129</v>
      </c>
    </row>
    <row r="9057" spans="1:4" x14ac:dyDescent="0.15">
      <c r="A9057" s="62" t="s">
        <v>17130</v>
      </c>
      <c r="B9057" s="62" t="s">
        <v>15521</v>
      </c>
      <c r="C9057" s="55" t="str">
        <f t="shared" si="141"/>
        <v>233530026119</v>
      </c>
      <c r="D9057" s="52" t="s">
        <v>17131</v>
      </c>
    </row>
    <row r="9058" spans="1:4" x14ac:dyDescent="0.15">
      <c r="A9058" s="62" t="s">
        <v>17132</v>
      </c>
      <c r="B9058" s="62" t="s">
        <v>15521</v>
      </c>
      <c r="C9058" s="55" t="str">
        <f t="shared" si="141"/>
        <v>233160062319</v>
      </c>
      <c r="D9058" s="52" t="s">
        <v>17133</v>
      </c>
    </row>
    <row r="9059" spans="1:4" x14ac:dyDescent="0.15">
      <c r="A9059" s="62" t="s">
        <v>17134</v>
      </c>
      <c r="B9059" s="62" t="s">
        <v>15521</v>
      </c>
      <c r="C9059" s="55" t="str">
        <f t="shared" si="141"/>
        <v>233320108119</v>
      </c>
      <c r="D9059" s="52" t="s">
        <v>17135</v>
      </c>
    </row>
    <row r="9060" spans="1:4" x14ac:dyDescent="0.15">
      <c r="A9060" s="62" t="s">
        <v>17136</v>
      </c>
      <c r="B9060" s="62" t="s">
        <v>15521</v>
      </c>
      <c r="C9060" s="55" t="str">
        <f t="shared" si="141"/>
        <v>233440048419</v>
      </c>
      <c r="D9060" s="52" t="s">
        <v>17137</v>
      </c>
    </row>
    <row r="9061" spans="1:4" x14ac:dyDescent="0.15">
      <c r="A9061" s="62" t="s">
        <v>17138</v>
      </c>
      <c r="B9061" s="62" t="s">
        <v>15521</v>
      </c>
      <c r="C9061" s="55" t="str">
        <f t="shared" si="141"/>
        <v>233480048519</v>
      </c>
      <c r="D9061" s="52" t="s">
        <v>17139</v>
      </c>
    </row>
    <row r="9062" spans="1:4" x14ac:dyDescent="0.15">
      <c r="A9062" s="62" t="s">
        <v>17140</v>
      </c>
      <c r="B9062" s="62" t="s">
        <v>15521</v>
      </c>
      <c r="C9062" s="55" t="str">
        <f t="shared" si="141"/>
        <v>233360073819</v>
      </c>
      <c r="D9062" s="52" t="s">
        <v>17141</v>
      </c>
    </row>
    <row r="9063" spans="1:4" x14ac:dyDescent="0.15">
      <c r="A9063" s="62" t="s">
        <v>17142</v>
      </c>
      <c r="B9063" s="62" t="s">
        <v>15521</v>
      </c>
      <c r="C9063" s="55" t="str">
        <f t="shared" si="141"/>
        <v>233060270319</v>
      </c>
      <c r="D9063" s="52" t="s">
        <v>17143</v>
      </c>
    </row>
    <row r="9064" spans="1:4" x14ac:dyDescent="0.15">
      <c r="A9064" s="62" t="s">
        <v>17144</v>
      </c>
      <c r="B9064" s="62" t="s">
        <v>15521</v>
      </c>
      <c r="C9064" s="55" t="str">
        <f t="shared" si="141"/>
        <v>233240108819</v>
      </c>
      <c r="D9064" s="52" t="s">
        <v>17145</v>
      </c>
    </row>
    <row r="9065" spans="1:4" x14ac:dyDescent="0.15">
      <c r="A9065" s="62" t="s">
        <v>17146</v>
      </c>
      <c r="B9065" s="62" t="s">
        <v>15521</v>
      </c>
      <c r="C9065" s="55" t="str">
        <f t="shared" si="141"/>
        <v>233240082519</v>
      </c>
      <c r="D9065" s="52" t="s">
        <v>17147</v>
      </c>
    </row>
    <row r="9066" spans="1:4" x14ac:dyDescent="0.15">
      <c r="A9066" s="62" t="s">
        <v>17148</v>
      </c>
      <c r="B9066" s="62" t="s">
        <v>15521</v>
      </c>
      <c r="C9066" s="55" t="str">
        <f t="shared" si="141"/>
        <v>233390104519</v>
      </c>
      <c r="D9066" s="52" t="s">
        <v>17149</v>
      </c>
    </row>
    <row r="9067" spans="1:4" x14ac:dyDescent="0.15">
      <c r="A9067" s="62" t="s">
        <v>17150</v>
      </c>
      <c r="B9067" s="62" t="s">
        <v>15521</v>
      </c>
      <c r="C9067" s="55" t="str">
        <f t="shared" si="141"/>
        <v>233230061119</v>
      </c>
      <c r="D9067" s="52" t="s">
        <v>17151</v>
      </c>
    </row>
    <row r="9068" spans="1:4" x14ac:dyDescent="0.15">
      <c r="A9068" s="62" t="s">
        <v>17152</v>
      </c>
      <c r="B9068" s="62" t="s">
        <v>15521</v>
      </c>
      <c r="C9068" s="55" t="str">
        <f t="shared" si="141"/>
        <v>233040200519</v>
      </c>
      <c r="D9068" s="52" t="s">
        <v>17153</v>
      </c>
    </row>
    <row r="9069" spans="1:4" x14ac:dyDescent="0.15">
      <c r="A9069" s="62" t="s">
        <v>17154</v>
      </c>
      <c r="B9069" s="62" t="s">
        <v>15521</v>
      </c>
      <c r="C9069" s="55" t="str">
        <f t="shared" si="141"/>
        <v>233160055719</v>
      </c>
      <c r="D9069" s="52" t="s">
        <v>17155</v>
      </c>
    </row>
    <row r="9070" spans="1:4" x14ac:dyDescent="0.15">
      <c r="A9070" s="62" t="s">
        <v>17156</v>
      </c>
      <c r="B9070" s="62" t="s">
        <v>15521</v>
      </c>
      <c r="C9070" s="55" t="str">
        <f t="shared" si="141"/>
        <v>233270064619</v>
      </c>
      <c r="D9070" s="52" t="s">
        <v>17157</v>
      </c>
    </row>
    <row r="9071" spans="1:4" x14ac:dyDescent="0.15">
      <c r="A9071" s="62" t="s">
        <v>17158</v>
      </c>
      <c r="B9071" s="62" t="s">
        <v>15521</v>
      </c>
      <c r="C9071" s="55" t="str">
        <f t="shared" si="141"/>
        <v>233030201519</v>
      </c>
      <c r="D9071" s="52" t="s">
        <v>17159</v>
      </c>
    </row>
    <row r="9072" spans="1:4" x14ac:dyDescent="0.15">
      <c r="A9072" s="62" t="s">
        <v>17160</v>
      </c>
      <c r="B9072" s="62" t="s">
        <v>15521</v>
      </c>
      <c r="C9072" s="55" t="str">
        <f t="shared" si="141"/>
        <v>233010318119</v>
      </c>
      <c r="D9072" s="52" t="s">
        <v>17161</v>
      </c>
    </row>
    <row r="9073" spans="1:4" x14ac:dyDescent="0.15">
      <c r="A9073" s="62" t="s">
        <v>17162</v>
      </c>
      <c r="B9073" s="62" t="s">
        <v>15521</v>
      </c>
      <c r="C9073" s="55" t="str">
        <f t="shared" si="141"/>
        <v>233020177919</v>
      </c>
      <c r="D9073" s="52" t="s">
        <v>17163</v>
      </c>
    </row>
    <row r="9074" spans="1:4" x14ac:dyDescent="0.15">
      <c r="A9074" s="62" t="s">
        <v>17164</v>
      </c>
      <c r="B9074" s="62" t="s">
        <v>15521</v>
      </c>
      <c r="C9074" s="55" t="str">
        <f t="shared" si="141"/>
        <v>233150150819</v>
      </c>
      <c r="D9074" s="52" t="s">
        <v>17165</v>
      </c>
    </row>
    <row r="9075" spans="1:4" x14ac:dyDescent="0.15">
      <c r="A9075" s="62" t="s">
        <v>17166</v>
      </c>
      <c r="B9075" s="62" t="s">
        <v>15521</v>
      </c>
      <c r="C9075" s="55" t="str">
        <f t="shared" si="141"/>
        <v>233010545919</v>
      </c>
      <c r="D9075" s="52" t="s">
        <v>17167</v>
      </c>
    </row>
    <row r="9076" spans="1:4" x14ac:dyDescent="0.15">
      <c r="A9076" s="62" t="s">
        <v>17168</v>
      </c>
      <c r="B9076" s="62" t="s">
        <v>15521</v>
      </c>
      <c r="C9076" s="55" t="str">
        <f t="shared" si="141"/>
        <v>233250238019</v>
      </c>
      <c r="D9076" s="52" t="s">
        <v>17169</v>
      </c>
    </row>
    <row r="9077" spans="1:4" x14ac:dyDescent="0.15">
      <c r="A9077" s="62" t="s">
        <v>17170</v>
      </c>
      <c r="B9077" s="62" t="s">
        <v>15521</v>
      </c>
      <c r="C9077" s="55" t="str">
        <f t="shared" si="141"/>
        <v>231140333719</v>
      </c>
      <c r="D9077" s="52" t="s">
        <v>17171</v>
      </c>
    </row>
    <row r="9078" spans="1:4" x14ac:dyDescent="0.15">
      <c r="A9078" s="62" t="s">
        <v>17172</v>
      </c>
      <c r="B9078" s="62" t="s">
        <v>15521</v>
      </c>
      <c r="C9078" s="55" t="str">
        <f t="shared" si="141"/>
        <v>233250223219</v>
      </c>
      <c r="D9078" s="52" t="s">
        <v>17173</v>
      </c>
    </row>
    <row r="9079" spans="1:4" x14ac:dyDescent="0.15">
      <c r="A9079" s="62" t="s">
        <v>17174</v>
      </c>
      <c r="B9079" s="62" t="s">
        <v>15521</v>
      </c>
      <c r="C9079" s="55" t="str">
        <f t="shared" si="141"/>
        <v>233250248919</v>
      </c>
      <c r="D9079" s="52" t="s">
        <v>17175</v>
      </c>
    </row>
    <row r="9080" spans="1:4" x14ac:dyDescent="0.15">
      <c r="A9080" s="62" t="s">
        <v>17176</v>
      </c>
      <c r="B9080" s="62" t="s">
        <v>15521</v>
      </c>
      <c r="C9080" s="55" t="str">
        <f t="shared" si="141"/>
        <v>233250229919</v>
      </c>
      <c r="D9080" s="52" t="s">
        <v>17177</v>
      </c>
    </row>
    <row r="9081" spans="1:4" x14ac:dyDescent="0.15">
      <c r="A9081" s="59" t="s">
        <v>17178</v>
      </c>
      <c r="B9081" s="59" t="s">
        <v>916</v>
      </c>
      <c r="C9081" s="55" t="str">
        <f t="shared" si="141"/>
        <v>233490067300</v>
      </c>
      <c r="D9081" s="52" t="e">
        <v>#N/A</v>
      </c>
    </row>
    <row r="9082" spans="1:4" x14ac:dyDescent="0.15">
      <c r="A9082" s="62" t="s">
        <v>17179</v>
      </c>
      <c r="B9082" s="62" t="s">
        <v>15521</v>
      </c>
      <c r="C9082" s="55" t="str">
        <f t="shared" si="141"/>
        <v>233250233119</v>
      </c>
      <c r="D9082" s="52" t="s">
        <v>17180</v>
      </c>
    </row>
    <row r="9083" spans="1:4" x14ac:dyDescent="0.15">
      <c r="A9083" s="59" t="s">
        <v>17181</v>
      </c>
      <c r="B9083" s="59" t="s">
        <v>916</v>
      </c>
      <c r="C9083" s="55" t="str">
        <f t="shared" si="141"/>
        <v>233070223000</v>
      </c>
      <c r="D9083" s="52" t="e">
        <v>#N/A</v>
      </c>
    </row>
    <row r="9084" spans="1:4" x14ac:dyDescent="0.15">
      <c r="A9084" s="62" t="s">
        <v>17182</v>
      </c>
      <c r="B9084" s="62" t="s">
        <v>15521</v>
      </c>
      <c r="C9084" s="55" t="str">
        <f t="shared" si="141"/>
        <v>234080173319</v>
      </c>
      <c r="D9084" s="52" t="s">
        <v>17183</v>
      </c>
    </row>
    <row r="9085" spans="1:4" x14ac:dyDescent="0.15">
      <c r="A9085" s="62" t="s">
        <v>17184</v>
      </c>
      <c r="B9085" s="62" t="s">
        <v>15521</v>
      </c>
      <c r="C9085" s="55" t="str">
        <f t="shared" si="141"/>
        <v>233050168119</v>
      </c>
      <c r="D9085" s="52" t="s">
        <v>17185</v>
      </c>
    </row>
    <row r="9086" spans="1:4" x14ac:dyDescent="0.15">
      <c r="A9086" s="62" t="s">
        <v>17186</v>
      </c>
      <c r="B9086" s="62" t="s">
        <v>15521</v>
      </c>
      <c r="C9086" s="55" t="str">
        <f t="shared" si="141"/>
        <v>233430033819</v>
      </c>
      <c r="D9086" s="52" t="s">
        <v>17187</v>
      </c>
    </row>
    <row r="9087" spans="1:4" x14ac:dyDescent="0.15">
      <c r="A9087" s="62" t="s">
        <v>17188</v>
      </c>
      <c r="B9087" s="62" t="s">
        <v>15521</v>
      </c>
      <c r="C9087" s="55" t="str">
        <f t="shared" si="141"/>
        <v>233200345419</v>
      </c>
      <c r="D9087" s="52" t="s">
        <v>17189</v>
      </c>
    </row>
    <row r="9088" spans="1:4" x14ac:dyDescent="0.15">
      <c r="A9088" s="62" t="s">
        <v>17190</v>
      </c>
      <c r="B9088" s="62" t="s">
        <v>15521</v>
      </c>
      <c r="C9088" s="55" t="str">
        <f t="shared" si="141"/>
        <v>233250089719</v>
      </c>
      <c r="D9088" s="52" t="s">
        <v>17191</v>
      </c>
    </row>
    <row r="9089" spans="1:4" x14ac:dyDescent="0.15">
      <c r="A9089" s="51" t="s">
        <v>17192</v>
      </c>
      <c r="B9089" s="51" t="s">
        <v>159</v>
      </c>
      <c r="C9089" s="55" t="str">
        <f t="shared" si="141"/>
        <v>237140174204</v>
      </c>
      <c r="D9089" s="52" t="s">
        <v>17193</v>
      </c>
    </row>
    <row r="9090" spans="1:4" x14ac:dyDescent="0.15">
      <c r="A9090" s="51" t="s">
        <v>17194</v>
      </c>
      <c r="B9090" s="51" t="s">
        <v>173</v>
      </c>
      <c r="C9090" s="55" t="str">
        <f t="shared" si="141"/>
        <v>234250461619</v>
      </c>
      <c r="D9090" s="52" t="s">
        <v>17195</v>
      </c>
    </row>
    <row r="9091" spans="1:4" x14ac:dyDescent="0.15">
      <c r="A9091" s="51" t="s">
        <v>17196</v>
      </c>
      <c r="B9091" s="51" t="s">
        <v>188</v>
      </c>
      <c r="C9091" s="55" t="str">
        <f t="shared" ref="C9091:C9154" si="142">A9091&amp;B9091</f>
        <v>237150079017</v>
      </c>
      <c r="D9091" s="52" t="s">
        <v>17197</v>
      </c>
    </row>
    <row r="9092" spans="1:4" x14ac:dyDescent="0.15">
      <c r="A9092" s="51" t="s">
        <v>17198</v>
      </c>
      <c r="B9092" s="51" t="s">
        <v>159</v>
      </c>
      <c r="C9092" s="55" t="str">
        <f t="shared" si="142"/>
        <v>239210074504</v>
      </c>
      <c r="D9092" s="52" t="s">
        <v>17199</v>
      </c>
    </row>
    <row r="9093" spans="1:4" x14ac:dyDescent="0.15">
      <c r="A9093" s="51" t="s">
        <v>17200</v>
      </c>
      <c r="B9093" s="51" t="s">
        <v>173</v>
      </c>
      <c r="C9093" s="55" t="str">
        <f t="shared" si="142"/>
        <v>234200455919</v>
      </c>
      <c r="D9093" s="52" t="s">
        <v>17201</v>
      </c>
    </row>
    <row r="9094" spans="1:4" x14ac:dyDescent="0.15">
      <c r="A9094" s="51" t="s">
        <v>17202</v>
      </c>
      <c r="B9094" s="51" t="s">
        <v>372</v>
      </c>
      <c r="C9094" s="55" t="str">
        <f t="shared" si="142"/>
        <v>310400001637</v>
      </c>
      <c r="D9094" s="52" t="s">
        <v>17203</v>
      </c>
    </row>
    <row r="9095" spans="1:4" ht="18.75" x14ac:dyDescent="0.15">
      <c r="A9095" s="54" t="s">
        <v>17204</v>
      </c>
      <c r="B9095" s="58" t="s">
        <v>153</v>
      </c>
      <c r="C9095" s="55" t="str">
        <f t="shared" si="142"/>
        <v>300100028136</v>
      </c>
      <c r="D9095" s="52" t="s">
        <v>17205</v>
      </c>
    </row>
    <row r="9096" spans="1:4" x14ac:dyDescent="0.15">
      <c r="A9096" s="51" t="s">
        <v>17206</v>
      </c>
      <c r="B9096" s="51" t="s">
        <v>153</v>
      </c>
      <c r="C9096" s="55" t="str">
        <f t="shared" si="142"/>
        <v>310400000936</v>
      </c>
      <c r="D9096" s="52" t="s">
        <v>17207</v>
      </c>
    </row>
    <row r="9097" spans="1:4" x14ac:dyDescent="0.15">
      <c r="A9097" s="51" t="s">
        <v>17208</v>
      </c>
      <c r="B9097" s="51" t="s">
        <v>367</v>
      </c>
      <c r="C9097" s="55" t="str">
        <f t="shared" si="142"/>
        <v>303200000335</v>
      </c>
      <c r="D9097" s="52" t="s">
        <v>17209</v>
      </c>
    </row>
    <row r="9098" spans="1:4" x14ac:dyDescent="0.15">
      <c r="A9098" s="56" t="s">
        <v>17210</v>
      </c>
      <c r="B9098" s="56" t="s">
        <v>367</v>
      </c>
      <c r="C9098" s="55" t="str">
        <f t="shared" si="142"/>
        <v>300500002135</v>
      </c>
      <c r="D9098" s="52" t="s">
        <v>17211</v>
      </c>
    </row>
    <row r="9099" spans="1:4" x14ac:dyDescent="0.15">
      <c r="A9099" s="60" t="s">
        <v>2831</v>
      </c>
      <c r="B9099" s="60" t="s">
        <v>671</v>
      </c>
      <c r="C9099" s="55" t="str">
        <f t="shared" si="142"/>
        <v>300400002000</v>
      </c>
      <c r="D9099" s="52" t="e">
        <v>#N/A</v>
      </c>
    </row>
    <row r="9100" spans="1:4" x14ac:dyDescent="0.15">
      <c r="A9100" s="51" t="s">
        <v>17212</v>
      </c>
      <c r="B9100" s="51" t="s">
        <v>372</v>
      </c>
      <c r="C9100" s="55" t="str">
        <f t="shared" si="142"/>
        <v>311700000337</v>
      </c>
      <c r="D9100" s="52" t="s">
        <v>17213</v>
      </c>
    </row>
    <row r="9101" spans="1:4" ht="18.75" x14ac:dyDescent="0.15">
      <c r="A9101" s="54" t="s">
        <v>17214</v>
      </c>
      <c r="B9101" s="54" t="s">
        <v>367</v>
      </c>
      <c r="C9101" s="55" t="str">
        <f t="shared" si="142"/>
        <v>300100037235</v>
      </c>
      <c r="D9101" s="52" t="s">
        <v>17215</v>
      </c>
    </row>
    <row r="9102" spans="1:4" x14ac:dyDescent="0.15">
      <c r="A9102" s="51" t="s">
        <v>17216</v>
      </c>
      <c r="B9102" s="51" t="s">
        <v>153</v>
      </c>
      <c r="C9102" s="55" t="str">
        <f t="shared" si="142"/>
        <v>300100013436</v>
      </c>
      <c r="D9102" s="52" t="s">
        <v>17217</v>
      </c>
    </row>
    <row r="9103" spans="1:4" x14ac:dyDescent="0.15">
      <c r="A9103" s="51" t="s">
        <v>17218</v>
      </c>
      <c r="B9103" s="51" t="s">
        <v>153</v>
      </c>
      <c r="C9103" s="55" t="str">
        <f t="shared" si="142"/>
        <v>300700000936</v>
      </c>
      <c r="D9103" s="52" t="s">
        <v>17219</v>
      </c>
    </row>
    <row r="9104" spans="1:4" x14ac:dyDescent="0.15">
      <c r="A9104" s="51" t="s">
        <v>17220</v>
      </c>
      <c r="B9104" s="51" t="s">
        <v>364</v>
      </c>
      <c r="C9104" s="55" t="str">
        <f t="shared" si="142"/>
        <v>311700000138</v>
      </c>
      <c r="D9104" s="52" t="s">
        <v>17221</v>
      </c>
    </row>
    <row r="9105" spans="1:4" x14ac:dyDescent="0.15">
      <c r="A9105" s="51" t="s">
        <v>17222</v>
      </c>
      <c r="B9105" s="51" t="s">
        <v>364</v>
      </c>
      <c r="C9105" s="55" t="str">
        <f t="shared" si="142"/>
        <v>310400000138</v>
      </c>
      <c r="D9105" s="52" t="s">
        <v>17223</v>
      </c>
    </row>
    <row r="9106" spans="1:4" x14ac:dyDescent="0.15">
      <c r="A9106" s="51" t="s">
        <v>17224</v>
      </c>
      <c r="B9106" s="51" t="s">
        <v>153</v>
      </c>
      <c r="C9106" s="55" t="str">
        <f t="shared" si="142"/>
        <v>301400000236</v>
      </c>
      <c r="D9106" s="52" t="s">
        <v>17225</v>
      </c>
    </row>
    <row r="9107" spans="1:4" x14ac:dyDescent="0.15">
      <c r="A9107" s="56" t="s">
        <v>17226</v>
      </c>
      <c r="B9107" s="56" t="s">
        <v>447</v>
      </c>
      <c r="C9107" s="55" t="str">
        <f t="shared" si="142"/>
        <v>281100000131</v>
      </c>
      <c r="D9107" s="52" t="s">
        <v>17227</v>
      </c>
    </row>
    <row r="9108" spans="1:4" x14ac:dyDescent="0.15">
      <c r="A9108" s="51" t="s">
        <v>17228</v>
      </c>
      <c r="B9108" s="51" t="s">
        <v>364</v>
      </c>
      <c r="C9108" s="55" t="str">
        <f t="shared" si="142"/>
        <v>311400000238</v>
      </c>
      <c r="D9108" s="52" t="s">
        <v>17229</v>
      </c>
    </row>
    <row r="9109" spans="1:4" x14ac:dyDescent="0.15">
      <c r="A9109" s="51" t="s">
        <v>17230</v>
      </c>
      <c r="B9109" s="51" t="s">
        <v>364</v>
      </c>
      <c r="C9109" s="55" t="str">
        <f t="shared" si="142"/>
        <v>311400000338</v>
      </c>
      <c r="D9109" s="52" t="s">
        <v>17231</v>
      </c>
    </row>
    <row r="9110" spans="1:4" ht="18.75" x14ac:dyDescent="0.15">
      <c r="A9110" s="54" t="s">
        <v>17232</v>
      </c>
      <c r="B9110" s="54" t="s">
        <v>447</v>
      </c>
      <c r="C9110" s="55" t="str">
        <f t="shared" si="142"/>
        <v>280300000131</v>
      </c>
      <c r="D9110" s="52" t="s">
        <v>17233</v>
      </c>
    </row>
    <row r="9111" spans="1:4" x14ac:dyDescent="0.15">
      <c r="A9111" s="51" t="s">
        <v>17234</v>
      </c>
      <c r="B9111" s="51" t="s">
        <v>695</v>
      </c>
      <c r="C9111" s="55" t="str">
        <f t="shared" si="142"/>
        <v>281500000132</v>
      </c>
      <c r="D9111" s="52" t="s">
        <v>17235</v>
      </c>
    </row>
    <row r="9112" spans="1:4" ht="18.75" x14ac:dyDescent="0.15">
      <c r="A9112" s="54" t="s">
        <v>17236</v>
      </c>
      <c r="B9112" s="54" t="s">
        <v>367</v>
      </c>
      <c r="C9112" s="55" t="str">
        <f t="shared" si="142"/>
        <v>300500000135</v>
      </c>
      <c r="D9112" s="52" t="s">
        <v>17237</v>
      </c>
    </row>
    <row r="9113" spans="1:4" ht="18.75" x14ac:dyDescent="0.15">
      <c r="A9113" s="54" t="s">
        <v>17238</v>
      </c>
      <c r="B9113" s="54" t="s">
        <v>367</v>
      </c>
      <c r="C9113" s="55" t="str">
        <f t="shared" si="142"/>
        <v>300200000435</v>
      </c>
      <c r="D9113" s="52" t="s">
        <v>17239</v>
      </c>
    </row>
    <row r="9114" spans="1:4" x14ac:dyDescent="0.15">
      <c r="A9114" s="51" t="s">
        <v>17240</v>
      </c>
      <c r="B9114" s="51" t="s">
        <v>364</v>
      </c>
      <c r="C9114" s="55" t="str">
        <f t="shared" si="142"/>
        <v>310100008838</v>
      </c>
      <c r="D9114" s="52" t="s">
        <v>17241</v>
      </c>
    </row>
    <row r="9115" spans="1:4" x14ac:dyDescent="0.15">
      <c r="A9115" s="51" t="s">
        <v>17242</v>
      </c>
      <c r="B9115" s="51" t="s">
        <v>367</v>
      </c>
      <c r="C9115" s="55" t="str">
        <f t="shared" si="142"/>
        <v>300100033635</v>
      </c>
      <c r="D9115" s="52" t="s">
        <v>17243</v>
      </c>
    </row>
    <row r="9116" spans="1:4" x14ac:dyDescent="0.15">
      <c r="A9116" s="51" t="s">
        <v>17244</v>
      </c>
      <c r="B9116" s="51" t="s">
        <v>153</v>
      </c>
      <c r="C9116" s="55" t="str">
        <f t="shared" si="142"/>
        <v>300500001736</v>
      </c>
      <c r="D9116" s="52" t="s">
        <v>17245</v>
      </c>
    </row>
    <row r="9117" spans="1:4" x14ac:dyDescent="0.15">
      <c r="A9117" s="51" t="s">
        <v>17246</v>
      </c>
      <c r="B9117" s="51" t="s">
        <v>367</v>
      </c>
      <c r="C9117" s="55" t="str">
        <f t="shared" si="142"/>
        <v>300100027835</v>
      </c>
      <c r="D9117" s="52" t="s">
        <v>17247</v>
      </c>
    </row>
    <row r="9118" spans="1:4" x14ac:dyDescent="0.15">
      <c r="A9118" s="51" t="s">
        <v>17248</v>
      </c>
      <c r="B9118" s="51" t="s">
        <v>364</v>
      </c>
      <c r="C9118" s="55" t="str">
        <f t="shared" si="142"/>
        <v>312400000138</v>
      </c>
      <c r="D9118" s="52" t="s">
        <v>17249</v>
      </c>
    </row>
    <row r="9119" spans="1:4" x14ac:dyDescent="0.15">
      <c r="A9119" s="51" t="s">
        <v>17250</v>
      </c>
      <c r="B9119" s="51" t="s">
        <v>372</v>
      </c>
      <c r="C9119" s="55" t="str">
        <f t="shared" si="142"/>
        <v>310100010137</v>
      </c>
      <c r="D9119" s="52" t="s">
        <v>17251</v>
      </c>
    </row>
    <row r="9120" spans="1:4" x14ac:dyDescent="0.15">
      <c r="A9120" s="51" t="s">
        <v>17252</v>
      </c>
      <c r="B9120" s="51" t="s">
        <v>367</v>
      </c>
      <c r="C9120" s="55" t="str">
        <f t="shared" si="142"/>
        <v>300100022635</v>
      </c>
      <c r="D9120" s="52" t="s">
        <v>17253</v>
      </c>
    </row>
    <row r="9121" spans="1:4" x14ac:dyDescent="0.15">
      <c r="A9121" s="51" t="s">
        <v>17254</v>
      </c>
      <c r="B9121" s="51" t="s">
        <v>367</v>
      </c>
      <c r="C9121" s="55" t="str">
        <f t="shared" si="142"/>
        <v>300100009535</v>
      </c>
      <c r="D9121" s="52" t="s">
        <v>17255</v>
      </c>
    </row>
    <row r="9122" spans="1:4" x14ac:dyDescent="0.15">
      <c r="A9122" s="51" t="s">
        <v>17256</v>
      </c>
      <c r="B9122" s="51" t="s">
        <v>153</v>
      </c>
      <c r="C9122" s="55" t="str">
        <f t="shared" si="142"/>
        <v>300900000836</v>
      </c>
      <c r="D9122" s="52" t="s">
        <v>17257</v>
      </c>
    </row>
    <row r="9123" spans="1:4" x14ac:dyDescent="0.15">
      <c r="A9123" s="56" t="s">
        <v>17258</v>
      </c>
      <c r="B9123" s="56" t="s">
        <v>367</v>
      </c>
      <c r="C9123" s="55" t="str">
        <f t="shared" si="142"/>
        <v>300400007035</v>
      </c>
      <c r="D9123" s="52" t="s">
        <v>17259</v>
      </c>
    </row>
    <row r="9124" spans="1:4" x14ac:dyDescent="0.15">
      <c r="A9124" s="51" t="s">
        <v>17260</v>
      </c>
      <c r="B9124" s="51" t="s">
        <v>367</v>
      </c>
      <c r="C9124" s="55" t="str">
        <f t="shared" si="142"/>
        <v>303300000535</v>
      </c>
      <c r="D9124" s="52" t="s">
        <v>17261</v>
      </c>
    </row>
    <row r="9125" spans="1:4" x14ac:dyDescent="0.15">
      <c r="A9125" s="51" t="s">
        <v>17262</v>
      </c>
      <c r="B9125" s="51" t="s">
        <v>153</v>
      </c>
      <c r="C9125" s="55" t="str">
        <f t="shared" si="142"/>
        <v>313200000236</v>
      </c>
      <c r="D9125" s="52" t="s">
        <v>17263</v>
      </c>
    </row>
    <row r="9126" spans="1:4" ht="18.75" x14ac:dyDescent="0.15">
      <c r="A9126" s="54" t="s">
        <v>17264</v>
      </c>
      <c r="B9126" s="54" t="s">
        <v>153</v>
      </c>
      <c r="C9126" s="55" t="str">
        <f t="shared" si="142"/>
        <v>300100041036</v>
      </c>
      <c r="D9126" s="52" t="s">
        <v>17265</v>
      </c>
    </row>
    <row r="9127" spans="1:4" x14ac:dyDescent="0.15">
      <c r="A9127" s="51" t="s">
        <v>17266</v>
      </c>
      <c r="B9127" s="51" t="s">
        <v>367</v>
      </c>
      <c r="C9127" s="55" t="str">
        <f t="shared" si="142"/>
        <v>303800000935</v>
      </c>
      <c r="D9127" s="52" t="s">
        <v>17267</v>
      </c>
    </row>
    <row r="9128" spans="1:4" ht="18.75" x14ac:dyDescent="0.15">
      <c r="A9128" s="54" t="s">
        <v>17268</v>
      </c>
      <c r="B9128" s="54" t="s">
        <v>153</v>
      </c>
      <c r="C9128" s="55" t="str">
        <f t="shared" si="142"/>
        <v>300400005136</v>
      </c>
      <c r="D9128" s="52" t="s">
        <v>17269</v>
      </c>
    </row>
    <row r="9129" spans="1:4" x14ac:dyDescent="0.15">
      <c r="A9129" s="56" t="s">
        <v>17270</v>
      </c>
      <c r="B9129" s="56" t="s">
        <v>367</v>
      </c>
      <c r="C9129" s="55" t="str">
        <f t="shared" si="142"/>
        <v>305000000135</v>
      </c>
      <c r="D9129" s="52" t="s">
        <v>17271</v>
      </c>
    </row>
    <row r="9130" spans="1:4" x14ac:dyDescent="0.15">
      <c r="A9130" s="62" t="s">
        <v>17272</v>
      </c>
      <c r="B9130" s="62" t="s">
        <v>159</v>
      </c>
      <c r="C9130" s="55" t="str">
        <f t="shared" si="142"/>
        <v>237470029804</v>
      </c>
      <c r="D9130" s="52" t="s">
        <v>17273</v>
      </c>
    </row>
    <row r="9131" spans="1:4" x14ac:dyDescent="0.15">
      <c r="A9131" s="62" t="s">
        <v>17274</v>
      </c>
      <c r="B9131" s="62" t="s">
        <v>277</v>
      </c>
      <c r="C9131" s="55" t="str">
        <f t="shared" si="142"/>
        <v>239160017420</v>
      </c>
      <c r="D9131" s="52" t="s">
        <v>17275</v>
      </c>
    </row>
    <row r="9132" spans="1:4" x14ac:dyDescent="0.15">
      <c r="A9132" s="62" t="s">
        <v>17276</v>
      </c>
      <c r="B9132" s="62" t="s">
        <v>277</v>
      </c>
      <c r="C9132" s="55" t="str">
        <f t="shared" si="142"/>
        <v>239160004220</v>
      </c>
      <c r="D9132" s="52" t="s">
        <v>17277</v>
      </c>
    </row>
    <row r="9133" spans="1:4" ht="18.75" x14ac:dyDescent="0.15">
      <c r="A9133" s="63" t="s">
        <v>17278</v>
      </c>
      <c r="B9133" s="63" t="s">
        <v>983</v>
      </c>
      <c r="C9133" s="55" t="str">
        <f t="shared" si="142"/>
        <v>239140047621</v>
      </c>
      <c r="D9133" s="52" t="s">
        <v>17279</v>
      </c>
    </row>
    <row r="9134" spans="1:4" x14ac:dyDescent="0.15">
      <c r="A9134" s="62" t="s">
        <v>17280</v>
      </c>
      <c r="B9134" s="62" t="s">
        <v>162</v>
      </c>
      <c r="C9134" s="55" t="str">
        <f t="shared" si="142"/>
        <v>237160096201</v>
      </c>
      <c r="D9134" s="52" t="s">
        <v>17281</v>
      </c>
    </row>
    <row r="9135" spans="1:4" x14ac:dyDescent="0.15">
      <c r="A9135" s="62" t="s">
        <v>17282</v>
      </c>
      <c r="B9135" s="62" t="s">
        <v>188</v>
      </c>
      <c r="C9135" s="55" t="str">
        <f t="shared" si="142"/>
        <v>237470030617</v>
      </c>
      <c r="D9135" s="52" t="s">
        <v>17283</v>
      </c>
    </row>
    <row r="9136" spans="1:4" x14ac:dyDescent="0.15">
      <c r="A9136" s="62" t="s">
        <v>17284</v>
      </c>
      <c r="B9136" s="62" t="s">
        <v>277</v>
      </c>
      <c r="C9136" s="55" t="str">
        <f t="shared" si="142"/>
        <v>239470001320</v>
      </c>
      <c r="D9136" s="52" t="s">
        <v>17285</v>
      </c>
    </row>
    <row r="9137" spans="1:4" x14ac:dyDescent="0.15">
      <c r="A9137" s="62" t="s">
        <v>17286</v>
      </c>
      <c r="B9137" s="62" t="s">
        <v>188</v>
      </c>
      <c r="C9137" s="55" t="str">
        <f t="shared" si="142"/>
        <v>237160256217</v>
      </c>
      <c r="D9137" s="52" t="s">
        <v>17287</v>
      </c>
    </row>
    <row r="9138" spans="1:4" x14ac:dyDescent="0.15">
      <c r="A9138" s="62" t="s">
        <v>17288</v>
      </c>
      <c r="B9138" s="62" t="s">
        <v>167</v>
      </c>
      <c r="C9138" s="55" t="str">
        <f t="shared" si="142"/>
        <v>239160018227</v>
      </c>
      <c r="D9138" s="52" t="s">
        <v>17289</v>
      </c>
    </row>
    <row r="9139" spans="1:4" x14ac:dyDescent="0.15">
      <c r="A9139" s="62" t="s">
        <v>17290</v>
      </c>
      <c r="B9139" s="62" t="s">
        <v>188</v>
      </c>
      <c r="C9139" s="55" t="str">
        <f t="shared" si="142"/>
        <v>237140364917</v>
      </c>
      <c r="D9139" s="52" t="s">
        <v>17291</v>
      </c>
    </row>
    <row r="9140" spans="1:4" x14ac:dyDescent="0.15">
      <c r="A9140" s="62" t="s">
        <v>17292</v>
      </c>
      <c r="B9140" s="62" t="s">
        <v>364</v>
      </c>
      <c r="C9140" s="55" t="str">
        <f t="shared" si="142"/>
        <v>310100005138</v>
      </c>
      <c r="D9140" s="52" t="s">
        <v>17293</v>
      </c>
    </row>
    <row r="9141" spans="1:4" ht="18.75" x14ac:dyDescent="0.15">
      <c r="A9141" s="54" t="s">
        <v>17294</v>
      </c>
      <c r="B9141" s="54" t="s">
        <v>236</v>
      </c>
      <c r="C9141" s="55" t="str">
        <f t="shared" si="142"/>
        <v>231060410913</v>
      </c>
      <c r="D9141" s="52" t="s">
        <v>17295</v>
      </c>
    </row>
    <row r="9142" spans="1:4" ht="18.75" x14ac:dyDescent="0.15">
      <c r="A9142" s="54" t="s">
        <v>17296</v>
      </c>
      <c r="B9142" s="54" t="s">
        <v>153</v>
      </c>
      <c r="C9142" s="55" t="str">
        <f t="shared" si="142"/>
        <v>300100032736</v>
      </c>
      <c r="D9142" s="52" t="s">
        <v>17297</v>
      </c>
    </row>
    <row r="9143" spans="1:4" x14ac:dyDescent="0.15">
      <c r="A9143" s="51" t="s">
        <v>17298</v>
      </c>
      <c r="B9143" s="51" t="s">
        <v>188</v>
      </c>
      <c r="C9143" s="55" t="str">
        <f t="shared" si="142"/>
        <v>237140384717</v>
      </c>
      <c r="D9143" s="52" t="s">
        <v>17299</v>
      </c>
    </row>
    <row r="9144" spans="1:4" x14ac:dyDescent="0.15">
      <c r="A9144" s="51" t="s">
        <v>17300</v>
      </c>
      <c r="B9144" s="51" t="s">
        <v>170</v>
      </c>
      <c r="C9144" s="55" t="str">
        <f t="shared" si="142"/>
        <v>237140385411</v>
      </c>
      <c r="D9144" s="52" t="s">
        <v>17301</v>
      </c>
    </row>
    <row r="9145" spans="1:4" x14ac:dyDescent="0.15">
      <c r="A9145" s="51" t="s">
        <v>17302</v>
      </c>
      <c r="B9145" s="51" t="s">
        <v>159</v>
      </c>
      <c r="C9145" s="55" t="str">
        <f t="shared" si="142"/>
        <v>237080154604</v>
      </c>
      <c r="D9145" s="52" t="s">
        <v>17303</v>
      </c>
    </row>
    <row r="9146" spans="1:4" x14ac:dyDescent="0.15">
      <c r="A9146" s="51" t="s">
        <v>17304</v>
      </c>
      <c r="B9146" s="51" t="s">
        <v>167</v>
      </c>
      <c r="C9146" s="55" t="str">
        <f t="shared" si="142"/>
        <v>239210064627</v>
      </c>
      <c r="D9146" s="52" t="s">
        <v>17305</v>
      </c>
    </row>
    <row r="9147" spans="1:4" x14ac:dyDescent="0.15">
      <c r="A9147" s="51" t="s">
        <v>17306</v>
      </c>
      <c r="B9147" s="51" t="s">
        <v>167</v>
      </c>
      <c r="C9147" s="55" t="str">
        <f t="shared" si="142"/>
        <v>239300031627</v>
      </c>
      <c r="D9147" s="52" t="s">
        <v>17307</v>
      </c>
    </row>
    <row r="9148" spans="1:4" x14ac:dyDescent="0.15">
      <c r="A9148" s="51" t="s">
        <v>17308</v>
      </c>
      <c r="B9148" s="51" t="s">
        <v>188</v>
      </c>
      <c r="C9148" s="55" t="str">
        <f t="shared" si="142"/>
        <v>237300312417</v>
      </c>
      <c r="D9148" s="52" t="s">
        <v>17309</v>
      </c>
    </row>
    <row r="9149" spans="1:4" x14ac:dyDescent="0.15">
      <c r="A9149" s="51" t="s">
        <v>17310</v>
      </c>
      <c r="B9149" s="51" t="s">
        <v>188</v>
      </c>
      <c r="C9149" s="55" t="str">
        <f t="shared" si="142"/>
        <v>237080153817</v>
      </c>
      <c r="D9149" s="52" t="s">
        <v>17311</v>
      </c>
    </row>
    <row r="9150" spans="1:4" x14ac:dyDescent="0.15">
      <c r="A9150" s="51" t="s">
        <v>17312</v>
      </c>
      <c r="B9150" s="51" t="s">
        <v>159</v>
      </c>
      <c r="C9150" s="55" t="str">
        <f t="shared" si="142"/>
        <v>237300321504</v>
      </c>
      <c r="D9150" s="52" t="s">
        <v>17313</v>
      </c>
    </row>
    <row r="9151" spans="1:4" x14ac:dyDescent="0.15">
      <c r="A9151" s="51" t="s">
        <v>17314</v>
      </c>
      <c r="B9151" s="51" t="s">
        <v>167</v>
      </c>
      <c r="C9151" s="55" t="str">
        <f t="shared" si="142"/>
        <v>239760004627</v>
      </c>
      <c r="D9151" s="52" t="s">
        <v>17315</v>
      </c>
    </row>
    <row r="9152" spans="1:4" x14ac:dyDescent="0.15">
      <c r="A9152" s="51" t="s">
        <v>17316</v>
      </c>
      <c r="B9152" s="51" t="s">
        <v>156</v>
      </c>
      <c r="C9152" s="55" t="str">
        <f t="shared" si="142"/>
        <v>237220173718</v>
      </c>
      <c r="D9152" s="52" t="s">
        <v>17317</v>
      </c>
    </row>
    <row r="9153" spans="1:4" ht="18.75" x14ac:dyDescent="0.15">
      <c r="A9153" s="54" t="s">
        <v>17318</v>
      </c>
      <c r="B9153" s="54" t="s">
        <v>162</v>
      </c>
      <c r="C9153" s="55" t="str">
        <f t="shared" si="142"/>
        <v>237380127901</v>
      </c>
      <c r="D9153" s="52" t="s">
        <v>17319</v>
      </c>
    </row>
    <row r="9154" spans="1:4" ht="18.75" x14ac:dyDescent="0.15">
      <c r="A9154" s="54" t="s">
        <v>17320</v>
      </c>
      <c r="B9154" s="54" t="s">
        <v>201</v>
      </c>
      <c r="C9154" s="55" t="str">
        <f t="shared" si="142"/>
        <v>237230032306</v>
      </c>
      <c r="D9154" s="52" t="s">
        <v>17321</v>
      </c>
    </row>
    <row r="9155" spans="1:4" x14ac:dyDescent="0.15">
      <c r="A9155" s="51" t="s">
        <v>17322</v>
      </c>
      <c r="B9155" s="51" t="s">
        <v>188</v>
      </c>
      <c r="C9155" s="55" t="str">
        <f t="shared" ref="C9155:C9218" si="143">A9155&amp;B9155</f>
        <v>237230010917</v>
      </c>
      <c r="D9155" s="52" t="s">
        <v>17323</v>
      </c>
    </row>
    <row r="9156" spans="1:4" ht="18.75" x14ac:dyDescent="0.15">
      <c r="A9156" s="54" t="s">
        <v>17324</v>
      </c>
      <c r="B9156" s="54" t="s">
        <v>188</v>
      </c>
      <c r="C9156" s="55" t="str">
        <f t="shared" si="143"/>
        <v>237230002617</v>
      </c>
      <c r="D9156" s="52" t="s">
        <v>17325</v>
      </c>
    </row>
    <row r="9157" spans="1:4" ht="18.75" x14ac:dyDescent="0.15">
      <c r="A9157" s="54" t="s">
        <v>17326</v>
      </c>
      <c r="B9157" s="54" t="s">
        <v>331</v>
      </c>
      <c r="C9157" s="55" t="str">
        <f t="shared" si="143"/>
        <v>231230133214</v>
      </c>
      <c r="D9157" s="52" t="s">
        <v>17327</v>
      </c>
    </row>
    <row r="9158" spans="1:4" ht="18.75" x14ac:dyDescent="0.15">
      <c r="A9158" s="54" t="s">
        <v>17328</v>
      </c>
      <c r="B9158" s="54" t="s">
        <v>331</v>
      </c>
      <c r="C9158" s="55" t="str">
        <f t="shared" si="143"/>
        <v>231230069814</v>
      </c>
      <c r="D9158" s="52" t="s">
        <v>17329</v>
      </c>
    </row>
    <row r="9159" spans="1:4" ht="18.75" x14ac:dyDescent="0.15">
      <c r="A9159" s="54" t="s">
        <v>17326</v>
      </c>
      <c r="B9159" s="54" t="s">
        <v>201</v>
      </c>
      <c r="C9159" s="55" t="str">
        <f t="shared" si="143"/>
        <v>231230133206</v>
      </c>
      <c r="D9159" s="52" t="s">
        <v>17327</v>
      </c>
    </row>
    <row r="9160" spans="1:4" ht="18.75" x14ac:dyDescent="0.15">
      <c r="A9160" s="54" t="s">
        <v>17328</v>
      </c>
      <c r="B9160" s="54" t="s">
        <v>328</v>
      </c>
      <c r="C9160" s="55" t="str">
        <f t="shared" si="143"/>
        <v>231230069807</v>
      </c>
      <c r="D9160" s="52" t="s">
        <v>17329</v>
      </c>
    </row>
    <row r="9161" spans="1:4" ht="18.75" x14ac:dyDescent="0.15">
      <c r="A9161" s="54" t="s">
        <v>17330</v>
      </c>
      <c r="B9161" s="54" t="s">
        <v>188</v>
      </c>
      <c r="C9161" s="55" t="str">
        <f t="shared" si="143"/>
        <v>237480064317</v>
      </c>
      <c r="D9161" s="52" t="s">
        <v>17331</v>
      </c>
    </row>
    <row r="9162" spans="1:4" x14ac:dyDescent="0.15">
      <c r="A9162" s="56" t="s">
        <v>17332</v>
      </c>
      <c r="B9162" s="56" t="s">
        <v>162</v>
      </c>
      <c r="C9162" s="55" t="str">
        <f t="shared" si="143"/>
        <v>237320094401</v>
      </c>
      <c r="D9162" s="52" t="s">
        <v>17333</v>
      </c>
    </row>
    <row r="9163" spans="1:4" ht="18.75" x14ac:dyDescent="0.15">
      <c r="A9163" s="65" t="s">
        <v>17334</v>
      </c>
      <c r="B9163" s="57" t="s">
        <v>188</v>
      </c>
      <c r="C9163" s="55" t="str">
        <f t="shared" si="143"/>
        <v>237140232817</v>
      </c>
      <c r="D9163" s="52" t="s">
        <v>17335</v>
      </c>
    </row>
    <row r="9164" spans="1:4" ht="18.75" x14ac:dyDescent="0.15">
      <c r="A9164" s="54" t="s">
        <v>3023</v>
      </c>
      <c r="B9164" s="54" t="s">
        <v>170</v>
      </c>
      <c r="C9164" s="55" t="str">
        <f t="shared" si="143"/>
        <v>237220522511</v>
      </c>
      <c r="D9164" s="52" t="s">
        <v>17336</v>
      </c>
    </row>
    <row r="9165" spans="1:4" x14ac:dyDescent="0.15">
      <c r="A9165" s="51" t="s">
        <v>17337</v>
      </c>
      <c r="B9165" s="51" t="s">
        <v>170</v>
      </c>
      <c r="C9165" s="55" t="str">
        <f t="shared" si="143"/>
        <v>237200457811</v>
      </c>
      <c r="D9165" s="52" t="s">
        <v>17338</v>
      </c>
    </row>
    <row r="9166" spans="1:4" x14ac:dyDescent="0.15">
      <c r="A9166" s="51" t="s">
        <v>17339</v>
      </c>
      <c r="B9166" s="51" t="s">
        <v>162</v>
      </c>
      <c r="C9166" s="55" t="str">
        <f t="shared" si="143"/>
        <v>237200459401</v>
      </c>
      <c r="D9166" s="52" t="s">
        <v>17340</v>
      </c>
    </row>
    <row r="9167" spans="1:4" x14ac:dyDescent="0.15">
      <c r="A9167" s="51" t="s">
        <v>17341</v>
      </c>
      <c r="B9167" s="51" t="s">
        <v>170</v>
      </c>
      <c r="C9167" s="55" t="str">
        <f t="shared" si="143"/>
        <v>237080215511</v>
      </c>
      <c r="D9167" s="52" t="s">
        <v>17342</v>
      </c>
    </row>
    <row r="9168" spans="1:4" x14ac:dyDescent="0.15">
      <c r="A9168" s="51" t="s">
        <v>17343</v>
      </c>
      <c r="B9168" s="51" t="s">
        <v>162</v>
      </c>
      <c r="C9168" s="55" t="str">
        <f t="shared" si="143"/>
        <v>237080214801</v>
      </c>
      <c r="D9168" s="52" t="s">
        <v>17344</v>
      </c>
    </row>
    <row r="9169" spans="1:4" x14ac:dyDescent="0.15">
      <c r="A9169" s="51" t="s">
        <v>17345</v>
      </c>
      <c r="B9169" s="51" t="s">
        <v>372</v>
      </c>
      <c r="C9169" s="55" t="str">
        <f t="shared" si="143"/>
        <v>310100011037</v>
      </c>
      <c r="D9169" s="52" t="s">
        <v>17346</v>
      </c>
    </row>
    <row r="9170" spans="1:4" x14ac:dyDescent="0.15">
      <c r="A9170" s="51" t="s">
        <v>17347</v>
      </c>
      <c r="B9170" s="51" t="s">
        <v>372</v>
      </c>
      <c r="C9170" s="55" t="str">
        <f t="shared" si="143"/>
        <v>310100010937</v>
      </c>
      <c r="D9170" s="52" t="s">
        <v>17348</v>
      </c>
    </row>
    <row r="9171" spans="1:4" ht="18.75" x14ac:dyDescent="0.15">
      <c r="A9171" s="54" t="s">
        <v>17349</v>
      </c>
      <c r="B9171" s="54" t="s">
        <v>372</v>
      </c>
      <c r="C9171" s="55" t="str">
        <f t="shared" si="143"/>
        <v>310200000937</v>
      </c>
      <c r="D9171" s="52" t="s">
        <v>17350</v>
      </c>
    </row>
    <row r="9172" spans="1:4" x14ac:dyDescent="0.15">
      <c r="A9172" s="51" t="s">
        <v>17351</v>
      </c>
      <c r="B9172" s="51" t="s">
        <v>372</v>
      </c>
      <c r="C9172" s="55" t="str">
        <f t="shared" si="143"/>
        <v>310100010037</v>
      </c>
      <c r="D9172" s="52" t="s">
        <v>17352</v>
      </c>
    </row>
    <row r="9173" spans="1:4" x14ac:dyDescent="0.15">
      <c r="A9173" s="51" t="s">
        <v>17353</v>
      </c>
      <c r="B9173" s="51" t="s">
        <v>153</v>
      </c>
      <c r="C9173" s="55" t="str">
        <f t="shared" si="143"/>
        <v>300200002836</v>
      </c>
      <c r="D9173" s="52" t="s">
        <v>17354</v>
      </c>
    </row>
    <row r="9174" spans="1:4" ht="18.75" x14ac:dyDescent="0.15">
      <c r="A9174" s="54" t="s">
        <v>17355</v>
      </c>
      <c r="B9174" s="54" t="s">
        <v>364</v>
      </c>
      <c r="C9174" s="55" t="str">
        <f t="shared" si="143"/>
        <v>310100001738</v>
      </c>
      <c r="D9174" s="52" t="s">
        <v>17356</v>
      </c>
    </row>
    <row r="9175" spans="1:4" x14ac:dyDescent="0.15">
      <c r="A9175" s="51" t="s">
        <v>17357</v>
      </c>
      <c r="B9175" s="51" t="s">
        <v>364</v>
      </c>
      <c r="C9175" s="55" t="str">
        <f t="shared" si="143"/>
        <v>313000000138</v>
      </c>
      <c r="D9175" s="52" t="s">
        <v>17358</v>
      </c>
    </row>
    <row r="9176" spans="1:4" x14ac:dyDescent="0.15">
      <c r="A9176" s="51" t="s">
        <v>17359</v>
      </c>
      <c r="B9176" s="51" t="s">
        <v>153</v>
      </c>
      <c r="C9176" s="55" t="str">
        <f t="shared" si="143"/>
        <v>304600000336</v>
      </c>
      <c r="D9176" s="52" t="s">
        <v>17360</v>
      </c>
    </row>
    <row r="9177" spans="1:4" x14ac:dyDescent="0.15">
      <c r="A9177" s="51" t="s">
        <v>17361</v>
      </c>
      <c r="B9177" s="51" t="s">
        <v>367</v>
      </c>
      <c r="C9177" s="55" t="str">
        <f t="shared" si="143"/>
        <v>303900000435</v>
      </c>
      <c r="D9177" s="52" t="s">
        <v>17362</v>
      </c>
    </row>
    <row r="9178" spans="1:4" x14ac:dyDescent="0.15">
      <c r="A9178" s="51" t="s">
        <v>17363</v>
      </c>
      <c r="B9178" s="51" t="s">
        <v>153</v>
      </c>
      <c r="C9178" s="55" t="str">
        <f t="shared" si="143"/>
        <v>304400000436</v>
      </c>
      <c r="D9178" s="52" t="s">
        <v>17364</v>
      </c>
    </row>
    <row r="9179" spans="1:4" ht="18.75" x14ac:dyDescent="0.15">
      <c r="A9179" s="54" t="s">
        <v>17365</v>
      </c>
      <c r="B9179" s="58" t="s">
        <v>367</v>
      </c>
      <c r="C9179" s="55" t="str">
        <f t="shared" si="143"/>
        <v>300100020735</v>
      </c>
      <c r="D9179" s="52" t="s">
        <v>17366</v>
      </c>
    </row>
    <row r="9180" spans="1:4" ht="18.75" x14ac:dyDescent="0.15">
      <c r="A9180" s="51" t="s">
        <v>17367</v>
      </c>
      <c r="B9180" s="65" t="s">
        <v>17368</v>
      </c>
      <c r="C9180" s="55" t="str">
        <f t="shared" si="143"/>
        <v>304600000436</v>
      </c>
      <c r="D9180" s="52" t="s">
        <v>17369</v>
      </c>
    </row>
    <row r="9181" spans="1:4" x14ac:dyDescent="0.15">
      <c r="A9181" s="51" t="s">
        <v>17370</v>
      </c>
      <c r="B9181" s="51" t="s">
        <v>372</v>
      </c>
      <c r="C9181" s="55" t="str">
        <f t="shared" si="143"/>
        <v>311600000137</v>
      </c>
      <c r="D9181" s="52" t="s">
        <v>17371</v>
      </c>
    </row>
    <row r="9182" spans="1:4" x14ac:dyDescent="0.15">
      <c r="A9182" s="51" t="s">
        <v>17372</v>
      </c>
      <c r="B9182" s="51" t="s">
        <v>162</v>
      </c>
      <c r="C9182" s="55" t="str">
        <f t="shared" si="143"/>
        <v>237730073201</v>
      </c>
      <c r="D9182" s="52" t="s">
        <v>17373</v>
      </c>
    </row>
    <row r="9183" spans="1:4" ht="18.75" x14ac:dyDescent="0.15">
      <c r="A9183" s="54" t="s">
        <v>17374</v>
      </c>
      <c r="B9183" s="54" t="s">
        <v>367</v>
      </c>
      <c r="C9183" s="55" t="str">
        <f t="shared" si="143"/>
        <v>300200001235</v>
      </c>
      <c r="D9183" s="52" t="s">
        <v>17375</v>
      </c>
    </row>
    <row r="9184" spans="1:4" ht="18.75" x14ac:dyDescent="0.15">
      <c r="A9184" s="54" t="s">
        <v>17376</v>
      </c>
      <c r="B9184" s="54" t="s">
        <v>840</v>
      </c>
      <c r="C9184" s="55" t="str">
        <f t="shared" si="143"/>
        <v>237200312502</v>
      </c>
      <c r="D9184" s="52" t="s">
        <v>17377</v>
      </c>
    </row>
    <row r="9185" spans="1:4" x14ac:dyDescent="0.15">
      <c r="A9185" s="51" t="s">
        <v>17378</v>
      </c>
      <c r="B9185" s="51" t="s">
        <v>367</v>
      </c>
      <c r="C9185" s="55" t="str">
        <f t="shared" si="143"/>
        <v>300200002335</v>
      </c>
      <c r="D9185" s="52" t="s">
        <v>17379</v>
      </c>
    </row>
    <row r="9186" spans="1:4" ht="18.75" x14ac:dyDescent="0.15">
      <c r="A9186" s="54" t="s">
        <v>17380</v>
      </c>
      <c r="B9186" s="54" t="s">
        <v>153</v>
      </c>
      <c r="C9186" s="55" t="str">
        <f t="shared" si="143"/>
        <v>300100041636</v>
      </c>
      <c r="D9186" s="52" t="s">
        <v>17381</v>
      </c>
    </row>
    <row r="9187" spans="1:4" x14ac:dyDescent="0.15">
      <c r="A9187" s="66" t="s">
        <v>17382</v>
      </c>
      <c r="B9187" s="66" t="s">
        <v>671</v>
      </c>
      <c r="C9187" s="55" t="str">
        <f t="shared" si="143"/>
        <v>29020000600</v>
      </c>
      <c r="D9187" s="52" t="e">
        <v>#N/A</v>
      </c>
    </row>
    <row r="9188" spans="1:4" ht="18.75" x14ac:dyDescent="0.15">
      <c r="A9188" s="54" t="s">
        <v>17383</v>
      </c>
      <c r="B9188" s="54" t="s">
        <v>188</v>
      </c>
      <c r="C9188" s="55" t="str">
        <f t="shared" si="143"/>
        <v>237220294117</v>
      </c>
      <c r="D9188" s="52" t="s">
        <v>17384</v>
      </c>
    </row>
    <row r="9189" spans="1:4" x14ac:dyDescent="0.15">
      <c r="A9189" s="51" t="s">
        <v>17385</v>
      </c>
      <c r="B9189" s="51" t="s">
        <v>367</v>
      </c>
      <c r="C9189" s="55" t="str">
        <f t="shared" si="143"/>
        <v>301200002435</v>
      </c>
      <c r="D9189" s="52" t="s">
        <v>17386</v>
      </c>
    </row>
    <row r="9190" spans="1:4" x14ac:dyDescent="0.15">
      <c r="A9190" s="51" t="s">
        <v>17387</v>
      </c>
      <c r="B9190" s="51" t="s">
        <v>367</v>
      </c>
      <c r="C9190" s="55" t="str">
        <f t="shared" si="143"/>
        <v>300100014835</v>
      </c>
      <c r="D9190" s="52" t="s">
        <v>17388</v>
      </c>
    </row>
    <row r="9191" spans="1:4" ht="18.75" x14ac:dyDescent="0.15">
      <c r="A9191" s="54" t="s">
        <v>17389</v>
      </c>
      <c r="B9191" s="54" t="s">
        <v>159</v>
      </c>
      <c r="C9191" s="55" t="str">
        <f t="shared" si="143"/>
        <v>239280009604</v>
      </c>
      <c r="D9191" s="52" t="s">
        <v>17390</v>
      </c>
    </row>
    <row r="9192" spans="1:4" ht="18.75" x14ac:dyDescent="0.15">
      <c r="A9192" s="54" t="s">
        <v>17391</v>
      </c>
      <c r="B9192" s="54" t="s">
        <v>201</v>
      </c>
      <c r="C9192" s="55" t="str">
        <f t="shared" si="143"/>
        <v>231250411706</v>
      </c>
      <c r="D9192" s="52" t="s">
        <v>17392</v>
      </c>
    </row>
    <row r="9193" spans="1:4" ht="18.75" x14ac:dyDescent="0.15">
      <c r="A9193" s="54" t="s">
        <v>17393</v>
      </c>
      <c r="B9193" s="54" t="s">
        <v>840</v>
      </c>
      <c r="C9193" s="55" t="str">
        <f t="shared" si="143"/>
        <v>237100106202</v>
      </c>
      <c r="D9193" s="52" t="s">
        <v>17394</v>
      </c>
    </row>
    <row r="9194" spans="1:4" ht="18.75" x14ac:dyDescent="0.15">
      <c r="A9194" s="54" t="s">
        <v>17395</v>
      </c>
      <c r="B9194" s="54" t="s">
        <v>167</v>
      </c>
      <c r="C9194" s="55" t="str">
        <f t="shared" si="143"/>
        <v>237100104727</v>
      </c>
      <c r="D9194" s="52" t="s">
        <v>17396</v>
      </c>
    </row>
    <row r="9195" spans="1:4" x14ac:dyDescent="0.15">
      <c r="A9195" s="61" t="s">
        <v>17397</v>
      </c>
      <c r="B9195" s="61" t="s">
        <v>916</v>
      </c>
      <c r="C9195" s="55" t="str">
        <f t="shared" si="143"/>
        <v>231120087300</v>
      </c>
      <c r="D9195" s="52" t="e">
        <v>#N/A</v>
      </c>
    </row>
    <row r="9196" spans="1:4" ht="18.75" x14ac:dyDescent="0.15">
      <c r="A9196" s="54" t="s">
        <v>17398</v>
      </c>
      <c r="B9196" s="54" t="s">
        <v>170</v>
      </c>
      <c r="C9196" s="55" t="str">
        <f t="shared" si="143"/>
        <v>237120272811</v>
      </c>
      <c r="D9196" s="52" t="s">
        <v>17399</v>
      </c>
    </row>
    <row r="9197" spans="1:4" ht="18.75" x14ac:dyDescent="0.15">
      <c r="A9197" s="80" t="s">
        <v>17400</v>
      </c>
      <c r="B9197" s="80" t="s">
        <v>916</v>
      </c>
      <c r="C9197" s="55" t="str">
        <f t="shared" si="143"/>
        <v>233220311200</v>
      </c>
      <c r="D9197" s="52" t="e">
        <v>#N/A</v>
      </c>
    </row>
    <row r="9198" spans="1:4" ht="18.75" x14ac:dyDescent="0.15">
      <c r="A9198" s="54" t="s">
        <v>17401</v>
      </c>
      <c r="B9198" s="54" t="s">
        <v>153</v>
      </c>
      <c r="C9198" s="55" t="str">
        <f t="shared" si="143"/>
        <v>300100009736</v>
      </c>
      <c r="D9198" s="52" t="s">
        <v>17402</v>
      </c>
    </row>
    <row r="9199" spans="1:4" ht="18.75" x14ac:dyDescent="0.15">
      <c r="A9199" s="54" t="s">
        <v>17403</v>
      </c>
      <c r="B9199" s="54" t="s">
        <v>153</v>
      </c>
      <c r="C9199" s="55" t="str">
        <f t="shared" si="143"/>
        <v>300100009836</v>
      </c>
      <c r="D9199" s="52" t="s">
        <v>17404</v>
      </c>
    </row>
    <row r="9200" spans="1:4" ht="18.75" x14ac:dyDescent="0.15">
      <c r="A9200" s="54" t="s">
        <v>17405</v>
      </c>
      <c r="B9200" s="54" t="s">
        <v>170</v>
      </c>
      <c r="C9200" s="55" t="str">
        <f t="shared" si="143"/>
        <v>237050211011</v>
      </c>
      <c r="D9200" s="52" t="s">
        <v>17406</v>
      </c>
    </row>
    <row r="9201" spans="1:4" ht="18.75" x14ac:dyDescent="0.15">
      <c r="A9201" s="54" t="s">
        <v>17407</v>
      </c>
      <c r="B9201" s="54" t="s">
        <v>162</v>
      </c>
      <c r="C9201" s="55" t="str">
        <f t="shared" si="143"/>
        <v>237040282401</v>
      </c>
      <c r="D9201" s="52" t="s">
        <v>17408</v>
      </c>
    </row>
    <row r="9202" spans="1:4" ht="18.75" x14ac:dyDescent="0.15">
      <c r="A9202" s="54" t="s">
        <v>17409</v>
      </c>
      <c r="B9202" s="54" t="s">
        <v>162</v>
      </c>
      <c r="C9202" s="55" t="str">
        <f t="shared" si="143"/>
        <v>237110241501</v>
      </c>
      <c r="D9202" s="52" t="s">
        <v>17410</v>
      </c>
    </row>
    <row r="9203" spans="1:4" ht="18.75" x14ac:dyDescent="0.15">
      <c r="A9203" s="54" t="s">
        <v>17411</v>
      </c>
      <c r="B9203" s="54" t="s">
        <v>167</v>
      </c>
      <c r="C9203" s="55" t="str">
        <f t="shared" si="143"/>
        <v>239060016727</v>
      </c>
      <c r="D9203" s="52" t="s">
        <v>17412</v>
      </c>
    </row>
    <row r="9204" spans="1:4" ht="18.75" x14ac:dyDescent="0.15">
      <c r="A9204" s="54" t="s">
        <v>17413</v>
      </c>
      <c r="B9204" s="54" t="s">
        <v>188</v>
      </c>
      <c r="C9204" s="55" t="str">
        <f t="shared" si="143"/>
        <v>237040183417</v>
      </c>
      <c r="D9204" s="52" t="s">
        <v>17414</v>
      </c>
    </row>
    <row r="9205" spans="1:4" ht="18.75" x14ac:dyDescent="0.15">
      <c r="A9205" s="54" t="s">
        <v>17415</v>
      </c>
      <c r="B9205" s="54" t="s">
        <v>170</v>
      </c>
      <c r="C9205" s="55" t="str">
        <f t="shared" si="143"/>
        <v>237040253511</v>
      </c>
      <c r="D9205" s="52" t="s">
        <v>17416</v>
      </c>
    </row>
    <row r="9206" spans="1:4" ht="18.75" x14ac:dyDescent="0.15">
      <c r="A9206" s="54" t="s">
        <v>17417</v>
      </c>
      <c r="B9206" s="54" t="s">
        <v>167</v>
      </c>
      <c r="C9206" s="55" t="str">
        <f t="shared" si="143"/>
        <v>239010026727</v>
      </c>
      <c r="D9206" s="52" t="s">
        <v>17418</v>
      </c>
    </row>
    <row r="9207" spans="1:4" ht="18.75" x14ac:dyDescent="0.15">
      <c r="A9207" s="54" t="s">
        <v>17419</v>
      </c>
      <c r="B9207" s="54" t="s">
        <v>162</v>
      </c>
      <c r="C9207" s="55" t="str">
        <f t="shared" si="143"/>
        <v>237490094801</v>
      </c>
      <c r="D9207" s="52" t="s">
        <v>17420</v>
      </c>
    </row>
    <row r="9208" spans="1:4" ht="18.75" x14ac:dyDescent="0.15">
      <c r="A9208" s="54" t="s">
        <v>17421</v>
      </c>
      <c r="B9208" s="54" t="s">
        <v>188</v>
      </c>
      <c r="C9208" s="55" t="str">
        <f t="shared" si="143"/>
        <v>237490098917</v>
      </c>
      <c r="D9208" s="52" t="s">
        <v>17422</v>
      </c>
    </row>
    <row r="9209" spans="1:4" ht="18.75" x14ac:dyDescent="0.15">
      <c r="A9209" s="54" t="s">
        <v>17423</v>
      </c>
      <c r="B9209" s="54" t="s">
        <v>170</v>
      </c>
      <c r="C9209" s="55" t="str">
        <f t="shared" si="143"/>
        <v>237490093011</v>
      </c>
      <c r="D9209" s="52" t="s">
        <v>17424</v>
      </c>
    </row>
    <row r="9210" spans="1:4" ht="18.75" x14ac:dyDescent="0.15">
      <c r="A9210" s="54" t="s">
        <v>17425</v>
      </c>
      <c r="B9210" s="54" t="s">
        <v>236</v>
      </c>
      <c r="C9210" s="55" t="str">
        <f t="shared" si="143"/>
        <v>236049018513</v>
      </c>
      <c r="D9210" s="52" t="s">
        <v>17426</v>
      </c>
    </row>
    <row r="9211" spans="1:4" ht="18.75" x14ac:dyDescent="0.15">
      <c r="A9211" s="54" t="s">
        <v>17427</v>
      </c>
      <c r="B9211" s="54" t="s">
        <v>372</v>
      </c>
      <c r="C9211" s="55" t="str">
        <f t="shared" si="143"/>
        <v>310100009837</v>
      </c>
      <c r="D9211" s="52" t="s">
        <v>17428</v>
      </c>
    </row>
    <row r="9212" spans="1:4" ht="18.75" x14ac:dyDescent="0.15">
      <c r="A9212" s="54" t="s">
        <v>17429</v>
      </c>
      <c r="B9212" s="54" t="s">
        <v>367</v>
      </c>
      <c r="C9212" s="55" t="str">
        <f t="shared" si="143"/>
        <v>303000000935</v>
      </c>
      <c r="D9212" s="52" t="s">
        <v>17430</v>
      </c>
    </row>
    <row r="9213" spans="1:4" ht="18.75" x14ac:dyDescent="0.15">
      <c r="A9213" s="54" t="s">
        <v>17431</v>
      </c>
      <c r="B9213" s="54" t="s">
        <v>153</v>
      </c>
      <c r="C9213" s="55" t="str">
        <f t="shared" si="143"/>
        <v>300100016636</v>
      </c>
      <c r="D9213" s="52" t="s">
        <v>17432</v>
      </c>
    </row>
    <row r="9214" spans="1:4" x14ac:dyDescent="0.15">
      <c r="A9214" s="81" t="s">
        <v>3017</v>
      </c>
      <c r="B9214" s="81" t="s">
        <v>671</v>
      </c>
      <c r="C9214" s="55" t="str">
        <f t="shared" si="143"/>
        <v>239260008200</v>
      </c>
      <c r="D9214" s="52" t="e">
        <v>#N/A</v>
      </c>
    </row>
    <row r="9215" spans="1:4" x14ac:dyDescent="0.15">
      <c r="A9215" s="51" t="s">
        <v>17433</v>
      </c>
      <c r="B9215" s="51" t="s">
        <v>364</v>
      </c>
      <c r="C9215" s="55" t="str">
        <f t="shared" si="143"/>
        <v>310100002038</v>
      </c>
      <c r="D9215" s="52" t="s">
        <v>17434</v>
      </c>
    </row>
    <row r="9216" spans="1:4" ht="18.75" x14ac:dyDescent="0.15">
      <c r="A9216" s="54" t="s">
        <v>17435</v>
      </c>
      <c r="B9216" s="54" t="s">
        <v>170</v>
      </c>
      <c r="C9216" s="55" t="str">
        <f t="shared" si="143"/>
        <v>237100467811</v>
      </c>
      <c r="D9216" s="52" t="s">
        <v>17436</v>
      </c>
    </row>
    <row r="9217" spans="1:4" ht="18.75" x14ac:dyDescent="0.15">
      <c r="A9217" s="54" t="s">
        <v>17437</v>
      </c>
      <c r="B9217" s="54" t="s">
        <v>156</v>
      </c>
      <c r="C9217" s="55" t="str">
        <f t="shared" si="143"/>
        <v>237100468618</v>
      </c>
      <c r="D9217" s="52" t="s">
        <v>17438</v>
      </c>
    </row>
    <row r="9218" spans="1:4" x14ac:dyDescent="0.15">
      <c r="A9218" s="61" t="s">
        <v>17439</v>
      </c>
      <c r="B9218" s="61" t="s">
        <v>916</v>
      </c>
      <c r="C9218" s="55" t="str">
        <f t="shared" si="143"/>
        <v>214040247400</v>
      </c>
      <c r="D9218" s="52" t="e">
        <v>#N/A</v>
      </c>
    </row>
    <row r="9219" spans="1:4" ht="18.75" x14ac:dyDescent="0.15">
      <c r="A9219" s="54" t="s">
        <v>17440</v>
      </c>
      <c r="B9219" s="54" t="s">
        <v>236</v>
      </c>
      <c r="C9219" s="55" t="str">
        <f t="shared" ref="C9219:C9282" si="144">A9219&amp;B9219</f>
        <v>236399005813</v>
      </c>
      <c r="D9219" s="52" t="s">
        <v>17441</v>
      </c>
    </row>
    <row r="9220" spans="1:4" x14ac:dyDescent="0.15">
      <c r="A9220" s="51" t="s">
        <v>17442</v>
      </c>
      <c r="B9220" s="51" t="s">
        <v>188</v>
      </c>
      <c r="C9220" s="55" t="str">
        <f t="shared" si="144"/>
        <v>237120292617</v>
      </c>
      <c r="D9220" s="52" t="s">
        <v>17443</v>
      </c>
    </row>
    <row r="9221" spans="1:4" x14ac:dyDescent="0.15">
      <c r="A9221" s="51" t="s">
        <v>17444</v>
      </c>
      <c r="B9221" s="51" t="s">
        <v>170</v>
      </c>
      <c r="C9221" s="55" t="str">
        <f t="shared" si="144"/>
        <v>237120150611</v>
      </c>
      <c r="D9221" s="52" t="s">
        <v>17445</v>
      </c>
    </row>
    <row r="9222" spans="1:4" ht="18.75" x14ac:dyDescent="0.15">
      <c r="A9222" s="54" t="s">
        <v>3080</v>
      </c>
      <c r="B9222" s="54" t="s">
        <v>159</v>
      </c>
      <c r="C9222" s="55" t="str">
        <f t="shared" si="144"/>
        <v>237250398304</v>
      </c>
      <c r="D9222" s="52" t="s">
        <v>17446</v>
      </c>
    </row>
    <row r="9223" spans="1:4" x14ac:dyDescent="0.15">
      <c r="A9223" s="51" t="s">
        <v>17447</v>
      </c>
      <c r="B9223" s="51" t="s">
        <v>170</v>
      </c>
      <c r="C9223" s="55" t="str">
        <f t="shared" si="144"/>
        <v>237390198811</v>
      </c>
      <c r="D9223" s="52" t="s">
        <v>17448</v>
      </c>
    </row>
    <row r="9224" spans="1:4" ht="18.75" x14ac:dyDescent="0.15">
      <c r="A9224" s="54" t="s">
        <v>17449</v>
      </c>
      <c r="B9224" s="54" t="s">
        <v>236</v>
      </c>
      <c r="C9224" s="55" t="str">
        <f t="shared" si="144"/>
        <v>236049022713</v>
      </c>
      <c r="D9224" s="52" t="s">
        <v>17450</v>
      </c>
    </row>
    <row r="9225" spans="1:4" ht="18.75" x14ac:dyDescent="0.15">
      <c r="A9225" s="54" t="s">
        <v>17451</v>
      </c>
      <c r="B9225" s="54" t="s">
        <v>173</v>
      </c>
      <c r="C9225" s="55" t="str">
        <f t="shared" si="144"/>
        <v>233220297319</v>
      </c>
      <c r="D9225" s="52" t="s">
        <v>17452</v>
      </c>
    </row>
    <row r="9226" spans="1:4" ht="18.75" x14ac:dyDescent="0.15">
      <c r="A9226" s="54" t="s">
        <v>17453</v>
      </c>
      <c r="B9226" s="54" t="s">
        <v>156</v>
      </c>
      <c r="C9226" s="55" t="str">
        <f t="shared" si="144"/>
        <v>237220440018</v>
      </c>
      <c r="D9226" s="52" t="s">
        <v>17454</v>
      </c>
    </row>
    <row r="9227" spans="1:4" x14ac:dyDescent="0.15">
      <c r="A9227" s="51" t="s">
        <v>17455</v>
      </c>
      <c r="B9227" s="51" t="s">
        <v>2362</v>
      </c>
      <c r="C9227" s="55" t="str">
        <f t="shared" si="144"/>
        <v>237310167029</v>
      </c>
      <c r="D9227" s="52" t="s">
        <v>17456</v>
      </c>
    </row>
    <row r="9228" spans="1:4" ht="18.75" x14ac:dyDescent="0.15">
      <c r="A9228" s="54" t="s">
        <v>17457</v>
      </c>
      <c r="B9228" s="54" t="s">
        <v>385</v>
      </c>
      <c r="C9228" s="55" t="str">
        <f t="shared" si="144"/>
        <v>290800000433</v>
      </c>
      <c r="D9228" s="52" t="s">
        <v>17458</v>
      </c>
    </row>
    <row r="9229" spans="1:4" ht="18.75" x14ac:dyDescent="0.15">
      <c r="A9229" s="54" t="s">
        <v>17459</v>
      </c>
      <c r="B9229" s="54" t="s">
        <v>156</v>
      </c>
      <c r="C9229" s="55" t="str">
        <f t="shared" si="144"/>
        <v>237380124618</v>
      </c>
      <c r="D9229" s="52" t="s">
        <v>17460</v>
      </c>
    </row>
    <row r="9230" spans="1:4" x14ac:dyDescent="0.15">
      <c r="A9230" s="82" t="s">
        <v>17461</v>
      </c>
      <c r="B9230" s="82" t="s">
        <v>916</v>
      </c>
      <c r="C9230" s="55" t="str">
        <f t="shared" si="144"/>
        <v>239560006300</v>
      </c>
      <c r="D9230" s="52" t="e">
        <v>#N/A</v>
      </c>
    </row>
    <row r="9231" spans="1:4" x14ac:dyDescent="0.15">
      <c r="A9231" s="51" t="s">
        <v>17462</v>
      </c>
      <c r="B9231" s="51" t="s">
        <v>367</v>
      </c>
      <c r="C9231" s="55" t="str">
        <f t="shared" si="144"/>
        <v>300100005335</v>
      </c>
      <c r="D9231" s="52" t="s">
        <v>17463</v>
      </c>
    </row>
    <row r="9232" spans="1:4" ht="18.75" x14ac:dyDescent="0.15">
      <c r="A9232" s="54" t="s">
        <v>17464</v>
      </c>
      <c r="B9232" s="54" t="s">
        <v>167</v>
      </c>
      <c r="C9232" s="55" t="str">
        <f t="shared" si="144"/>
        <v>239340012827</v>
      </c>
      <c r="D9232" s="52" t="s">
        <v>17465</v>
      </c>
    </row>
    <row r="9233" spans="1:4" ht="18.75" x14ac:dyDescent="0.15">
      <c r="A9233" s="54" t="s">
        <v>17466</v>
      </c>
      <c r="B9233" s="54" t="s">
        <v>6704</v>
      </c>
      <c r="C9233" s="55" t="str">
        <f t="shared" si="144"/>
        <v>231340065325</v>
      </c>
      <c r="D9233" s="52" t="s">
        <v>17467</v>
      </c>
    </row>
    <row r="9234" spans="1:4" ht="18.75" x14ac:dyDescent="0.15">
      <c r="A9234" s="54" t="s">
        <v>17466</v>
      </c>
      <c r="B9234" s="54" t="s">
        <v>236</v>
      </c>
      <c r="C9234" s="55" t="str">
        <f t="shared" si="144"/>
        <v>231340065313</v>
      </c>
      <c r="D9234" s="52" t="s">
        <v>17467</v>
      </c>
    </row>
    <row r="9235" spans="1:4" ht="18.75" x14ac:dyDescent="0.15">
      <c r="A9235" s="54" t="s">
        <v>17466</v>
      </c>
      <c r="B9235" s="54" t="s">
        <v>331</v>
      </c>
      <c r="C9235" s="55" t="str">
        <f t="shared" si="144"/>
        <v>231340065314</v>
      </c>
      <c r="D9235" s="52" t="s">
        <v>17467</v>
      </c>
    </row>
    <row r="9236" spans="1:4" ht="18.75" x14ac:dyDescent="0.15">
      <c r="A9236" s="54" t="s">
        <v>17468</v>
      </c>
      <c r="B9236" s="54" t="s">
        <v>159</v>
      </c>
      <c r="C9236" s="55" t="str">
        <f t="shared" si="144"/>
        <v>239210053904</v>
      </c>
      <c r="D9236" s="52" t="s">
        <v>17469</v>
      </c>
    </row>
    <row r="9237" spans="1:4" ht="18.75" x14ac:dyDescent="0.15">
      <c r="A9237" s="54" t="s">
        <v>17470</v>
      </c>
      <c r="B9237" s="54" t="s">
        <v>188</v>
      </c>
      <c r="C9237" s="55" t="str">
        <f t="shared" si="144"/>
        <v>237080016717</v>
      </c>
      <c r="D9237" s="52" t="s">
        <v>17471</v>
      </c>
    </row>
    <row r="9238" spans="1:4" ht="18.75" x14ac:dyDescent="0.15">
      <c r="A9238" s="54" t="s">
        <v>17472</v>
      </c>
      <c r="B9238" s="54" t="s">
        <v>162</v>
      </c>
      <c r="C9238" s="55" t="str">
        <f t="shared" si="144"/>
        <v>237080066201</v>
      </c>
      <c r="D9238" s="52" t="s">
        <v>17473</v>
      </c>
    </row>
    <row r="9239" spans="1:4" ht="18.75" x14ac:dyDescent="0.15">
      <c r="A9239" s="54" t="s">
        <v>17474</v>
      </c>
      <c r="B9239" s="54" t="s">
        <v>236</v>
      </c>
      <c r="C9239" s="55" t="str">
        <f t="shared" si="144"/>
        <v>236089001213</v>
      </c>
      <c r="D9239" s="52" t="s">
        <v>17475</v>
      </c>
    </row>
    <row r="9240" spans="1:4" ht="18.75" x14ac:dyDescent="0.15">
      <c r="A9240" s="54" t="s">
        <v>17476</v>
      </c>
      <c r="B9240" s="54" t="s">
        <v>173</v>
      </c>
      <c r="C9240" s="55" t="str">
        <f t="shared" si="144"/>
        <v>234300364219</v>
      </c>
      <c r="D9240" s="52" t="s">
        <v>3639</v>
      </c>
    </row>
    <row r="9241" spans="1:4" ht="18.75" x14ac:dyDescent="0.15">
      <c r="A9241" s="54" t="s">
        <v>17477</v>
      </c>
      <c r="B9241" s="54" t="s">
        <v>173</v>
      </c>
      <c r="C9241" s="55" t="str">
        <f t="shared" si="144"/>
        <v>233450073919</v>
      </c>
      <c r="D9241" s="52" t="s">
        <v>17478</v>
      </c>
    </row>
    <row r="9242" spans="1:4" ht="18.75" x14ac:dyDescent="0.15">
      <c r="A9242" s="54" t="s">
        <v>17466</v>
      </c>
      <c r="B9242" s="54" t="s">
        <v>201</v>
      </c>
      <c r="C9242" s="55" t="str">
        <f t="shared" si="144"/>
        <v>231340065306</v>
      </c>
      <c r="D9242" s="52" t="s">
        <v>17467</v>
      </c>
    </row>
    <row r="9243" spans="1:4" ht="18.75" x14ac:dyDescent="0.15">
      <c r="A9243" s="54" t="s">
        <v>17479</v>
      </c>
      <c r="B9243" s="54" t="s">
        <v>236</v>
      </c>
      <c r="C9243" s="55" t="str">
        <f t="shared" si="144"/>
        <v>236299001813</v>
      </c>
      <c r="D9243" s="52" t="s">
        <v>17480</v>
      </c>
    </row>
    <row r="9244" spans="1:4" x14ac:dyDescent="0.15">
      <c r="A9244" s="51" t="s">
        <v>17481</v>
      </c>
      <c r="B9244" s="51" t="s">
        <v>162</v>
      </c>
      <c r="C9244" s="55" t="str">
        <f t="shared" si="144"/>
        <v>237160368501</v>
      </c>
      <c r="D9244" s="52" t="s">
        <v>17482</v>
      </c>
    </row>
    <row r="9245" spans="1:4" x14ac:dyDescent="0.15">
      <c r="A9245" s="51" t="s">
        <v>17483</v>
      </c>
      <c r="B9245" s="51" t="s">
        <v>173</v>
      </c>
      <c r="C9245" s="55" t="str">
        <f t="shared" si="144"/>
        <v>233430057719</v>
      </c>
      <c r="D9245" s="52" t="s">
        <v>17484</v>
      </c>
    </row>
    <row r="9246" spans="1:4" ht="18.75" x14ac:dyDescent="0.15">
      <c r="A9246" s="54" t="s">
        <v>17485</v>
      </c>
      <c r="B9246" s="54" t="s">
        <v>201</v>
      </c>
      <c r="C9246" s="55" t="str">
        <f t="shared" si="144"/>
        <v>231290120606</v>
      </c>
      <c r="D9246" s="52" t="s">
        <v>17486</v>
      </c>
    </row>
    <row r="9247" spans="1:4" x14ac:dyDescent="0.15">
      <c r="A9247" s="51" t="s">
        <v>17487</v>
      </c>
      <c r="B9247" s="51" t="s">
        <v>188</v>
      </c>
      <c r="C9247" s="55" t="str">
        <f t="shared" si="144"/>
        <v>237240002417</v>
      </c>
      <c r="D9247" s="52" t="s">
        <v>17488</v>
      </c>
    </row>
    <row r="9248" spans="1:4" x14ac:dyDescent="0.15">
      <c r="A9248" s="51" t="s">
        <v>17489</v>
      </c>
      <c r="B9248" s="51" t="s">
        <v>188</v>
      </c>
      <c r="C9248" s="55" t="str">
        <f t="shared" si="144"/>
        <v>237010338017</v>
      </c>
      <c r="D9248" s="52" t="s">
        <v>17490</v>
      </c>
    </row>
    <row r="9249" spans="1:4" x14ac:dyDescent="0.15">
      <c r="A9249" s="51" t="s">
        <v>17491</v>
      </c>
      <c r="B9249" s="51" t="s">
        <v>170</v>
      </c>
      <c r="C9249" s="55" t="str">
        <f t="shared" si="144"/>
        <v>237010341411</v>
      </c>
      <c r="D9249" s="52" t="s">
        <v>17492</v>
      </c>
    </row>
    <row r="9250" spans="1:4" x14ac:dyDescent="0.15">
      <c r="A9250" s="51" t="s">
        <v>17493</v>
      </c>
      <c r="B9250" s="51" t="s">
        <v>236</v>
      </c>
      <c r="C9250" s="55" t="str">
        <f t="shared" si="144"/>
        <v>236019047013</v>
      </c>
      <c r="D9250" s="52" t="s">
        <v>17494</v>
      </c>
    </row>
    <row r="9251" spans="1:4" x14ac:dyDescent="0.15">
      <c r="A9251" s="51" t="s">
        <v>17495</v>
      </c>
      <c r="B9251" s="51" t="s">
        <v>372</v>
      </c>
      <c r="C9251" s="55" t="str">
        <f t="shared" si="144"/>
        <v>310100010237</v>
      </c>
      <c r="D9251" s="52" t="s">
        <v>17496</v>
      </c>
    </row>
    <row r="9252" spans="1:4" x14ac:dyDescent="0.15">
      <c r="A9252" s="51" t="s">
        <v>17497</v>
      </c>
      <c r="B9252" s="51" t="s">
        <v>372</v>
      </c>
      <c r="C9252" s="55" t="str">
        <f t="shared" si="144"/>
        <v>310100009537</v>
      </c>
      <c r="D9252" s="52" t="s">
        <v>17498</v>
      </c>
    </row>
    <row r="9253" spans="1:4" x14ac:dyDescent="0.15">
      <c r="A9253" s="51" t="s">
        <v>17499</v>
      </c>
      <c r="B9253" s="51" t="s">
        <v>170</v>
      </c>
      <c r="C9253" s="55" t="str">
        <f t="shared" si="144"/>
        <v>237010340611</v>
      </c>
      <c r="D9253" s="52" t="s">
        <v>17500</v>
      </c>
    </row>
    <row r="9254" spans="1:4" x14ac:dyDescent="0.15">
      <c r="A9254" s="51" t="s">
        <v>17501</v>
      </c>
      <c r="B9254" s="51" t="s">
        <v>236</v>
      </c>
      <c r="C9254" s="55" t="str">
        <f t="shared" si="144"/>
        <v>236019048813</v>
      </c>
      <c r="D9254" s="52" t="s">
        <v>17502</v>
      </c>
    </row>
    <row r="9255" spans="1:4" ht="18.75" x14ac:dyDescent="0.15">
      <c r="A9255" s="54" t="s">
        <v>17503</v>
      </c>
      <c r="B9255" s="54" t="s">
        <v>201</v>
      </c>
      <c r="C9255" s="55" t="str">
        <f t="shared" si="144"/>
        <v>231210524606</v>
      </c>
      <c r="D9255" s="52" t="s">
        <v>17504</v>
      </c>
    </row>
    <row r="9256" spans="1:4" ht="18.75" x14ac:dyDescent="0.15">
      <c r="A9256" s="54" t="s">
        <v>17505</v>
      </c>
      <c r="B9256" s="54" t="s">
        <v>201</v>
      </c>
      <c r="C9256" s="55" t="str">
        <f t="shared" si="144"/>
        <v>231060703706</v>
      </c>
      <c r="D9256" s="52" t="s">
        <v>17506</v>
      </c>
    </row>
    <row r="9257" spans="1:4" ht="18.75" x14ac:dyDescent="0.15">
      <c r="A9257" s="54" t="s">
        <v>17507</v>
      </c>
      <c r="B9257" s="54" t="s">
        <v>188</v>
      </c>
      <c r="C9257" s="55" t="str">
        <f t="shared" si="144"/>
        <v>237060185417</v>
      </c>
      <c r="D9257" s="52" t="s">
        <v>17508</v>
      </c>
    </row>
    <row r="9258" spans="1:4" ht="18.75" x14ac:dyDescent="0.15">
      <c r="A9258" s="54" t="s">
        <v>17509</v>
      </c>
      <c r="B9258" s="54" t="s">
        <v>188</v>
      </c>
      <c r="C9258" s="55" t="str">
        <f t="shared" si="144"/>
        <v>237220478017</v>
      </c>
      <c r="D9258" s="52" t="s">
        <v>17510</v>
      </c>
    </row>
    <row r="9259" spans="1:4" ht="18.75" x14ac:dyDescent="0.15">
      <c r="A9259" s="54" t="s">
        <v>17511</v>
      </c>
      <c r="B9259" s="54" t="s">
        <v>236</v>
      </c>
      <c r="C9259" s="55" t="str">
        <f t="shared" si="144"/>
        <v>236109030713</v>
      </c>
      <c r="D9259" s="52" t="s">
        <v>17512</v>
      </c>
    </row>
    <row r="9260" spans="1:4" x14ac:dyDescent="0.15">
      <c r="A9260" s="51" t="s">
        <v>17513</v>
      </c>
      <c r="B9260" s="51" t="s">
        <v>167</v>
      </c>
      <c r="C9260" s="55" t="str">
        <f t="shared" si="144"/>
        <v>239250014227</v>
      </c>
      <c r="D9260" s="52" t="s">
        <v>17514</v>
      </c>
    </row>
    <row r="9261" spans="1:4" x14ac:dyDescent="0.15">
      <c r="A9261" s="51" t="s">
        <v>17515</v>
      </c>
      <c r="B9261" s="51" t="s">
        <v>159</v>
      </c>
      <c r="C9261" s="55" t="str">
        <f t="shared" si="144"/>
        <v>237250268804</v>
      </c>
      <c r="D9261" s="52" t="s">
        <v>17516</v>
      </c>
    </row>
    <row r="9262" spans="1:4" x14ac:dyDescent="0.15">
      <c r="A9262" s="51" t="s">
        <v>17517</v>
      </c>
      <c r="B9262" s="51" t="s">
        <v>167</v>
      </c>
      <c r="C9262" s="55" t="str">
        <f t="shared" si="144"/>
        <v>239250028227</v>
      </c>
      <c r="D9262" s="52" t="s">
        <v>17518</v>
      </c>
    </row>
    <row r="9263" spans="1:4" x14ac:dyDescent="0.15">
      <c r="A9263" s="51" t="s">
        <v>17519</v>
      </c>
      <c r="B9263" s="51" t="s">
        <v>277</v>
      </c>
      <c r="C9263" s="55" t="str">
        <f t="shared" si="144"/>
        <v>239250029020</v>
      </c>
      <c r="D9263" s="52" t="s">
        <v>17520</v>
      </c>
    </row>
    <row r="9264" spans="1:4" x14ac:dyDescent="0.15">
      <c r="A9264" s="51" t="s">
        <v>17521</v>
      </c>
      <c r="B9264" s="51" t="s">
        <v>162</v>
      </c>
      <c r="C9264" s="55" t="str">
        <f t="shared" si="144"/>
        <v>237250183901</v>
      </c>
      <c r="D9264" s="52" t="s">
        <v>4393</v>
      </c>
    </row>
    <row r="9265" spans="1:4" x14ac:dyDescent="0.15">
      <c r="A9265" s="51" t="s">
        <v>17522</v>
      </c>
      <c r="B9265" s="51" t="s">
        <v>188</v>
      </c>
      <c r="C9265" s="55" t="str">
        <f t="shared" si="144"/>
        <v>237250028617</v>
      </c>
      <c r="D9265" s="52" t="s">
        <v>17523</v>
      </c>
    </row>
    <row r="9266" spans="1:4" x14ac:dyDescent="0.15">
      <c r="A9266" s="51" t="s">
        <v>17524</v>
      </c>
      <c r="B9266" s="51" t="s">
        <v>153</v>
      </c>
      <c r="C9266" s="55" t="str">
        <f t="shared" si="144"/>
        <v>300700003036</v>
      </c>
      <c r="D9266" s="52" t="s">
        <v>17525</v>
      </c>
    </row>
    <row r="9267" spans="1:4" ht="18.75" x14ac:dyDescent="0.15">
      <c r="A9267" s="54" t="s">
        <v>17526</v>
      </c>
      <c r="B9267" s="54" t="s">
        <v>170</v>
      </c>
      <c r="C9267" s="55" t="str">
        <f t="shared" si="144"/>
        <v>237480063511</v>
      </c>
      <c r="D9267" s="52" t="s">
        <v>17527</v>
      </c>
    </row>
    <row r="9268" spans="1:4" ht="18.75" x14ac:dyDescent="0.15">
      <c r="A9268" s="54" t="s">
        <v>17528</v>
      </c>
      <c r="B9268" s="54" t="s">
        <v>170</v>
      </c>
      <c r="C9268" s="55" t="str">
        <f t="shared" si="144"/>
        <v>237230225311</v>
      </c>
      <c r="D9268" s="52" t="s">
        <v>17529</v>
      </c>
    </row>
    <row r="9269" spans="1:4" ht="18.75" x14ac:dyDescent="0.15">
      <c r="A9269" s="54" t="s">
        <v>17530</v>
      </c>
      <c r="B9269" s="54" t="s">
        <v>367</v>
      </c>
      <c r="C9269" s="55" t="str">
        <f t="shared" si="144"/>
        <v>300100005935</v>
      </c>
      <c r="D9269" s="52" t="s">
        <v>17531</v>
      </c>
    </row>
    <row r="9270" spans="1:4" ht="18.75" x14ac:dyDescent="0.15">
      <c r="A9270" s="54" t="s">
        <v>17532</v>
      </c>
      <c r="B9270" s="54" t="s">
        <v>162</v>
      </c>
      <c r="C9270" s="55" t="str">
        <f t="shared" si="144"/>
        <v>237380119601</v>
      </c>
      <c r="D9270" s="52" t="s">
        <v>17533</v>
      </c>
    </row>
    <row r="9271" spans="1:4" ht="18.75" x14ac:dyDescent="0.15">
      <c r="A9271" s="54" t="s">
        <v>17534</v>
      </c>
      <c r="B9271" s="54" t="s">
        <v>188</v>
      </c>
      <c r="C9271" s="55" t="str">
        <f t="shared" si="144"/>
        <v>237380196417</v>
      </c>
      <c r="D9271" s="52" t="s">
        <v>17535</v>
      </c>
    </row>
    <row r="9272" spans="1:4" x14ac:dyDescent="0.15">
      <c r="A9272" s="51" t="s">
        <v>17536</v>
      </c>
      <c r="B9272" s="51" t="s">
        <v>167</v>
      </c>
      <c r="C9272" s="55" t="str">
        <f t="shared" si="144"/>
        <v>237370028127</v>
      </c>
      <c r="D9272" s="52" t="s">
        <v>17537</v>
      </c>
    </row>
    <row r="9273" spans="1:4" ht="18.75" x14ac:dyDescent="0.15">
      <c r="A9273" s="54" t="s">
        <v>17538</v>
      </c>
      <c r="B9273" s="54" t="s">
        <v>170</v>
      </c>
      <c r="C9273" s="55" t="str">
        <f t="shared" si="144"/>
        <v>237110159911</v>
      </c>
      <c r="D9273" s="52" t="s">
        <v>17539</v>
      </c>
    </row>
    <row r="9274" spans="1:4" ht="18.75" x14ac:dyDescent="0.15">
      <c r="A9274" s="54" t="s">
        <v>17540</v>
      </c>
      <c r="B9274" s="54" t="s">
        <v>236</v>
      </c>
      <c r="C9274" s="55" t="str">
        <f t="shared" si="144"/>
        <v>236169029613</v>
      </c>
      <c r="D9274" s="52" t="s">
        <v>17541</v>
      </c>
    </row>
    <row r="9275" spans="1:4" ht="18.75" x14ac:dyDescent="0.15">
      <c r="A9275" s="54" t="s">
        <v>17542</v>
      </c>
      <c r="B9275" s="54" t="s">
        <v>170</v>
      </c>
      <c r="C9275" s="55" t="str">
        <f t="shared" si="144"/>
        <v>237160294311</v>
      </c>
      <c r="D9275" s="52" t="s">
        <v>17543</v>
      </c>
    </row>
    <row r="9276" spans="1:4" ht="18.75" x14ac:dyDescent="0.15">
      <c r="A9276" s="54" t="s">
        <v>17544</v>
      </c>
      <c r="B9276" s="54" t="s">
        <v>236</v>
      </c>
      <c r="C9276" s="55" t="str">
        <f t="shared" si="144"/>
        <v>236309028913</v>
      </c>
      <c r="D9276" s="52" t="s">
        <v>17545</v>
      </c>
    </row>
    <row r="9277" spans="1:4" x14ac:dyDescent="0.15">
      <c r="A9277" s="51" t="s">
        <v>17546</v>
      </c>
      <c r="B9277" s="51" t="s">
        <v>236</v>
      </c>
      <c r="C9277" s="55" t="str">
        <f t="shared" si="144"/>
        <v>236239018513</v>
      </c>
      <c r="D9277" s="52" t="s">
        <v>17547</v>
      </c>
    </row>
    <row r="9278" spans="1:4" ht="18.75" x14ac:dyDescent="0.15">
      <c r="A9278" s="54" t="s">
        <v>17548</v>
      </c>
      <c r="B9278" s="54" t="s">
        <v>156</v>
      </c>
      <c r="C9278" s="55" t="str">
        <f t="shared" si="144"/>
        <v>237220565418</v>
      </c>
      <c r="D9278" s="52" t="s">
        <v>17549</v>
      </c>
    </row>
    <row r="9279" spans="1:4" ht="18.75" x14ac:dyDescent="0.15">
      <c r="A9279" s="54" t="s">
        <v>17550</v>
      </c>
      <c r="B9279" s="54" t="s">
        <v>170</v>
      </c>
      <c r="C9279" s="55" t="str">
        <f t="shared" si="144"/>
        <v>237220546411</v>
      </c>
      <c r="D9279" s="52" t="s">
        <v>17551</v>
      </c>
    </row>
    <row r="9280" spans="1:4" x14ac:dyDescent="0.15">
      <c r="A9280" s="81" t="s">
        <v>15643</v>
      </c>
      <c r="B9280" s="81" t="s">
        <v>671</v>
      </c>
      <c r="C9280" s="55" t="str">
        <f t="shared" si="144"/>
        <v>237430101400</v>
      </c>
      <c r="D9280" s="52" t="e">
        <v>#N/A</v>
      </c>
    </row>
    <row r="9281" spans="1:4" x14ac:dyDescent="0.15">
      <c r="A9281" s="51" t="s">
        <v>17552</v>
      </c>
      <c r="B9281" s="51" t="s">
        <v>173</v>
      </c>
      <c r="C9281" s="55" t="str">
        <f t="shared" si="144"/>
        <v>233300286919</v>
      </c>
      <c r="D9281" s="52" t="s">
        <v>17553</v>
      </c>
    </row>
    <row r="9282" spans="1:4" ht="18.75" x14ac:dyDescent="0.15">
      <c r="A9282" s="54" t="s">
        <v>17554</v>
      </c>
      <c r="B9282" s="54" t="s">
        <v>372</v>
      </c>
      <c r="C9282" s="55" t="str">
        <f t="shared" si="144"/>
        <v>310800000437</v>
      </c>
      <c r="D9282" s="52" t="s">
        <v>17555</v>
      </c>
    </row>
    <row r="9283" spans="1:4" ht="18.75" x14ac:dyDescent="0.15">
      <c r="A9283" s="54" t="s">
        <v>17294</v>
      </c>
      <c r="B9283" s="54" t="s">
        <v>173</v>
      </c>
      <c r="C9283" s="55" t="str">
        <f t="shared" ref="C9283:C9346" si="145">A9283&amp;B9283</f>
        <v>231060410919</v>
      </c>
      <c r="D9283" s="52" t="s">
        <v>17295</v>
      </c>
    </row>
    <row r="9284" spans="1:4" ht="18.75" x14ac:dyDescent="0.15">
      <c r="A9284" s="54" t="s">
        <v>17556</v>
      </c>
      <c r="B9284" s="54" t="s">
        <v>162</v>
      </c>
      <c r="C9284" s="55" t="str">
        <f t="shared" si="145"/>
        <v>237740065601</v>
      </c>
      <c r="D9284" s="52" t="s">
        <v>17557</v>
      </c>
    </row>
    <row r="9285" spans="1:4" x14ac:dyDescent="0.15">
      <c r="A9285" s="51" t="s">
        <v>17558</v>
      </c>
      <c r="B9285" s="51" t="s">
        <v>167</v>
      </c>
      <c r="C9285" s="55" t="str">
        <f t="shared" si="145"/>
        <v>239210013327</v>
      </c>
      <c r="D9285" s="52" t="s">
        <v>17559</v>
      </c>
    </row>
    <row r="9286" spans="1:4" x14ac:dyDescent="0.15">
      <c r="A9286" s="51" t="s">
        <v>17560</v>
      </c>
      <c r="B9286" s="51" t="s">
        <v>162</v>
      </c>
      <c r="C9286" s="55" t="str">
        <f t="shared" si="145"/>
        <v>237200441201</v>
      </c>
      <c r="D9286" s="52" t="s">
        <v>17561</v>
      </c>
    </row>
    <row r="9287" spans="1:4" ht="18.75" x14ac:dyDescent="0.15">
      <c r="A9287" s="54" t="s">
        <v>17562</v>
      </c>
      <c r="B9287" s="54" t="s">
        <v>159</v>
      </c>
      <c r="C9287" s="55" t="str">
        <f t="shared" si="145"/>
        <v>237430060204</v>
      </c>
      <c r="D9287" s="52" t="s">
        <v>17563</v>
      </c>
    </row>
    <row r="9288" spans="1:4" ht="18.75" x14ac:dyDescent="0.15">
      <c r="A9288" s="54" t="s">
        <v>17564</v>
      </c>
      <c r="B9288" s="54" t="s">
        <v>236</v>
      </c>
      <c r="C9288" s="55" t="str">
        <f t="shared" si="145"/>
        <v>236229052613</v>
      </c>
      <c r="D9288" s="52" t="s">
        <v>17565</v>
      </c>
    </row>
    <row r="9289" spans="1:4" x14ac:dyDescent="0.15">
      <c r="A9289" s="51" t="s">
        <v>17566</v>
      </c>
      <c r="B9289" s="51" t="s">
        <v>159</v>
      </c>
      <c r="C9289" s="55" t="str">
        <f t="shared" si="145"/>
        <v>239250070404</v>
      </c>
      <c r="D9289" s="52" t="s">
        <v>17567</v>
      </c>
    </row>
    <row r="9290" spans="1:4" ht="18.75" x14ac:dyDescent="0.15">
      <c r="A9290" s="54" t="s">
        <v>17568</v>
      </c>
      <c r="B9290" s="54" t="s">
        <v>173</v>
      </c>
      <c r="C9290" s="55" t="str">
        <f t="shared" si="145"/>
        <v>233430048619</v>
      </c>
      <c r="D9290" s="52" t="s">
        <v>17569</v>
      </c>
    </row>
    <row r="9291" spans="1:4" ht="18.75" x14ac:dyDescent="0.15">
      <c r="A9291" s="54" t="s">
        <v>17570</v>
      </c>
      <c r="B9291" s="54" t="s">
        <v>173</v>
      </c>
      <c r="C9291" s="55" t="str">
        <f t="shared" si="145"/>
        <v>233280064419</v>
      </c>
      <c r="D9291" s="52" t="s">
        <v>17571</v>
      </c>
    </row>
    <row r="9292" spans="1:4" ht="18.75" x14ac:dyDescent="0.15">
      <c r="A9292" s="54" t="s">
        <v>17572</v>
      </c>
      <c r="B9292" s="54" t="s">
        <v>170</v>
      </c>
      <c r="C9292" s="55" t="str">
        <f t="shared" si="145"/>
        <v>237570189911</v>
      </c>
      <c r="D9292" s="52" t="s">
        <v>17573</v>
      </c>
    </row>
    <row r="9293" spans="1:4" ht="18.75" x14ac:dyDescent="0.15">
      <c r="A9293" s="54" t="s">
        <v>17574</v>
      </c>
      <c r="B9293" s="54" t="s">
        <v>236</v>
      </c>
      <c r="C9293" s="55" t="str">
        <f t="shared" si="145"/>
        <v>236579014213</v>
      </c>
      <c r="D9293" s="52" t="s">
        <v>17575</v>
      </c>
    </row>
    <row r="9294" spans="1:4" ht="18.75" x14ac:dyDescent="0.15">
      <c r="A9294" s="54" t="s">
        <v>17576</v>
      </c>
      <c r="B9294" s="54" t="s">
        <v>207</v>
      </c>
      <c r="C9294" s="55" t="str">
        <f t="shared" si="145"/>
        <v>237260244703</v>
      </c>
      <c r="D9294" s="52" t="s">
        <v>17577</v>
      </c>
    </row>
    <row r="9295" spans="1:4" x14ac:dyDescent="0.15">
      <c r="A9295" s="51" t="s">
        <v>17578</v>
      </c>
      <c r="B9295" s="51" t="s">
        <v>236</v>
      </c>
      <c r="C9295" s="55" t="str">
        <f t="shared" si="145"/>
        <v>236149033313</v>
      </c>
      <c r="D9295" s="52" t="s">
        <v>17579</v>
      </c>
    </row>
    <row r="9296" spans="1:4" ht="18.75" x14ac:dyDescent="0.15">
      <c r="A9296" s="54" t="s">
        <v>17580</v>
      </c>
      <c r="B9296" s="54" t="s">
        <v>153</v>
      </c>
      <c r="C9296" s="55" t="str">
        <f t="shared" si="145"/>
        <v>300500002936</v>
      </c>
      <c r="D9296" s="52" t="s">
        <v>17581</v>
      </c>
    </row>
    <row r="9297" spans="1:4" ht="18.75" x14ac:dyDescent="0.15">
      <c r="A9297" s="54" t="s">
        <v>17582</v>
      </c>
      <c r="B9297" s="54" t="s">
        <v>236</v>
      </c>
      <c r="C9297" s="55" t="str">
        <f t="shared" si="145"/>
        <v>236229040113</v>
      </c>
      <c r="D9297" s="52" t="s">
        <v>17583</v>
      </c>
    </row>
    <row r="9298" spans="1:4" x14ac:dyDescent="0.15">
      <c r="A9298" s="51" t="s">
        <v>17584</v>
      </c>
      <c r="B9298" s="51" t="s">
        <v>153</v>
      </c>
      <c r="C9298" s="55" t="str">
        <f t="shared" si="145"/>
        <v>239310026436</v>
      </c>
      <c r="D9298" s="52" t="s">
        <v>17585</v>
      </c>
    </row>
    <row r="9299" spans="1:4" x14ac:dyDescent="0.15">
      <c r="A9299" s="51" t="s">
        <v>17586</v>
      </c>
      <c r="B9299" s="51" t="s">
        <v>159</v>
      </c>
      <c r="C9299" s="55" t="str">
        <f t="shared" si="145"/>
        <v>237760084204</v>
      </c>
      <c r="D9299" s="52" t="s">
        <v>17587</v>
      </c>
    </row>
    <row r="9300" spans="1:4" x14ac:dyDescent="0.15">
      <c r="A9300" s="51" t="s">
        <v>17588</v>
      </c>
      <c r="B9300" s="51" t="s">
        <v>372</v>
      </c>
      <c r="C9300" s="55" t="str">
        <f t="shared" si="145"/>
        <v>310100010337</v>
      </c>
      <c r="D9300" s="52" t="s">
        <v>17589</v>
      </c>
    </row>
    <row r="9301" spans="1:4" ht="18.75" x14ac:dyDescent="0.15">
      <c r="A9301" s="54" t="s">
        <v>17590</v>
      </c>
      <c r="B9301" s="54" t="s">
        <v>173</v>
      </c>
      <c r="C9301" s="55" t="str">
        <f t="shared" si="145"/>
        <v>234300357619</v>
      </c>
      <c r="D9301" s="52" t="s">
        <v>13515</v>
      </c>
    </row>
    <row r="9302" spans="1:4" ht="18.75" x14ac:dyDescent="0.15">
      <c r="A9302" s="54" t="s">
        <v>17591</v>
      </c>
      <c r="B9302" s="54" t="s">
        <v>173</v>
      </c>
      <c r="C9302" s="55" t="str">
        <f t="shared" si="145"/>
        <v>234100254719</v>
      </c>
      <c r="D9302" s="52" t="s">
        <v>17592</v>
      </c>
    </row>
    <row r="9303" spans="1:4" ht="18.75" x14ac:dyDescent="0.15">
      <c r="A9303" s="54" t="s">
        <v>17593</v>
      </c>
      <c r="B9303" s="54" t="s">
        <v>173</v>
      </c>
      <c r="C9303" s="55" t="str">
        <f t="shared" si="145"/>
        <v>234340079819</v>
      </c>
      <c r="D9303" s="52" t="s">
        <v>17594</v>
      </c>
    </row>
    <row r="9304" spans="1:4" ht="18.75" x14ac:dyDescent="0.15">
      <c r="A9304" s="54" t="s">
        <v>17595</v>
      </c>
      <c r="B9304" s="54" t="s">
        <v>173</v>
      </c>
      <c r="C9304" s="55" t="str">
        <f t="shared" si="145"/>
        <v>234400061319</v>
      </c>
      <c r="D9304" s="52" t="s">
        <v>17596</v>
      </c>
    </row>
    <row r="9305" spans="1:4" ht="18.75" x14ac:dyDescent="0.15">
      <c r="A9305" s="54" t="s">
        <v>17597</v>
      </c>
      <c r="B9305" s="54" t="s">
        <v>173</v>
      </c>
      <c r="C9305" s="55" t="str">
        <f t="shared" si="145"/>
        <v>234210405219</v>
      </c>
      <c r="D9305" s="52" t="s">
        <v>4835</v>
      </c>
    </row>
    <row r="9306" spans="1:4" ht="18.75" x14ac:dyDescent="0.15">
      <c r="A9306" s="54" t="s">
        <v>17598</v>
      </c>
      <c r="B9306" s="54" t="s">
        <v>173</v>
      </c>
      <c r="C9306" s="55" t="str">
        <f t="shared" si="145"/>
        <v>234560191419</v>
      </c>
      <c r="D9306" s="52" t="s">
        <v>17599</v>
      </c>
    </row>
    <row r="9307" spans="1:4" ht="18.75" x14ac:dyDescent="0.15">
      <c r="A9307" s="54" t="s">
        <v>17600</v>
      </c>
      <c r="B9307" s="54" t="s">
        <v>173</v>
      </c>
      <c r="C9307" s="55" t="str">
        <f t="shared" si="145"/>
        <v>234310142019</v>
      </c>
      <c r="D9307" s="52" t="s">
        <v>17601</v>
      </c>
    </row>
    <row r="9308" spans="1:4" ht="18.75" x14ac:dyDescent="0.15">
      <c r="A9308" s="54" t="s">
        <v>17602</v>
      </c>
      <c r="B9308" s="54" t="s">
        <v>173</v>
      </c>
      <c r="C9308" s="55" t="str">
        <f t="shared" si="145"/>
        <v>234160133019</v>
      </c>
      <c r="D9308" s="52" t="s">
        <v>17603</v>
      </c>
    </row>
    <row r="9309" spans="1:4" ht="18.75" x14ac:dyDescent="0.15">
      <c r="A9309" s="54" t="s">
        <v>17604</v>
      </c>
      <c r="B9309" s="54" t="s">
        <v>173</v>
      </c>
      <c r="C9309" s="55" t="str">
        <f t="shared" si="145"/>
        <v>234280081619</v>
      </c>
      <c r="D9309" s="52" t="s">
        <v>17605</v>
      </c>
    </row>
    <row r="9310" spans="1:4" ht="18.75" x14ac:dyDescent="0.15">
      <c r="A9310" s="54" t="s">
        <v>17606</v>
      </c>
      <c r="B9310" s="54" t="s">
        <v>173</v>
      </c>
      <c r="C9310" s="55" t="str">
        <f t="shared" si="145"/>
        <v>234150103519</v>
      </c>
      <c r="D9310" s="52" t="s">
        <v>17607</v>
      </c>
    </row>
    <row r="9311" spans="1:4" x14ac:dyDescent="0.15">
      <c r="A9311" s="51" t="s">
        <v>17608</v>
      </c>
      <c r="B9311" s="51" t="s">
        <v>153</v>
      </c>
      <c r="C9311" s="55" t="str">
        <f t="shared" si="145"/>
        <v>300400001836</v>
      </c>
      <c r="D9311" s="52" t="s">
        <v>17609</v>
      </c>
    </row>
    <row r="9312" spans="1:4" x14ac:dyDescent="0.15">
      <c r="A9312" s="51" t="s">
        <v>17610</v>
      </c>
      <c r="B9312" s="51" t="s">
        <v>170</v>
      </c>
      <c r="C9312" s="55" t="str">
        <f t="shared" si="145"/>
        <v>237050319111</v>
      </c>
      <c r="D9312" s="52" t="s">
        <v>17611</v>
      </c>
    </row>
    <row r="9313" spans="1:4" ht="18.75" x14ac:dyDescent="0.15">
      <c r="A9313" s="65" t="s">
        <v>17612</v>
      </c>
      <c r="B9313" s="65" t="s">
        <v>2362</v>
      </c>
      <c r="C9313" s="55" t="str">
        <f t="shared" si="145"/>
        <v>23A250075029</v>
      </c>
      <c r="D9313" s="52" t="s">
        <v>17567</v>
      </c>
    </row>
    <row r="9314" spans="1:4" x14ac:dyDescent="0.15">
      <c r="A9314" s="51" t="s">
        <v>17613</v>
      </c>
      <c r="B9314" s="51" t="s">
        <v>236</v>
      </c>
      <c r="C9314" s="55" t="str">
        <f t="shared" si="145"/>
        <v>236059043013</v>
      </c>
      <c r="D9314" s="52" t="s">
        <v>17614</v>
      </c>
    </row>
    <row r="9315" spans="1:4" x14ac:dyDescent="0.15">
      <c r="A9315" s="51" t="s">
        <v>17615</v>
      </c>
      <c r="B9315" s="51" t="s">
        <v>170</v>
      </c>
      <c r="C9315" s="55" t="str">
        <f t="shared" si="145"/>
        <v>237120285011</v>
      </c>
      <c r="D9315" s="52" t="s">
        <v>17616</v>
      </c>
    </row>
    <row r="9316" spans="1:4" x14ac:dyDescent="0.15">
      <c r="A9316" s="51" t="s">
        <v>17617</v>
      </c>
      <c r="B9316" s="51" t="s">
        <v>188</v>
      </c>
      <c r="C9316" s="55" t="str">
        <f t="shared" si="145"/>
        <v>237050343117</v>
      </c>
      <c r="D9316" s="52" t="s">
        <v>17618</v>
      </c>
    </row>
    <row r="9317" spans="1:4" x14ac:dyDescent="0.15">
      <c r="A9317" s="51" t="s">
        <v>17619</v>
      </c>
      <c r="B9317" s="51" t="s">
        <v>367</v>
      </c>
      <c r="C9317" s="55" t="str">
        <f t="shared" si="145"/>
        <v>300100032335</v>
      </c>
      <c r="D9317" s="52" t="s">
        <v>17620</v>
      </c>
    </row>
    <row r="9318" spans="1:4" x14ac:dyDescent="0.15">
      <c r="A9318" s="51" t="s">
        <v>17621</v>
      </c>
      <c r="B9318" s="51" t="s">
        <v>367</v>
      </c>
      <c r="C9318" s="55" t="str">
        <f t="shared" si="145"/>
        <v>300100032235</v>
      </c>
      <c r="D9318" s="52" t="s">
        <v>17622</v>
      </c>
    </row>
    <row r="9319" spans="1:4" x14ac:dyDescent="0.15">
      <c r="A9319" s="51" t="s">
        <v>17623</v>
      </c>
      <c r="B9319" s="51" t="s">
        <v>173</v>
      </c>
      <c r="C9319" s="55" t="str">
        <f t="shared" si="145"/>
        <v>233060423819</v>
      </c>
      <c r="D9319" s="52" t="s">
        <v>17624</v>
      </c>
    </row>
    <row r="9320" spans="1:4" x14ac:dyDescent="0.15">
      <c r="A9320" s="51" t="s">
        <v>17625</v>
      </c>
      <c r="B9320" s="51" t="s">
        <v>173</v>
      </c>
      <c r="C9320" s="55" t="str">
        <f t="shared" si="145"/>
        <v>233040238519</v>
      </c>
      <c r="D9320" s="52" t="s">
        <v>17626</v>
      </c>
    </row>
    <row r="9321" spans="1:4" x14ac:dyDescent="0.15">
      <c r="A9321" s="51" t="s">
        <v>17627</v>
      </c>
      <c r="B9321" s="51" t="s">
        <v>159</v>
      </c>
      <c r="C9321" s="55" t="str">
        <f t="shared" si="145"/>
        <v>239150041604</v>
      </c>
      <c r="D9321" s="52" t="s">
        <v>17628</v>
      </c>
    </row>
    <row r="9322" spans="1:4" x14ac:dyDescent="0.15">
      <c r="A9322" s="51" t="s">
        <v>17629</v>
      </c>
      <c r="B9322" s="51" t="s">
        <v>159</v>
      </c>
      <c r="C9322" s="55" t="str">
        <f t="shared" si="145"/>
        <v>237010134304</v>
      </c>
      <c r="D9322" s="52" t="s">
        <v>17630</v>
      </c>
    </row>
    <row r="9323" spans="1:4" x14ac:dyDescent="0.15">
      <c r="A9323" s="51" t="s">
        <v>17631</v>
      </c>
      <c r="B9323" s="51" t="s">
        <v>173</v>
      </c>
      <c r="C9323" s="55" t="str">
        <f t="shared" si="145"/>
        <v>234380121919</v>
      </c>
      <c r="D9323" s="52" t="s">
        <v>17632</v>
      </c>
    </row>
    <row r="9324" spans="1:4" x14ac:dyDescent="0.15">
      <c r="A9324" s="51" t="s">
        <v>17633</v>
      </c>
      <c r="B9324" s="51" t="s">
        <v>170</v>
      </c>
      <c r="C9324" s="55" t="str">
        <f t="shared" si="145"/>
        <v>237030014311</v>
      </c>
      <c r="D9324" s="52" t="s">
        <v>17634</v>
      </c>
    </row>
    <row r="9325" spans="1:4" x14ac:dyDescent="0.15">
      <c r="A9325" s="51" t="s">
        <v>17635</v>
      </c>
      <c r="B9325" s="51" t="s">
        <v>173</v>
      </c>
      <c r="C9325" s="55" t="str">
        <f t="shared" si="145"/>
        <v>231310223419</v>
      </c>
      <c r="D9325" s="52" t="s">
        <v>17636</v>
      </c>
    </row>
    <row r="9326" spans="1:4" x14ac:dyDescent="0.15">
      <c r="A9326" s="51" t="s">
        <v>17637</v>
      </c>
      <c r="B9326" s="51" t="s">
        <v>170</v>
      </c>
      <c r="C9326" s="55" t="str">
        <f t="shared" si="145"/>
        <v>237050344911</v>
      </c>
      <c r="D9326" s="52" t="s">
        <v>17638</v>
      </c>
    </row>
    <row r="9327" spans="1:4" x14ac:dyDescent="0.15">
      <c r="A9327" s="51" t="s">
        <v>17639</v>
      </c>
      <c r="B9327" s="51" t="s">
        <v>173</v>
      </c>
      <c r="C9327" s="55" t="str">
        <f t="shared" si="145"/>
        <v>233110048319</v>
      </c>
      <c r="D9327" s="52" t="s">
        <v>17640</v>
      </c>
    </row>
    <row r="9328" spans="1:4" x14ac:dyDescent="0.15">
      <c r="A9328" s="51" t="s">
        <v>17641</v>
      </c>
      <c r="B9328" s="51" t="s">
        <v>372</v>
      </c>
      <c r="C9328" s="55" t="str">
        <f t="shared" si="145"/>
        <v>310100009137</v>
      </c>
      <c r="D9328" s="52" t="s">
        <v>17642</v>
      </c>
    </row>
    <row r="9329" spans="1:4" x14ac:dyDescent="0.15">
      <c r="A9329" s="51" t="s">
        <v>17643</v>
      </c>
      <c r="B9329" s="51" t="s">
        <v>188</v>
      </c>
      <c r="C9329" s="55" t="str">
        <f t="shared" si="145"/>
        <v>237030001017</v>
      </c>
      <c r="D9329" s="52" t="s">
        <v>17644</v>
      </c>
    </row>
    <row r="9330" spans="1:4" x14ac:dyDescent="0.15">
      <c r="A9330" s="51" t="s">
        <v>17645</v>
      </c>
      <c r="B9330" s="51" t="s">
        <v>2362</v>
      </c>
      <c r="C9330" s="55" t="str">
        <f t="shared" si="145"/>
        <v>23A240002729</v>
      </c>
      <c r="D9330" s="52" t="s">
        <v>17646</v>
      </c>
    </row>
    <row r="9331" spans="1:4" x14ac:dyDescent="0.15">
      <c r="A9331" s="51" t="s">
        <v>17647</v>
      </c>
      <c r="B9331" s="51" t="s">
        <v>307</v>
      </c>
      <c r="C9331" s="55" t="str">
        <f t="shared" si="145"/>
        <v>237040148709</v>
      </c>
      <c r="D9331" s="52" t="s">
        <v>17648</v>
      </c>
    </row>
    <row r="9332" spans="1:4" x14ac:dyDescent="0.15">
      <c r="A9332" s="51" t="s">
        <v>17649</v>
      </c>
      <c r="B9332" s="51" t="s">
        <v>1018</v>
      </c>
      <c r="C9332" s="55" t="str">
        <f t="shared" si="145"/>
        <v>237040149522</v>
      </c>
      <c r="D9332" s="52" t="s">
        <v>17650</v>
      </c>
    </row>
    <row r="9333" spans="1:4" x14ac:dyDescent="0.15">
      <c r="A9333" s="51" t="s">
        <v>17651</v>
      </c>
      <c r="B9333" s="51" t="s">
        <v>188</v>
      </c>
      <c r="C9333" s="55" t="str">
        <f t="shared" si="145"/>
        <v>237130424317</v>
      </c>
      <c r="D9333" s="52" t="s">
        <v>17652</v>
      </c>
    </row>
    <row r="9334" spans="1:4" x14ac:dyDescent="0.15">
      <c r="A9334" s="51" t="s">
        <v>17653</v>
      </c>
      <c r="B9334" s="51" t="s">
        <v>173</v>
      </c>
      <c r="C9334" s="55" t="str">
        <f t="shared" si="145"/>
        <v>234390094619</v>
      </c>
      <c r="D9334" s="52" t="s">
        <v>17654</v>
      </c>
    </row>
    <row r="9335" spans="1:4" x14ac:dyDescent="0.15">
      <c r="A9335" s="59" t="s">
        <v>17655</v>
      </c>
      <c r="B9335" s="59" t="s">
        <v>916</v>
      </c>
      <c r="C9335" s="55" t="str">
        <f t="shared" si="145"/>
        <v>237110247200</v>
      </c>
      <c r="D9335" s="52" t="e">
        <v>#N/A</v>
      </c>
    </row>
    <row r="9336" spans="1:4" x14ac:dyDescent="0.15">
      <c r="A9336" s="51" t="s">
        <v>17656</v>
      </c>
      <c r="B9336" s="51" t="s">
        <v>159</v>
      </c>
      <c r="C9336" s="55" t="str">
        <f t="shared" si="145"/>
        <v>237220378204</v>
      </c>
      <c r="D9336" s="52" t="s">
        <v>17657</v>
      </c>
    </row>
    <row r="9337" spans="1:4" x14ac:dyDescent="0.15">
      <c r="A9337" s="51" t="s">
        <v>17658</v>
      </c>
      <c r="B9337" s="51" t="s">
        <v>188</v>
      </c>
      <c r="C9337" s="55" t="str">
        <f t="shared" si="145"/>
        <v>237040025717</v>
      </c>
      <c r="D9337" s="52" t="s">
        <v>17659</v>
      </c>
    </row>
    <row r="9338" spans="1:4" x14ac:dyDescent="0.15">
      <c r="A9338" s="51" t="s">
        <v>12805</v>
      </c>
      <c r="B9338" s="51" t="s">
        <v>307</v>
      </c>
      <c r="C9338" s="55" t="str">
        <f t="shared" si="145"/>
        <v>237120060709</v>
      </c>
      <c r="D9338" s="52" t="s">
        <v>12806</v>
      </c>
    </row>
    <row r="9339" spans="1:4" x14ac:dyDescent="0.15">
      <c r="A9339" s="51" t="s">
        <v>17660</v>
      </c>
      <c r="B9339" s="51" t="s">
        <v>167</v>
      </c>
      <c r="C9339" s="55" t="str">
        <f t="shared" si="145"/>
        <v>237040079427</v>
      </c>
      <c r="D9339" s="52" t="s">
        <v>17661</v>
      </c>
    </row>
    <row r="9340" spans="1:4" x14ac:dyDescent="0.15">
      <c r="A9340" s="51" t="s">
        <v>17662</v>
      </c>
      <c r="B9340" s="51" t="s">
        <v>199</v>
      </c>
      <c r="C9340" s="55" t="str">
        <f t="shared" si="145"/>
        <v>235048001424</v>
      </c>
      <c r="D9340" s="52" t="s">
        <v>17663</v>
      </c>
    </row>
    <row r="9341" spans="1:4" x14ac:dyDescent="0.15">
      <c r="A9341" s="51" t="s">
        <v>17662</v>
      </c>
      <c r="B9341" s="51" t="s">
        <v>201</v>
      </c>
      <c r="C9341" s="55" t="str">
        <f t="shared" si="145"/>
        <v>235048001406</v>
      </c>
      <c r="D9341" s="52" t="s">
        <v>17663</v>
      </c>
    </row>
    <row r="9342" spans="1:4" x14ac:dyDescent="0.15">
      <c r="A9342" s="51" t="s">
        <v>17664</v>
      </c>
      <c r="B9342" s="51" t="s">
        <v>331</v>
      </c>
      <c r="C9342" s="55" t="str">
        <f t="shared" si="145"/>
        <v>235048000614</v>
      </c>
      <c r="D9342" s="52" t="s">
        <v>17665</v>
      </c>
    </row>
    <row r="9343" spans="1:4" x14ac:dyDescent="0.15">
      <c r="A9343" s="51" t="s">
        <v>17664</v>
      </c>
      <c r="B9343" s="51" t="s">
        <v>328</v>
      </c>
      <c r="C9343" s="55" t="str">
        <f t="shared" si="145"/>
        <v>235048000607</v>
      </c>
      <c r="D9343" s="52" t="s">
        <v>17665</v>
      </c>
    </row>
    <row r="9344" spans="1:4" x14ac:dyDescent="0.15">
      <c r="A9344" s="51" t="s">
        <v>17664</v>
      </c>
      <c r="B9344" s="51" t="s">
        <v>199</v>
      </c>
      <c r="C9344" s="55" t="str">
        <f t="shared" si="145"/>
        <v>235048000624</v>
      </c>
      <c r="D9344" s="52" t="s">
        <v>17665</v>
      </c>
    </row>
    <row r="9345" spans="1:4" x14ac:dyDescent="0.15">
      <c r="A9345" s="51" t="s">
        <v>17666</v>
      </c>
      <c r="B9345" s="51" t="s">
        <v>162</v>
      </c>
      <c r="C9345" s="55" t="str">
        <f t="shared" si="145"/>
        <v>237220036601</v>
      </c>
      <c r="D9345" s="52" t="s">
        <v>17667</v>
      </c>
    </row>
    <row r="9346" spans="1:4" x14ac:dyDescent="0.15">
      <c r="A9346" s="51" t="s">
        <v>17668</v>
      </c>
      <c r="B9346" s="51" t="s">
        <v>170</v>
      </c>
      <c r="C9346" s="55" t="str">
        <f t="shared" si="145"/>
        <v>237250517811</v>
      </c>
      <c r="D9346" s="52" t="s">
        <v>17669</v>
      </c>
    </row>
    <row r="9347" spans="1:4" x14ac:dyDescent="0.15">
      <c r="A9347" s="51" t="s">
        <v>17670</v>
      </c>
      <c r="B9347" s="51" t="s">
        <v>364</v>
      </c>
      <c r="C9347" s="55" t="str">
        <f t="shared" ref="C9347:C9375" si="146">A9347&amp;B9347</f>
        <v>310700000538</v>
      </c>
      <c r="D9347" s="52" t="s">
        <v>17671</v>
      </c>
    </row>
    <row r="9348" spans="1:4" x14ac:dyDescent="0.15">
      <c r="A9348" s="51" t="s">
        <v>17672</v>
      </c>
      <c r="B9348" s="51" t="s">
        <v>199</v>
      </c>
      <c r="C9348" s="55" t="str">
        <f t="shared" si="146"/>
        <v>235018003624</v>
      </c>
      <c r="D9348" s="52" t="s">
        <v>17673</v>
      </c>
    </row>
    <row r="9349" spans="1:4" x14ac:dyDescent="0.15">
      <c r="A9349" s="51" t="s">
        <v>17672</v>
      </c>
      <c r="B9349" s="51" t="s">
        <v>201</v>
      </c>
      <c r="C9349" s="55" t="str">
        <f t="shared" si="146"/>
        <v>235018003606</v>
      </c>
      <c r="D9349" s="52" t="s">
        <v>17673</v>
      </c>
    </row>
    <row r="9350" spans="1:4" x14ac:dyDescent="0.15">
      <c r="A9350" s="51" t="s">
        <v>17674</v>
      </c>
      <c r="B9350" s="51" t="s">
        <v>199</v>
      </c>
      <c r="C9350" s="55" t="str">
        <f t="shared" si="146"/>
        <v>235038006524</v>
      </c>
      <c r="D9350" s="52" t="s">
        <v>17675</v>
      </c>
    </row>
    <row r="9351" spans="1:4" x14ac:dyDescent="0.15">
      <c r="A9351" s="51" t="s">
        <v>17676</v>
      </c>
      <c r="B9351" s="51" t="s">
        <v>364</v>
      </c>
      <c r="C9351" s="55" t="str">
        <f t="shared" si="146"/>
        <v>301900001238</v>
      </c>
      <c r="D9351" s="52" t="s">
        <v>17677</v>
      </c>
    </row>
    <row r="9352" spans="1:4" x14ac:dyDescent="0.15">
      <c r="A9352" s="51" t="s">
        <v>17678</v>
      </c>
      <c r="B9352" s="51" t="s">
        <v>156</v>
      </c>
      <c r="C9352" s="55" t="str">
        <f t="shared" si="146"/>
        <v>237040318618</v>
      </c>
      <c r="D9352" s="52" t="s">
        <v>17679</v>
      </c>
    </row>
    <row r="9353" spans="1:4" x14ac:dyDescent="0.15">
      <c r="A9353" s="51" t="s">
        <v>17680</v>
      </c>
      <c r="B9353" s="51" t="s">
        <v>173</v>
      </c>
      <c r="C9353" s="55" t="str">
        <f t="shared" si="146"/>
        <v>234090092319</v>
      </c>
      <c r="D9353" s="52" t="s">
        <v>15669</v>
      </c>
    </row>
    <row r="9354" spans="1:4" x14ac:dyDescent="0.15">
      <c r="A9354" s="51" t="s">
        <v>17681</v>
      </c>
      <c r="B9354" s="51" t="s">
        <v>201</v>
      </c>
      <c r="C9354" s="55" t="str">
        <f t="shared" si="146"/>
        <v>237230099206</v>
      </c>
      <c r="D9354" s="52" t="s">
        <v>17682</v>
      </c>
    </row>
    <row r="9355" spans="1:4" x14ac:dyDescent="0.15">
      <c r="A9355" s="51" t="s">
        <v>17683</v>
      </c>
      <c r="B9355" s="51" t="s">
        <v>173</v>
      </c>
      <c r="C9355" s="55" t="str">
        <f t="shared" si="146"/>
        <v>231020309219</v>
      </c>
      <c r="D9355" s="52" t="s">
        <v>17684</v>
      </c>
    </row>
    <row r="9356" spans="1:4" x14ac:dyDescent="0.15">
      <c r="A9356" s="51" t="s">
        <v>17685</v>
      </c>
      <c r="B9356" s="51" t="s">
        <v>159</v>
      </c>
      <c r="C9356" s="55" t="str">
        <f t="shared" si="146"/>
        <v>237210412104</v>
      </c>
      <c r="D9356" s="52" t="s">
        <v>17686</v>
      </c>
    </row>
    <row r="9357" spans="1:4" x14ac:dyDescent="0.15">
      <c r="A9357" s="51" t="s">
        <v>17687</v>
      </c>
      <c r="B9357" s="51" t="s">
        <v>173</v>
      </c>
      <c r="C9357" s="55" t="str">
        <f t="shared" si="146"/>
        <v>234200466619</v>
      </c>
      <c r="D9357" s="52" t="s">
        <v>17688</v>
      </c>
    </row>
    <row r="9358" spans="1:4" x14ac:dyDescent="0.15">
      <c r="A9358" s="51" t="s">
        <v>17689</v>
      </c>
      <c r="B9358" s="51" t="s">
        <v>173</v>
      </c>
      <c r="C9358" s="55" t="str">
        <f t="shared" si="146"/>
        <v>234120239419</v>
      </c>
      <c r="D9358" s="52" t="s">
        <v>17690</v>
      </c>
    </row>
    <row r="9359" spans="1:4" x14ac:dyDescent="0.15">
      <c r="A9359" s="51" t="s">
        <v>17691</v>
      </c>
      <c r="B9359" s="51" t="s">
        <v>173</v>
      </c>
      <c r="C9359" s="55" t="str">
        <f t="shared" si="146"/>
        <v>234200464119</v>
      </c>
      <c r="D9359" s="52" t="s">
        <v>17692</v>
      </c>
    </row>
    <row r="9360" spans="1:4" x14ac:dyDescent="0.15">
      <c r="A9360" s="51" t="s">
        <v>17693</v>
      </c>
      <c r="B9360" s="51" t="s">
        <v>173</v>
      </c>
      <c r="C9360" s="55" t="str">
        <f t="shared" si="146"/>
        <v>234120238619</v>
      </c>
      <c r="D9360" s="52" t="s">
        <v>17694</v>
      </c>
    </row>
    <row r="9361" spans="1:4" x14ac:dyDescent="0.15">
      <c r="A9361" s="51" t="s">
        <v>17695</v>
      </c>
      <c r="B9361" s="51" t="s">
        <v>173</v>
      </c>
      <c r="C9361" s="55" t="str">
        <f t="shared" si="146"/>
        <v>234040298719</v>
      </c>
      <c r="D9361" s="52" t="s">
        <v>17696</v>
      </c>
    </row>
    <row r="9362" spans="1:4" x14ac:dyDescent="0.15">
      <c r="A9362" s="51" t="s">
        <v>17697</v>
      </c>
      <c r="B9362" s="51" t="s">
        <v>173</v>
      </c>
      <c r="C9362" s="55" t="str">
        <f t="shared" si="146"/>
        <v>234760039319</v>
      </c>
      <c r="D9362" s="52" t="s">
        <v>17698</v>
      </c>
    </row>
    <row r="9363" spans="1:4" x14ac:dyDescent="0.15">
      <c r="A9363" s="51" t="s">
        <v>17699</v>
      </c>
      <c r="B9363" s="51" t="s">
        <v>173</v>
      </c>
      <c r="C9363" s="55" t="str">
        <f t="shared" si="146"/>
        <v>234030282319</v>
      </c>
      <c r="D9363" s="52" t="s">
        <v>17700</v>
      </c>
    </row>
    <row r="9364" spans="1:4" x14ac:dyDescent="0.15">
      <c r="A9364" s="51" t="s">
        <v>17701</v>
      </c>
      <c r="B9364" s="51" t="s">
        <v>173</v>
      </c>
      <c r="C9364" s="55" t="str">
        <f t="shared" si="146"/>
        <v>234220409219</v>
      </c>
      <c r="D9364" s="52" t="s">
        <v>17702</v>
      </c>
    </row>
    <row r="9365" spans="1:4" x14ac:dyDescent="0.15">
      <c r="A9365" s="51" t="s">
        <v>17703</v>
      </c>
      <c r="B9365" s="51" t="s">
        <v>173</v>
      </c>
      <c r="C9365" s="55" t="str">
        <f t="shared" si="146"/>
        <v>234300377419</v>
      </c>
      <c r="D9365" s="52" t="s">
        <v>17704</v>
      </c>
    </row>
    <row r="9366" spans="1:4" x14ac:dyDescent="0.15">
      <c r="A9366" s="51" t="s">
        <v>17705</v>
      </c>
      <c r="B9366" s="51" t="s">
        <v>188</v>
      </c>
      <c r="C9366" s="55" t="str">
        <f t="shared" si="146"/>
        <v>237300334817</v>
      </c>
      <c r="D9366" s="52" t="s">
        <v>17706</v>
      </c>
    </row>
    <row r="9367" spans="1:4" x14ac:dyDescent="0.15">
      <c r="A9367" s="51" t="s">
        <v>17707</v>
      </c>
      <c r="B9367" s="51" t="s">
        <v>188</v>
      </c>
      <c r="C9367" s="55" t="str">
        <f t="shared" si="146"/>
        <v>237200391917</v>
      </c>
      <c r="D9367" s="52" t="s">
        <v>17708</v>
      </c>
    </row>
    <row r="9368" spans="1:4" x14ac:dyDescent="0.15">
      <c r="A9368" s="51" t="s">
        <v>17709</v>
      </c>
      <c r="B9368" s="51" t="s">
        <v>188</v>
      </c>
      <c r="C9368" s="55" t="str">
        <f t="shared" si="146"/>
        <v>237250234017</v>
      </c>
      <c r="D9368" s="52" t="s">
        <v>17710</v>
      </c>
    </row>
    <row r="9369" spans="1:4" x14ac:dyDescent="0.15">
      <c r="A9369" s="51" t="s">
        <v>17711</v>
      </c>
      <c r="B9369" s="51" t="s">
        <v>173</v>
      </c>
      <c r="C9369" s="55" t="str">
        <f t="shared" si="146"/>
        <v>233750029819</v>
      </c>
      <c r="D9369" s="52" t="s">
        <v>17712</v>
      </c>
    </row>
    <row r="9370" spans="1:4" x14ac:dyDescent="0.15">
      <c r="A9370" s="51" t="s">
        <v>17713</v>
      </c>
      <c r="B9370" s="51" t="s">
        <v>173</v>
      </c>
      <c r="C9370" s="55" t="str">
        <f t="shared" si="146"/>
        <v>233410106619</v>
      </c>
      <c r="D9370" s="52" t="s">
        <v>17714</v>
      </c>
    </row>
    <row r="9371" spans="1:4" x14ac:dyDescent="0.15">
      <c r="A9371" s="51" t="s">
        <v>17715</v>
      </c>
      <c r="B9371" s="51" t="s">
        <v>173</v>
      </c>
      <c r="C9371" s="55" t="str">
        <f t="shared" si="146"/>
        <v>233570085819</v>
      </c>
      <c r="D9371" s="52" t="s">
        <v>16948</v>
      </c>
    </row>
    <row r="9372" spans="1:4" x14ac:dyDescent="0.15">
      <c r="A9372" s="51" t="s">
        <v>17716</v>
      </c>
      <c r="B9372" s="51" t="s">
        <v>173</v>
      </c>
      <c r="C9372" s="55" t="str">
        <f t="shared" si="146"/>
        <v>233240104719</v>
      </c>
      <c r="D9372" s="52" t="s">
        <v>17717</v>
      </c>
    </row>
    <row r="9373" spans="1:4" x14ac:dyDescent="0.15">
      <c r="A9373" s="51" t="s">
        <v>17718</v>
      </c>
      <c r="B9373" s="51" t="s">
        <v>17719</v>
      </c>
      <c r="C9373" s="55" t="str">
        <f t="shared" si="146"/>
        <v>237220090306</v>
      </c>
      <c r="D9373" s="52" t="s">
        <v>8577</v>
      </c>
    </row>
    <row r="9374" spans="1:4" x14ac:dyDescent="0.15">
      <c r="A9374" s="51" t="s">
        <v>17720</v>
      </c>
      <c r="B9374" s="51" t="s">
        <v>367</v>
      </c>
      <c r="C9374" s="55" t="str">
        <f t="shared" si="146"/>
        <v>300100021435</v>
      </c>
      <c r="D9374" s="52" t="s">
        <v>17721</v>
      </c>
    </row>
    <row r="9375" spans="1:4" x14ac:dyDescent="0.15">
      <c r="A9375" s="51" t="s">
        <v>17722</v>
      </c>
      <c r="B9375" s="51" t="s">
        <v>173</v>
      </c>
      <c r="C9375" s="55" t="str">
        <f t="shared" si="146"/>
        <v>233490074919</v>
      </c>
      <c r="D9375" s="52" t="s">
        <v>17723</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E2D0-1E77-43C4-8CDD-8444970D50C3}">
  <sheetPr codeName="Sheet9"/>
  <dimension ref="A1:B38"/>
  <sheetViews>
    <sheetView workbookViewId="0">
      <selection activeCell="A20" sqref="A20"/>
    </sheetView>
  </sheetViews>
  <sheetFormatPr defaultRowHeight="13.5" x14ac:dyDescent="0.15"/>
  <cols>
    <col min="1" max="16384" width="9" style="53"/>
  </cols>
  <sheetData>
    <row r="1" spans="1:2" ht="19.5" x14ac:dyDescent="0.15">
      <c r="A1" s="84" t="s">
        <v>162</v>
      </c>
      <c r="B1" s="85" t="s">
        <v>17725</v>
      </c>
    </row>
    <row r="2" spans="1:2" ht="19.5" x14ac:dyDescent="0.15">
      <c r="A2" s="84" t="s">
        <v>840</v>
      </c>
      <c r="B2" s="85" t="s">
        <v>17726</v>
      </c>
    </row>
    <row r="3" spans="1:2" ht="19.5" x14ac:dyDescent="0.15">
      <c r="A3" s="84" t="s">
        <v>207</v>
      </c>
      <c r="B3" s="85" t="s">
        <v>17727</v>
      </c>
    </row>
    <row r="4" spans="1:2" ht="19.5" x14ac:dyDescent="0.15">
      <c r="A4" s="84" t="s">
        <v>159</v>
      </c>
      <c r="B4" s="85" t="s">
        <v>17728</v>
      </c>
    </row>
    <row r="5" spans="1:2" ht="19.5" x14ac:dyDescent="0.15">
      <c r="A5" s="84" t="s">
        <v>210</v>
      </c>
      <c r="B5" s="85" t="s">
        <v>17729</v>
      </c>
    </row>
    <row r="6" spans="1:2" ht="19.5" x14ac:dyDescent="0.15">
      <c r="A6" s="84" t="s">
        <v>201</v>
      </c>
      <c r="B6" s="85" t="s">
        <v>17730</v>
      </c>
    </row>
    <row r="7" spans="1:2" ht="19.5" x14ac:dyDescent="0.15">
      <c r="A7" s="84" t="s">
        <v>328</v>
      </c>
      <c r="B7" s="85" t="s">
        <v>17731</v>
      </c>
    </row>
    <row r="8" spans="1:2" ht="19.5" x14ac:dyDescent="0.15">
      <c r="A8" s="84" t="s">
        <v>2803</v>
      </c>
      <c r="B8" s="85" t="s">
        <v>17732</v>
      </c>
    </row>
    <row r="9" spans="1:2" ht="19.5" x14ac:dyDescent="0.15">
      <c r="A9" s="84" t="s">
        <v>307</v>
      </c>
      <c r="B9" s="85" t="s">
        <v>17733</v>
      </c>
    </row>
    <row r="10" spans="1:2" ht="19.5" x14ac:dyDescent="0.15">
      <c r="A10" s="84" t="s">
        <v>229</v>
      </c>
      <c r="B10" s="85" t="s">
        <v>17734</v>
      </c>
    </row>
    <row r="11" spans="1:2" ht="19.5" x14ac:dyDescent="0.15">
      <c r="A11" s="84" t="s">
        <v>170</v>
      </c>
      <c r="B11" s="85" t="s">
        <v>17735</v>
      </c>
    </row>
    <row r="12" spans="1:2" ht="19.5" x14ac:dyDescent="0.15">
      <c r="A12" s="84" t="s">
        <v>302</v>
      </c>
      <c r="B12" s="85" t="s">
        <v>17736</v>
      </c>
    </row>
    <row r="13" spans="1:2" ht="19.5" x14ac:dyDescent="0.15">
      <c r="A13" s="84" t="s">
        <v>236</v>
      </c>
      <c r="B13" s="85" t="s">
        <v>17737</v>
      </c>
    </row>
    <row r="14" spans="1:2" ht="19.5" x14ac:dyDescent="0.15">
      <c r="A14" s="84" t="s">
        <v>331</v>
      </c>
      <c r="B14" s="85" t="s">
        <v>17738</v>
      </c>
    </row>
    <row r="15" spans="1:2" ht="19.5" x14ac:dyDescent="0.15">
      <c r="A15" s="84" t="s">
        <v>3735</v>
      </c>
      <c r="B15" s="85" t="s">
        <v>17739</v>
      </c>
    </row>
    <row r="16" spans="1:2" ht="19.5" x14ac:dyDescent="0.15">
      <c r="A16" s="84" t="s">
        <v>17740</v>
      </c>
      <c r="B16" s="85" t="s">
        <v>17741</v>
      </c>
    </row>
    <row r="17" spans="1:2" ht="19.5" x14ac:dyDescent="0.15">
      <c r="A17" s="84" t="s">
        <v>188</v>
      </c>
      <c r="B17" s="85" t="s">
        <v>17742</v>
      </c>
    </row>
    <row r="18" spans="1:2" ht="19.5" x14ac:dyDescent="0.15">
      <c r="A18" s="84" t="s">
        <v>156</v>
      </c>
      <c r="B18" s="85" t="s">
        <v>17743</v>
      </c>
    </row>
    <row r="19" spans="1:2" ht="19.5" x14ac:dyDescent="0.15">
      <c r="A19" s="84" t="s">
        <v>173</v>
      </c>
      <c r="B19" s="85" t="s">
        <v>17744</v>
      </c>
    </row>
    <row r="20" spans="1:2" ht="19.5" x14ac:dyDescent="0.15">
      <c r="A20" s="84" t="s">
        <v>277</v>
      </c>
      <c r="B20" s="85" t="s">
        <v>17745</v>
      </c>
    </row>
    <row r="21" spans="1:2" ht="19.5" x14ac:dyDescent="0.15">
      <c r="A21" s="84" t="s">
        <v>983</v>
      </c>
      <c r="B21" s="85" t="s">
        <v>17746</v>
      </c>
    </row>
    <row r="22" spans="1:2" ht="19.5" x14ac:dyDescent="0.15">
      <c r="A22" s="84" t="s">
        <v>1018</v>
      </c>
      <c r="B22" s="85" t="s">
        <v>17747</v>
      </c>
    </row>
    <row r="23" spans="1:2" ht="19.5" x14ac:dyDescent="0.15">
      <c r="A23" s="84" t="s">
        <v>849</v>
      </c>
      <c r="B23" s="85" t="s">
        <v>17748</v>
      </c>
    </row>
    <row r="24" spans="1:2" ht="19.5" x14ac:dyDescent="0.15">
      <c r="A24" s="84" t="s">
        <v>199</v>
      </c>
      <c r="B24" s="85" t="s">
        <v>17749</v>
      </c>
    </row>
    <row r="25" spans="1:2" ht="19.5" x14ac:dyDescent="0.15">
      <c r="A25" s="84" t="s">
        <v>6704</v>
      </c>
      <c r="B25" s="85" t="s">
        <v>17750</v>
      </c>
    </row>
    <row r="26" spans="1:2" ht="19.5" x14ac:dyDescent="0.15">
      <c r="A26" s="84" t="s">
        <v>3062</v>
      </c>
      <c r="B26" s="85" t="s">
        <v>17751</v>
      </c>
    </row>
    <row r="27" spans="1:2" ht="19.5" x14ac:dyDescent="0.15">
      <c r="A27" s="84" t="s">
        <v>167</v>
      </c>
      <c r="B27" s="85" t="s">
        <v>17752</v>
      </c>
    </row>
    <row r="28" spans="1:2" ht="19.5" x14ac:dyDescent="0.15">
      <c r="A28" s="84" t="s">
        <v>2893</v>
      </c>
      <c r="B28" s="85" t="s">
        <v>17753</v>
      </c>
    </row>
    <row r="29" spans="1:2" ht="19.5" x14ac:dyDescent="0.15">
      <c r="A29" s="84" t="s">
        <v>2362</v>
      </c>
      <c r="B29" s="85" t="s">
        <v>17754</v>
      </c>
    </row>
    <row r="30" spans="1:2" ht="19.5" x14ac:dyDescent="0.15">
      <c r="A30" s="84" t="s">
        <v>3440</v>
      </c>
      <c r="B30" s="85" t="s">
        <v>17755</v>
      </c>
    </row>
    <row r="31" spans="1:2" ht="19.5" x14ac:dyDescent="0.15">
      <c r="A31" s="84" t="s">
        <v>447</v>
      </c>
      <c r="B31" s="85" t="s">
        <v>17756</v>
      </c>
    </row>
    <row r="32" spans="1:2" ht="19.5" x14ac:dyDescent="0.15">
      <c r="A32" s="84" t="s">
        <v>695</v>
      </c>
      <c r="B32" s="85" t="s">
        <v>17757</v>
      </c>
    </row>
    <row r="33" spans="1:2" ht="19.5" x14ac:dyDescent="0.15">
      <c r="A33" s="84" t="s">
        <v>385</v>
      </c>
      <c r="B33" s="85" t="s">
        <v>17758</v>
      </c>
    </row>
    <row r="34" spans="1:2" ht="19.5" x14ac:dyDescent="0.15">
      <c r="A34" s="84" t="s">
        <v>430</v>
      </c>
      <c r="B34" s="85" t="s">
        <v>17759</v>
      </c>
    </row>
    <row r="35" spans="1:2" ht="19.5" x14ac:dyDescent="0.15">
      <c r="A35" s="84" t="s">
        <v>367</v>
      </c>
      <c r="B35" s="85" t="s">
        <v>17760</v>
      </c>
    </row>
    <row r="36" spans="1:2" ht="19.5" x14ac:dyDescent="0.15">
      <c r="A36" s="84" t="s">
        <v>153</v>
      </c>
      <c r="B36" s="85" t="s">
        <v>17761</v>
      </c>
    </row>
    <row r="37" spans="1:2" ht="19.5" x14ac:dyDescent="0.15">
      <c r="A37" s="84" t="s">
        <v>372</v>
      </c>
      <c r="B37" s="85" t="s">
        <v>17762</v>
      </c>
    </row>
    <row r="38" spans="1:2" ht="19.5" x14ac:dyDescent="0.15">
      <c r="A38" s="84" t="s">
        <v>364</v>
      </c>
      <c r="B38" s="85" t="s">
        <v>17763</v>
      </c>
    </row>
  </sheetData>
  <phoneticPr fontId="1"/>
  <dataValidations count="1">
    <dataValidation type="custom" allowBlank="1" showInputMessage="1" showErrorMessage="1" errorTitle="入力不可" error="選択したサービスは当該項目の補助対象外です。" sqref="A1:A30" xr:uid="{5AA68ED8-660F-4E56-8466-694C74406DBC}">
      <formula1>IF(XEI1048550=NOT(OR(Q1048444=AU69,Q1048444=AU70,Q1048444=AU71,Q1048444=AU72,Q1048444=AU73,Q1048444=AU74,Q1048444=AU75)),,"-")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はじめに</vt:lpstr>
      <vt:lpstr>様式13（報告書）</vt:lpstr>
      <vt:lpstr>別紙１（共通）</vt:lpstr>
      <vt:lpstr>別紙２（返還なし）</vt:lpstr>
      <vt:lpstr>別紙３（全額控除）</vt:lpstr>
      <vt:lpstr>別紙４（一括比例）</vt:lpstr>
      <vt:lpstr>別紙５（個別対応）</vt:lpstr>
      <vt:lpstr>実績</vt:lpstr>
      <vt:lpstr>サービス種別コード</vt:lpstr>
      <vt:lpstr>'別紙１（共通）'!Print_Area</vt:lpstr>
      <vt:lpstr>'別紙２（返還なし）'!Print_Area</vt:lpstr>
      <vt:lpstr>'別紙３（全額控除）'!Print_Area</vt:lpstr>
      <vt:lpstr>'別紙４（一括比例）'!Print_Area</vt:lpstr>
      <vt:lpstr>'別紙５（個別対応）'!Print_Area</vt:lpstr>
      <vt:lpstr>'様式13（報告書）'!Print_Area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2021-11-08T23:44:10Z</cp:lastPrinted>
  <dcterms:created xsi:type="dcterms:W3CDTF">2021-05-10T05:03:04Z</dcterms:created>
  <dcterms:modified xsi:type="dcterms:W3CDTF">2021-12-02T10:18:43Z</dcterms:modified>
</cp:coreProperties>
</file>