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66925"/>
  <xr:revisionPtr revIDLastSave="0" documentId="13_ncr:1_{9FB7D407-DEFD-4D3B-B091-0B4273AEAE24}" xr6:coauthVersionLast="36" xr6:coauthVersionMax="47" xr10:uidLastSave="{00000000-0000-0000-0000-000000000000}"/>
  <bookViews>
    <workbookView xWindow="-105" yWindow="-105" windowWidth="19545" windowHeight="12495" xr2:uid="{29D0BBBC-D247-4AD5-9123-DF670852F0DB}"/>
  </bookViews>
  <sheets>
    <sheet name="１-1（介護ロボット用）" sheetId="1" r:id="rId1"/>
    <sheet name="タブ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2" i="1" l="1"/>
  <c r="L31" i="1"/>
  <c r="L30" i="1"/>
  <c r="L29" i="1"/>
  <c r="L28" i="1"/>
  <c r="F11" i="1" l="1"/>
  <c r="H11" i="1" s="1"/>
  <c r="F12" i="1"/>
  <c r="H12" i="1" s="1"/>
  <c r="K12" i="1" l="1"/>
  <c r="L12" i="1" s="1"/>
  <c r="M12" i="1" s="1"/>
  <c r="K13" i="1"/>
  <c r="K14" i="1"/>
  <c r="K15" i="1"/>
  <c r="K11" i="1"/>
  <c r="K16" i="1" l="1"/>
  <c r="L11" i="1"/>
  <c r="M11" i="1" s="1"/>
  <c r="I16" i="1" l="1"/>
  <c r="F13" i="1" l="1"/>
  <c r="F14" i="1"/>
  <c r="F15" i="1"/>
  <c r="G16" i="1" l="1"/>
  <c r="F16" i="1"/>
  <c r="E16" i="1"/>
  <c r="H13" i="1"/>
  <c r="L13" i="1" s="1"/>
  <c r="H14" i="1"/>
  <c r="L14" i="1" s="1"/>
  <c r="M14" i="1" s="1"/>
  <c r="H15" i="1"/>
  <c r="L15" i="1" s="1"/>
  <c r="M15" i="1" s="1"/>
  <c r="M13" i="1" l="1"/>
  <c r="L16" i="1"/>
  <c r="H16" i="1"/>
  <c r="M16" i="1" l="1"/>
</calcChain>
</file>

<file path=xl/sharedStrings.xml><?xml version="1.0" encoding="utf-8"?>
<sst xmlns="http://schemas.openxmlformats.org/spreadsheetml/2006/main" count="56" uniqueCount="49">
  <si>
    <t>事業所名</t>
    <rPh sb="0" eb="3">
      <t>ジギョウショ</t>
    </rPh>
    <rPh sb="3" eb="4">
      <t>メイ</t>
    </rPh>
    <phoneticPr fontId="2"/>
  </si>
  <si>
    <t>介護ロボット名</t>
    <rPh sb="0" eb="2">
      <t>カイゴ</t>
    </rPh>
    <rPh sb="6" eb="7">
      <t>メイ</t>
    </rPh>
    <phoneticPr fontId="2"/>
  </si>
  <si>
    <t>種別</t>
    <rPh sb="0" eb="2">
      <t>シュベツ</t>
    </rPh>
    <phoneticPr fontId="2"/>
  </si>
  <si>
    <t>寄付金その他の収入見込額</t>
    <rPh sb="0" eb="3">
      <t>キフキン</t>
    </rPh>
    <rPh sb="5" eb="6">
      <t>タ</t>
    </rPh>
    <rPh sb="7" eb="9">
      <t>シュウニュウ</t>
    </rPh>
    <rPh sb="9" eb="11">
      <t>ミコ</t>
    </rPh>
    <rPh sb="11" eb="12">
      <t>ガク</t>
    </rPh>
    <phoneticPr fontId="2"/>
  </si>
  <si>
    <t>差引事業費</t>
    <rPh sb="0" eb="2">
      <t>サシヒキ</t>
    </rPh>
    <rPh sb="2" eb="4">
      <t>ジギョウ</t>
    </rPh>
    <rPh sb="4" eb="5">
      <t>ヒ</t>
    </rPh>
    <phoneticPr fontId="2"/>
  </si>
  <si>
    <t>基準額</t>
    <rPh sb="0" eb="2">
      <t>キジュン</t>
    </rPh>
    <rPh sb="2" eb="3">
      <t>ガク</t>
    </rPh>
    <phoneticPr fontId="2"/>
  </si>
  <si>
    <t>選定額</t>
    <rPh sb="0" eb="2">
      <t>センテイ</t>
    </rPh>
    <rPh sb="2" eb="3">
      <t>ガク</t>
    </rPh>
    <phoneticPr fontId="2"/>
  </si>
  <si>
    <t>補助金所要額</t>
    <rPh sb="0" eb="3">
      <t>ホジョキン</t>
    </rPh>
    <rPh sb="3" eb="6">
      <t>ショヨウガク</t>
    </rPh>
    <phoneticPr fontId="2"/>
  </si>
  <si>
    <t>単価(A)</t>
    <rPh sb="0" eb="2">
      <t>タンカ</t>
    </rPh>
    <phoneticPr fontId="2"/>
  </si>
  <si>
    <t>数量(B)</t>
    <rPh sb="0" eb="2">
      <t>スウリョウ</t>
    </rPh>
    <phoneticPr fontId="2"/>
  </si>
  <si>
    <t>(D)</t>
    <phoneticPr fontId="2"/>
  </si>
  <si>
    <t>(C)-(D)=(E)</t>
    <phoneticPr fontId="2"/>
  </si>
  <si>
    <t>円</t>
    <rPh sb="0" eb="1">
      <t>エン</t>
    </rPh>
    <phoneticPr fontId="2"/>
  </si>
  <si>
    <t>台</t>
    <rPh sb="0" eb="1">
      <t>ダイ</t>
    </rPh>
    <phoneticPr fontId="2"/>
  </si>
  <si>
    <t>合計</t>
    <rPh sb="0" eb="2">
      <t>ゴウケイ</t>
    </rPh>
    <phoneticPr fontId="2"/>
  </si>
  <si>
    <t>（注）　</t>
    <phoneticPr fontId="2"/>
  </si>
  <si>
    <t>１. 行が足りない場合は、行を追加すること。</t>
    <phoneticPr fontId="2"/>
  </si>
  <si>
    <t>介護ロボット種別</t>
    <rPh sb="0" eb="2">
      <t>カイゴ</t>
    </rPh>
    <rPh sb="6" eb="8">
      <t>シュベツ</t>
    </rPh>
    <phoneticPr fontId="2"/>
  </si>
  <si>
    <t>基準額</t>
    <rPh sb="0" eb="3">
      <t>キジュンガク</t>
    </rPh>
    <phoneticPr fontId="2"/>
  </si>
  <si>
    <t>移乗支援（装着型、非装着型）
入浴支援</t>
    <rPh sb="0" eb="2">
      <t>イジョウ</t>
    </rPh>
    <rPh sb="2" eb="4">
      <t>シエン</t>
    </rPh>
    <rPh sb="5" eb="7">
      <t>ソウチャク</t>
    </rPh>
    <rPh sb="7" eb="8">
      <t>ガタ</t>
    </rPh>
    <rPh sb="9" eb="12">
      <t>ヒソウチャク</t>
    </rPh>
    <rPh sb="12" eb="13">
      <t>ガタ</t>
    </rPh>
    <rPh sb="15" eb="17">
      <t>ニュウヨク</t>
    </rPh>
    <rPh sb="17" eb="19">
      <t>シエン</t>
    </rPh>
    <phoneticPr fontId="2"/>
  </si>
  <si>
    <t>２. 介護ロボットの欄には、導入するロボット名を記載すること。</t>
    <phoneticPr fontId="2"/>
  </si>
  <si>
    <t>計(A)*(B)=(C)</t>
    <rPh sb="0" eb="1">
      <t>ケイ</t>
    </rPh>
    <phoneticPr fontId="2"/>
  </si>
  <si>
    <t>移動支援、排泄支援、見守り・
コミュニケーション、介護業務支援</t>
    <rPh sb="0" eb="2">
      <t>イドウ</t>
    </rPh>
    <rPh sb="2" eb="4">
      <t>シエン</t>
    </rPh>
    <rPh sb="5" eb="7">
      <t>ハイセツ</t>
    </rPh>
    <rPh sb="7" eb="9">
      <t>シエン</t>
    </rPh>
    <rPh sb="10" eb="12">
      <t>ミマモ</t>
    </rPh>
    <rPh sb="25" eb="27">
      <t>カイゴ</t>
    </rPh>
    <rPh sb="27" eb="29">
      <t>ギョウム</t>
    </rPh>
    <rPh sb="29" eb="31">
      <t>シエン</t>
    </rPh>
    <phoneticPr fontId="2"/>
  </si>
  <si>
    <t>補助基本額</t>
    <rPh sb="0" eb="2">
      <t>ホジョ</t>
    </rPh>
    <rPh sb="2" eb="4">
      <t>キホン</t>
    </rPh>
    <rPh sb="4" eb="5">
      <t>ガク</t>
    </rPh>
    <phoneticPr fontId="2"/>
  </si>
  <si>
    <t>(H)</t>
    <phoneticPr fontId="2"/>
  </si>
  <si>
    <t>（F）</t>
    <phoneticPr fontId="2"/>
  </si>
  <si>
    <t>(I)</t>
    <phoneticPr fontId="2"/>
  </si>
  <si>
    <t>総事業費</t>
    <rPh sb="0" eb="1">
      <t>ソウ</t>
    </rPh>
    <rPh sb="1" eb="4">
      <t>ジギョウヒ</t>
    </rPh>
    <phoneticPr fontId="2"/>
  </si>
  <si>
    <t>円</t>
    <rPh sb="0" eb="1">
      <t>エン</t>
    </rPh>
    <phoneticPr fontId="2"/>
  </si>
  <si>
    <t>補助率</t>
    <rPh sb="0" eb="3">
      <t>ホジョリツ</t>
    </rPh>
    <phoneticPr fontId="2"/>
  </si>
  <si>
    <t>補助率3/4</t>
    <rPh sb="0" eb="3">
      <t>ホジョリツ</t>
    </rPh>
    <phoneticPr fontId="2"/>
  </si>
  <si>
    <t>補助率1/2</t>
    <rPh sb="0" eb="3">
      <t>ホジョリツ</t>
    </rPh>
    <phoneticPr fontId="2"/>
  </si>
  <si>
    <t>別紙様式１－１（介護ロボット用）</t>
    <rPh sb="0" eb="2">
      <t>ベッシ</t>
    </rPh>
    <rPh sb="2" eb="4">
      <t>ヨウシキ</t>
    </rPh>
    <rPh sb="8" eb="10">
      <t>カイゴ</t>
    </rPh>
    <rPh sb="14" eb="15">
      <t>ヨウ</t>
    </rPh>
    <phoneticPr fontId="2"/>
  </si>
  <si>
    <t>補　　助　　金　　所　　要　　額　　調　　書</t>
    <rPh sb="0" eb="1">
      <t>ホ</t>
    </rPh>
    <rPh sb="3" eb="4">
      <t>スケ</t>
    </rPh>
    <rPh sb="6" eb="7">
      <t>キン</t>
    </rPh>
    <rPh sb="9" eb="10">
      <t>ショ</t>
    </rPh>
    <rPh sb="12" eb="13">
      <t>ヨウ</t>
    </rPh>
    <rPh sb="15" eb="16">
      <t>ガク</t>
    </rPh>
    <rPh sb="18" eb="19">
      <t>シラ</t>
    </rPh>
    <rPh sb="21" eb="22">
      <t>ショ</t>
    </rPh>
    <phoneticPr fontId="2"/>
  </si>
  <si>
    <t>(I)*3/4（又は*1/2）=(J)</t>
    <rPh sb="8" eb="9">
      <t>マタ</t>
    </rPh>
    <phoneticPr fontId="2"/>
  </si>
  <si>
    <t>３. Ｃ欄は、Ａ欄にＢ欄を乗じた額となる。</t>
    <phoneticPr fontId="2"/>
  </si>
  <si>
    <t>５．Ｈ欄は、Ｆ欄とＧ欄とを比較して少ない方の額となる。</t>
    <phoneticPr fontId="2"/>
  </si>
  <si>
    <t>６．Ｉ欄は、Ｅ欄とＨ欄とを比較して少ない方の額となる。</t>
    <rPh sb="7" eb="8">
      <t>ラン</t>
    </rPh>
    <rPh sb="10" eb="11">
      <t>ラン</t>
    </rPh>
    <rPh sb="13" eb="15">
      <t>ヒカク</t>
    </rPh>
    <rPh sb="17" eb="18">
      <t>スク</t>
    </rPh>
    <rPh sb="20" eb="21">
      <t>ホウ</t>
    </rPh>
    <rPh sb="22" eb="23">
      <t>ガク</t>
    </rPh>
    <phoneticPr fontId="2"/>
  </si>
  <si>
    <t>７. Ｊ欄は、Ｉ欄に補助率（３／４又は１／２)を乗じて得た額（千円未満切り捨て）となる。</t>
    <rPh sb="10" eb="13">
      <t>ホジョリツ</t>
    </rPh>
    <rPh sb="17" eb="18">
      <t>マタ</t>
    </rPh>
    <phoneticPr fontId="2"/>
  </si>
  <si>
    <t>基準額（G)</t>
    <rPh sb="0" eb="2">
      <t>キジュン</t>
    </rPh>
    <rPh sb="2" eb="3">
      <t>ガク</t>
    </rPh>
    <phoneticPr fontId="2"/>
  </si>
  <si>
    <t>数量(B)</t>
    <rPh sb="0" eb="2">
      <t>スウリョウ</t>
    </rPh>
    <phoneticPr fontId="2"/>
  </si>
  <si>
    <t>介護ロボット名</t>
    <rPh sb="0" eb="2">
      <t>カイゴ</t>
    </rPh>
    <rPh sb="6" eb="7">
      <t>メイ</t>
    </rPh>
    <phoneticPr fontId="2"/>
  </si>
  <si>
    <t>４. Ｇ欄には、基準額算出表から介護ロボット種別及び補助率に応じた基準額を選び、数量を記入し、</t>
    <rPh sb="8" eb="10">
      <t>キジュン</t>
    </rPh>
    <rPh sb="10" eb="11">
      <t>ガク</t>
    </rPh>
    <rPh sb="11" eb="13">
      <t>サンシュツ</t>
    </rPh>
    <rPh sb="13" eb="14">
      <t>ヒョウ</t>
    </rPh>
    <rPh sb="16" eb="18">
      <t>カイゴ</t>
    </rPh>
    <rPh sb="22" eb="24">
      <t>シュベツ</t>
    </rPh>
    <rPh sb="24" eb="25">
      <t>オヨ</t>
    </rPh>
    <rPh sb="26" eb="29">
      <t>ホジョリツ</t>
    </rPh>
    <rPh sb="30" eb="31">
      <t>オウ</t>
    </rPh>
    <rPh sb="33" eb="35">
      <t>キジュン</t>
    </rPh>
    <rPh sb="35" eb="36">
      <t>ガク</t>
    </rPh>
    <rPh sb="37" eb="38">
      <t>エラ</t>
    </rPh>
    <rPh sb="40" eb="42">
      <t>スウリョウ</t>
    </rPh>
    <rPh sb="43" eb="45">
      <t>キニュウ</t>
    </rPh>
    <phoneticPr fontId="2"/>
  </si>
  <si>
    <t>　　基準額を転記すること</t>
    <phoneticPr fontId="2"/>
  </si>
  <si>
    <t>表１：介護ロボット種別ごとの１機器当たりの基準額</t>
    <rPh sb="0" eb="1">
      <t>オモテ</t>
    </rPh>
    <rPh sb="3" eb="5">
      <t>カイゴ</t>
    </rPh>
    <rPh sb="9" eb="11">
      <t>シュベツ</t>
    </rPh>
    <rPh sb="15" eb="17">
      <t>キキ</t>
    </rPh>
    <rPh sb="17" eb="18">
      <t>ア</t>
    </rPh>
    <rPh sb="21" eb="23">
      <t>キジュン</t>
    </rPh>
    <rPh sb="23" eb="24">
      <t>ガク</t>
    </rPh>
    <phoneticPr fontId="2"/>
  </si>
  <si>
    <t>表２：基準額算出表</t>
    <rPh sb="0" eb="1">
      <t>ヒョウ</t>
    </rPh>
    <rPh sb="3" eb="5">
      <t>キジュン</t>
    </rPh>
    <rPh sb="5" eb="6">
      <t>ガク</t>
    </rPh>
    <rPh sb="6" eb="8">
      <t>サンシュツ</t>
    </rPh>
    <rPh sb="8" eb="9">
      <t>ヒョウ</t>
    </rPh>
    <phoneticPr fontId="2"/>
  </si>
  <si>
    <t>介護ロボット種別ごとの
１機器当たりの基準額（ア)</t>
    <phoneticPr fontId="2"/>
  </si>
  <si>
    <t>表２(ア)*(B)=(G)</t>
    <phoneticPr fontId="2"/>
  </si>
  <si>
    <t>対象経費の
支出予定額</t>
    <rPh sb="0" eb="2">
      <t>タイショウ</t>
    </rPh>
    <rPh sb="2" eb="4">
      <t>ケイヒ</t>
    </rPh>
    <rPh sb="6" eb="8">
      <t>シシュツ</t>
    </rPh>
    <rPh sb="8" eb="10">
      <t>ヨテイ</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</si>
</sst>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font>
    <font>
      <i/>
      <sz val="11"/>
      <name val="ＭＳ 明朝"/>
      <family val="1"/>
      <charset val="128"/>
    </font>
    <font>
      <i/>
      <sz val="10"/>
      <name val="ＭＳ 明朝"/>
      <family val="1"/>
      <charset val="128"/>
    </font>
    <font>
      <sz val="18"/>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s>
  <fills count="3">
    <fill>
      <patternFill patternType="none"/>
    </fill>
    <fill>
      <patternFill patternType="gray125"/>
    </fill>
    <fill>
      <patternFill patternType="solid">
        <fgColor indexed="65"/>
        <bgColor indexed="64"/>
      </patternFill>
    </fill>
  </fills>
  <borders count="5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auto="1"/>
      </left>
      <right style="thin">
        <color auto="1"/>
      </right>
      <top style="double">
        <color auto="1"/>
      </top>
      <bottom style="dashed">
        <color auto="1"/>
      </bottom>
      <diagonal/>
    </border>
    <border>
      <left style="thin">
        <color auto="1"/>
      </left>
      <right style="medium">
        <color auto="1"/>
      </right>
      <top style="double">
        <color auto="1"/>
      </top>
      <bottom style="dashed">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thin">
        <color auto="1"/>
      </right>
      <top style="medium">
        <color auto="1"/>
      </top>
      <bottom style="double">
        <color auto="1"/>
      </bottom>
      <diagonal/>
    </border>
  </borders>
  <cellStyleXfs count="2">
    <xf numFmtId="0" fontId="0" fillId="0" borderId="0"/>
    <xf numFmtId="38" fontId="9" fillId="0" borderId="0" applyFont="0" applyFill="0" applyBorder="0" applyAlignment="0" applyProtection="0">
      <alignment vertical="center"/>
    </xf>
  </cellStyleXfs>
  <cellXfs count="127">
    <xf numFmtId="0" fontId="0" fillId="0" borderId="0" xfId="0"/>
    <xf numFmtId="0" fontId="1" fillId="0" borderId="0" xfId="0" applyFont="1" applyAlignment="1">
      <alignment vertical="center"/>
    </xf>
    <xf numFmtId="0" fontId="3"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right" vertical="center" shrinkToFit="1"/>
    </xf>
    <xf numFmtId="0" fontId="1" fillId="0" borderId="14" xfId="0" applyFont="1" applyBorder="1" applyAlignment="1">
      <alignment vertical="center" wrapText="1"/>
    </xf>
    <xf numFmtId="0" fontId="4" fillId="0" borderId="14" xfId="0" applyFont="1" applyBorder="1" applyAlignment="1">
      <alignment horizontal="right" vertical="center"/>
    </xf>
    <xf numFmtId="0" fontId="1" fillId="0" borderId="10" xfId="0" applyFont="1" applyBorder="1" applyAlignment="1">
      <alignment vertical="center" wrapText="1"/>
    </xf>
    <xf numFmtId="176" fontId="4" fillId="0" borderId="10" xfId="0" applyNumberFormat="1" applyFont="1" applyBorder="1" applyAlignment="1">
      <alignment horizontal="right" vertical="center"/>
    </xf>
    <xf numFmtId="176" fontId="4" fillId="0" borderId="9" xfId="0" applyNumberFormat="1" applyFont="1" applyBorder="1" applyAlignment="1">
      <alignment horizontal="right" vertical="center"/>
    </xf>
    <xf numFmtId="0" fontId="7" fillId="0" borderId="23" xfId="0" applyFont="1" applyBorder="1" applyAlignment="1">
      <alignment horizontal="center" vertical="center" wrapText="1"/>
    </xf>
    <xf numFmtId="176" fontId="6" fillId="0" borderId="23" xfId="0" applyNumberFormat="1" applyFont="1" applyBorder="1" applyAlignment="1">
      <alignment horizontal="left" vertical="center" wrapText="1"/>
    </xf>
    <xf numFmtId="0" fontId="8" fillId="0" borderId="0" xfId="0" applyFont="1"/>
    <xf numFmtId="0" fontId="1" fillId="0" borderId="0" xfId="0" applyNumberFormat="1" applyFont="1" applyBorder="1" applyAlignment="1">
      <alignment vertical="center" wrapText="1"/>
    </xf>
    <xf numFmtId="0" fontId="1" fillId="0" borderId="0" xfId="0" applyFont="1" applyAlignment="1">
      <alignment horizontal="left" vertical="center"/>
    </xf>
    <xf numFmtId="0" fontId="1" fillId="0" borderId="0" xfId="0" applyFont="1" applyAlignment="1">
      <alignment vertical="center" wrapText="1"/>
    </xf>
    <xf numFmtId="0" fontId="7" fillId="0" borderId="0" xfId="0" applyFont="1" applyBorder="1" applyAlignment="1">
      <alignment horizontal="center" vertical="center" wrapText="1"/>
    </xf>
    <xf numFmtId="176" fontId="6" fillId="0" borderId="0" xfId="0" applyNumberFormat="1" applyFont="1" applyBorder="1" applyAlignment="1">
      <alignment horizontal="left" vertical="center" wrapText="1"/>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0" fontId="1" fillId="0" borderId="0" xfId="0" applyNumberFormat="1" applyFont="1" applyBorder="1" applyAlignment="1">
      <alignment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vertical="center" wrapText="1"/>
    </xf>
    <xf numFmtId="0" fontId="3" fillId="0" borderId="0" xfId="0" applyFont="1" applyBorder="1" applyAlignment="1">
      <alignment horizontal="center" vertical="center"/>
    </xf>
    <xf numFmtId="0" fontId="4" fillId="0" borderId="4" xfId="0" applyFont="1" applyBorder="1" applyAlignment="1">
      <alignment horizontal="center" vertical="center" wrapText="1"/>
    </xf>
    <xf numFmtId="0" fontId="4" fillId="0" borderId="33" xfId="0" applyFont="1" applyBorder="1" applyAlignment="1">
      <alignment horizontal="right" vertical="center" shrinkToFi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horizontal="center" vertical="center" wrapText="1"/>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0" fillId="0" borderId="0" xfId="0" quotePrefix="1"/>
    <xf numFmtId="176" fontId="4" fillId="0" borderId="27" xfId="0" applyNumberFormat="1" applyFont="1" applyBorder="1" applyAlignment="1">
      <alignment vertical="center"/>
    </xf>
    <xf numFmtId="0" fontId="1" fillId="0" borderId="39" xfId="0" applyFont="1" applyBorder="1" applyAlignment="1">
      <alignment horizontal="center" vertical="center"/>
    </xf>
    <xf numFmtId="176" fontId="4" fillId="0" borderId="23" xfId="0" applyNumberFormat="1" applyFont="1" applyBorder="1" applyAlignment="1">
      <alignment horizontal="right" vertical="center"/>
    </xf>
    <xf numFmtId="3" fontId="0" fillId="0" borderId="0" xfId="0" applyNumberFormat="1"/>
    <xf numFmtId="0" fontId="1" fillId="0" borderId="43" xfId="0" applyFont="1" applyBorder="1" applyAlignment="1">
      <alignment horizontal="center" vertical="center"/>
    </xf>
    <xf numFmtId="0" fontId="0" fillId="0" borderId="0" xfId="0" applyFont="1"/>
    <xf numFmtId="0" fontId="3" fillId="0" borderId="1" xfId="0" applyFont="1" applyBorder="1" applyAlignment="1">
      <alignment vertical="center"/>
    </xf>
    <xf numFmtId="12" fontId="3" fillId="0" borderId="1" xfId="0" applyNumberFormat="1" applyFont="1" applyBorder="1" applyAlignment="1">
      <alignment horizontal="center" vertical="center"/>
    </xf>
    <xf numFmtId="0" fontId="4" fillId="0" borderId="11" xfId="0" applyFont="1" applyBorder="1" applyAlignment="1">
      <alignment horizontal="right" vertical="center" shrinkToFit="1"/>
    </xf>
    <xf numFmtId="0" fontId="4" fillId="0" borderId="14" xfId="0"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24" xfId="0" applyNumberFormat="1" applyFont="1" applyFill="1" applyBorder="1" applyAlignment="1">
      <alignment vertical="center"/>
    </xf>
    <xf numFmtId="176" fontId="4" fillId="0" borderId="30" xfId="0" applyNumberFormat="1" applyFont="1" applyFill="1" applyBorder="1" applyAlignment="1">
      <alignment horizontal="right" vertical="center"/>
    </xf>
    <xf numFmtId="0" fontId="4" fillId="0" borderId="15" xfId="0" applyFont="1" applyFill="1" applyBorder="1" applyAlignment="1">
      <alignment horizontal="right" vertical="center"/>
    </xf>
    <xf numFmtId="176" fontId="4" fillId="0" borderId="11"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36" xfId="0" applyNumberFormat="1" applyFont="1" applyFill="1" applyBorder="1" applyAlignment="1">
      <alignment vertical="center"/>
    </xf>
    <xf numFmtId="0" fontId="1" fillId="0" borderId="27" xfId="0" applyNumberFormat="1" applyFont="1" applyBorder="1" applyAlignment="1">
      <alignment vertical="center" wrapText="1"/>
    </xf>
    <xf numFmtId="0" fontId="1" fillId="0" borderId="1" xfId="0" applyNumberFormat="1" applyFont="1" applyBorder="1" applyAlignment="1">
      <alignment vertical="center" wrapText="1"/>
    </xf>
    <xf numFmtId="0" fontId="3" fillId="0" borderId="0" xfId="0" applyFont="1" applyAlignment="1">
      <alignment horizontal="center" vertical="center"/>
    </xf>
    <xf numFmtId="0" fontId="4" fillId="0" borderId="10" xfId="0" applyFont="1" applyBorder="1" applyAlignment="1">
      <alignment horizontal="center" vertical="center"/>
    </xf>
    <xf numFmtId="176" fontId="1" fillId="0" borderId="22" xfId="0" applyNumberFormat="1" applyFont="1" applyFill="1" applyBorder="1" applyAlignment="1">
      <alignment horizontal="right" vertical="center" wrapText="1"/>
    </xf>
    <xf numFmtId="0" fontId="4" fillId="0" borderId="31" xfId="0" applyFont="1" applyBorder="1" applyAlignment="1">
      <alignment horizontal="center" vertical="center" wrapText="1"/>
    </xf>
    <xf numFmtId="0" fontId="4" fillId="0" borderId="13" xfId="0" applyFont="1" applyBorder="1" applyAlignment="1">
      <alignment horizontal="right" vertical="center"/>
    </xf>
    <xf numFmtId="0" fontId="1" fillId="2" borderId="1" xfId="0" applyFont="1" applyFill="1" applyBorder="1" applyAlignment="1">
      <alignment vertical="center"/>
    </xf>
    <xf numFmtId="0" fontId="1" fillId="0" borderId="1" xfId="0" applyFont="1" applyBorder="1" applyAlignment="1">
      <alignment vertical="center"/>
    </xf>
    <xf numFmtId="0" fontId="0" fillId="0" borderId="0" xfId="0" applyFont="1" applyAlignment="1">
      <alignment wrapText="1"/>
    </xf>
    <xf numFmtId="0" fontId="0" fillId="0" borderId="26" xfId="0" applyFont="1" applyBorder="1"/>
    <xf numFmtId="0" fontId="0" fillId="0" borderId="0" xfId="0" applyFont="1" applyBorder="1"/>
    <xf numFmtId="176" fontId="4" fillId="0" borderId="0" xfId="0" applyNumberFormat="1" applyFont="1" applyBorder="1" applyAlignment="1">
      <alignment horizontal="left" vertical="center"/>
    </xf>
    <xf numFmtId="176" fontId="4" fillId="0" borderId="1" xfId="0" applyNumberFormat="1" applyFont="1" applyBorder="1" applyAlignment="1">
      <alignment vertical="center"/>
    </xf>
    <xf numFmtId="0" fontId="10" fillId="0" borderId="5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38" fontId="1" fillId="0" borderId="53" xfId="1" applyFont="1" applyBorder="1" applyAlignment="1">
      <alignment vertical="center"/>
    </xf>
    <xf numFmtId="38" fontId="1" fillId="0" borderId="50" xfId="1" applyFont="1" applyBorder="1" applyAlignment="1">
      <alignment vertical="center"/>
    </xf>
    <xf numFmtId="38" fontId="1" fillId="0" borderId="51" xfId="1" applyFont="1" applyBorder="1" applyAlignment="1">
      <alignment vertical="center"/>
    </xf>
    <xf numFmtId="38" fontId="1" fillId="0" borderId="45" xfId="1" applyFont="1" applyBorder="1" applyAlignment="1">
      <alignment vertical="center"/>
    </xf>
    <xf numFmtId="38" fontId="1" fillId="0" borderId="46" xfId="1" applyFont="1" applyBorder="1" applyAlignment="1">
      <alignment vertical="center"/>
    </xf>
    <xf numFmtId="38" fontId="1" fillId="0" borderId="48" xfId="1" applyFont="1" applyBorder="1" applyAlignment="1">
      <alignment vertical="center"/>
    </xf>
    <xf numFmtId="38" fontId="4" fillId="0" borderId="48" xfId="1" applyFont="1" applyBorder="1" applyAlignment="1">
      <alignment horizontal="right" vertical="center"/>
    </xf>
    <xf numFmtId="38" fontId="1" fillId="0" borderId="49" xfId="1" applyFont="1" applyBorder="1" applyAlignment="1">
      <alignmen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3" fontId="1" fillId="0" borderId="14" xfId="0" applyNumberFormat="1" applyFont="1" applyBorder="1" applyAlignment="1">
      <alignment horizontal="right" vertical="center"/>
    </xf>
    <xf numFmtId="3" fontId="1" fillId="0" borderId="24" xfId="0" applyNumberFormat="1" applyFont="1" applyBorder="1" applyAlignment="1">
      <alignment horizontal="right" vertical="center"/>
    </xf>
    <xf numFmtId="3" fontId="1" fillId="0" borderId="10" xfId="0" applyNumberFormat="1" applyFont="1" applyBorder="1" applyAlignment="1">
      <alignment horizontal="right" vertical="center"/>
    </xf>
    <xf numFmtId="0" fontId="1" fillId="0" borderId="9" xfId="0" applyFont="1" applyBorder="1" applyAlignment="1">
      <alignment horizontal="righ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5" xfId="0" applyFont="1" applyBorder="1" applyAlignment="1">
      <alignment horizontal="center" vertical="center"/>
    </xf>
    <xf numFmtId="0" fontId="1" fillId="0" borderId="37" xfId="0" applyFont="1" applyBorder="1" applyAlignment="1">
      <alignment horizontal="center" vertical="center"/>
    </xf>
    <xf numFmtId="3" fontId="1" fillId="0" borderId="11" xfId="0" applyNumberFormat="1" applyFont="1" applyBorder="1" applyAlignment="1">
      <alignment horizontal="right" vertical="center"/>
    </xf>
    <xf numFmtId="0" fontId="1" fillId="0" borderId="20" xfId="0" applyFont="1" applyBorder="1" applyAlignment="1">
      <alignment horizontal="right" vertical="center"/>
    </xf>
    <xf numFmtId="3" fontId="1" fillId="0" borderId="15" xfId="0" applyNumberFormat="1" applyFont="1" applyBorder="1" applyAlignment="1">
      <alignment horizontal="right" vertical="center"/>
    </xf>
    <xf numFmtId="3" fontId="1" fillId="0" borderId="25" xfId="0" applyNumberFormat="1" applyFont="1" applyBorder="1" applyAlignment="1">
      <alignment horizontal="right"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0" fillId="0" borderId="42" xfId="0" applyFont="1" applyBorder="1" applyAlignment="1">
      <alignment horizontal="center" vertical="center"/>
    </xf>
    <xf numFmtId="0" fontId="10"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7B32-98B7-4EB9-91A6-8067B424F5ED}">
  <sheetPr>
    <pageSetUpPr fitToPage="1"/>
  </sheetPr>
  <dimension ref="A1:N42"/>
  <sheetViews>
    <sheetView tabSelected="1" zoomScale="70" zoomScaleNormal="70" workbookViewId="0">
      <selection activeCell="C13" sqref="C13"/>
    </sheetView>
  </sheetViews>
  <sheetFormatPr defaultRowHeight="13.5" x14ac:dyDescent="0.15"/>
  <cols>
    <col min="1" max="1" width="3.625" style="1" customWidth="1"/>
    <col min="2" max="2" width="32.625" style="1" customWidth="1"/>
    <col min="3" max="3" width="17.875" style="1" customWidth="1"/>
    <col min="4" max="4" width="11.5" style="1" customWidth="1"/>
    <col min="5" max="5" width="8.25" style="1" customWidth="1"/>
    <col min="6" max="6" width="17" style="1" customWidth="1"/>
    <col min="7" max="7" width="11.625" style="1" customWidth="1"/>
    <col min="8" max="8" width="20.625" style="1" customWidth="1"/>
    <col min="9" max="9" width="13.375" style="1" customWidth="1"/>
    <col min="10" max="10" width="21.875" style="1" customWidth="1"/>
    <col min="11" max="11" width="14.375" style="1" customWidth="1"/>
    <col min="12" max="12" width="13.625" style="1" customWidth="1"/>
    <col min="13" max="13" width="16.75" style="1" customWidth="1"/>
    <col min="14" max="258" width="9.25" style="39"/>
    <col min="259" max="259" width="3.625" style="39" customWidth="1"/>
    <col min="260" max="260" width="32.625" style="39" customWidth="1"/>
    <col min="261" max="261" width="17.875" style="39" customWidth="1"/>
    <col min="262" max="262" width="11.5" style="39" customWidth="1"/>
    <col min="263" max="263" width="8.25" style="39" customWidth="1"/>
    <col min="264" max="264" width="17" style="39" customWidth="1"/>
    <col min="265" max="265" width="12.875" style="39" customWidth="1"/>
    <col min="266" max="269" width="12.625" style="39" customWidth="1"/>
    <col min="270" max="514" width="9.25" style="39"/>
    <col min="515" max="515" width="3.625" style="39" customWidth="1"/>
    <col min="516" max="516" width="32.625" style="39" customWidth="1"/>
    <col min="517" max="517" width="17.875" style="39" customWidth="1"/>
    <col min="518" max="518" width="11.5" style="39" customWidth="1"/>
    <col min="519" max="519" width="8.25" style="39" customWidth="1"/>
    <col min="520" max="520" width="17" style="39" customWidth="1"/>
    <col min="521" max="521" width="12.875" style="39" customWidth="1"/>
    <col min="522" max="525" width="12.625" style="39" customWidth="1"/>
    <col min="526" max="770" width="9.25" style="39"/>
    <col min="771" max="771" width="3.625" style="39" customWidth="1"/>
    <col min="772" max="772" width="32.625" style="39" customWidth="1"/>
    <col min="773" max="773" width="17.875" style="39" customWidth="1"/>
    <col min="774" max="774" width="11.5" style="39" customWidth="1"/>
    <col min="775" max="775" width="8.25" style="39" customWidth="1"/>
    <col min="776" max="776" width="17" style="39" customWidth="1"/>
    <col min="777" max="777" width="12.875" style="39" customWidth="1"/>
    <col min="778" max="781" width="12.625" style="39" customWidth="1"/>
    <col min="782" max="1026" width="9.25" style="39"/>
    <col min="1027" max="1027" width="3.625" style="39" customWidth="1"/>
    <col min="1028" max="1028" width="32.625" style="39" customWidth="1"/>
    <col min="1029" max="1029" width="17.875" style="39" customWidth="1"/>
    <col min="1030" max="1030" width="11.5" style="39" customWidth="1"/>
    <col min="1031" max="1031" width="8.25" style="39" customWidth="1"/>
    <col min="1032" max="1032" width="17" style="39" customWidth="1"/>
    <col min="1033" max="1033" width="12.875" style="39" customWidth="1"/>
    <col min="1034" max="1037" width="12.625" style="39" customWidth="1"/>
    <col min="1038" max="1282" width="9.25" style="39"/>
    <col min="1283" max="1283" width="3.625" style="39" customWidth="1"/>
    <col min="1284" max="1284" width="32.625" style="39" customWidth="1"/>
    <col min="1285" max="1285" width="17.875" style="39" customWidth="1"/>
    <col min="1286" max="1286" width="11.5" style="39" customWidth="1"/>
    <col min="1287" max="1287" width="8.25" style="39" customWidth="1"/>
    <col min="1288" max="1288" width="17" style="39" customWidth="1"/>
    <col min="1289" max="1289" width="12.875" style="39" customWidth="1"/>
    <col min="1290" max="1293" width="12.625" style="39" customWidth="1"/>
    <col min="1294" max="1538" width="9.25" style="39"/>
    <col min="1539" max="1539" width="3.625" style="39" customWidth="1"/>
    <col min="1540" max="1540" width="32.625" style="39" customWidth="1"/>
    <col min="1541" max="1541" width="17.875" style="39" customWidth="1"/>
    <col min="1542" max="1542" width="11.5" style="39" customWidth="1"/>
    <col min="1543" max="1543" width="8.25" style="39" customWidth="1"/>
    <col min="1544" max="1544" width="17" style="39" customWidth="1"/>
    <col min="1545" max="1545" width="12.875" style="39" customWidth="1"/>
    <col min="1546" max="1549" width="12.625" style="39" customWidth="1"/>
    <col min="1550" max="1794" width="9.25" style="39"/>
    <col min="1795" max="1795" width="3.625" style="39" customWidth="1"/>
    <col min="1796" max="1796" width="32.625" style="39" customWidth="1"/>
    <col min="1797" max="1797" width="17.875" style="39" customWidth="1"/>
    <col min="1798" max="1798" width="11.5" style="39" customWidth="1"/>
    <col min="1799" max="1799" width="8.25" style="39" customWidth="1"/>
    <col min="1800" max="1800" width="17" style="39" customWidth="1"/>
    <col min="1801" max="1801" width="12.875" style="39" customWidth="1"/>
    <col min="1802" max="1805" width="12.625" style="39" customWidth="1"/>
    <col min="1806" max="2050" width="9.25" style="39"/>
    <col min="2051" max="2051" width="3.625" style="39" customWidth="1"/>
    <col min="2052" max="2052" width="32.625" style="39" customWidth="1"/>
    <col min="2053" max="2053" width="17.875" style="39" customWidth="1"/>
    <col min="2054" max="2054" width="11.5" style="39" customWidth="1"/>
    <col min="2055" max="2055" width="8.25" style="39" customWidth="1"/>
    <col min="2056" max="2056" width="17" style="39" customWidth="1"/>
    <col min="2057" max="2057" width="12.875" style="39" customWidth="1"/>
    <col min="2058" max="2061" width="12.625" style="39" customWidth="1"/>
    <col min="2062" max="2306" width="9.25" style="39"/>
    <col min="2307" max="2307" width="3.625" style="39" customWidth="1"/>
    <col min="2308" max="2308" width="32.625" style="39" customWidth="1"/>
    <col min="2309" max="2309" width="17.875" style="39" customWidth="1"/>
    <col min="2310" max="2310" width="11.5" style="39" customWidth="1"/>
    <col min="2311" max="2311" width="8.25" style="39" customWidth="1"/>
    <col min="2312" max="2312" width="17" style="39" customWidth="1"/>
    <col min="2313" max="2313" width="12.875" style="39" customWidth="1"/>
    <col min="2314" max="2317" width="12.625" style="39" customWidth="1"/>
    <col min="2318" max="2562" width="9.25" style="39"/>
    <col min="2563" max="2563" width="3.625" style="39" customWidth="1"/>
    <col min="2564" max="2564" width="32.625" style="39" customWidth="1"/>
    <col min="2565" max="2565" width="17.875" style="39" customWidth="1"/>
    <col min="2566" max="2566" width="11.5" style="39" customWidth="1"/>
    <col min="2567" max="2567" width="8.25" style="39" customWidth="1"/>
    <col min="2568" max="2568" width="17" style="39" customWidth="1"/>
    <col min="2569" max="2569" width="12.875" style="39" customWidth="1"/>
    <col min="2570" max="2573" width="12.625" style="39" customWidth="1"/>
    <col min="2574" max="2818" width="9.25" style="39"/>
    <col min="2819" max="2819" width="3.625" style="39" customWidth="1"/>
    <col min="2820" max="2820" width="32.625" style="39" customWidth="1"/>
    <col min="2821" max="2821" width="17.875" style="39" customWidth="1"/>
    <col min="2822" max="2822" width="11.5" style="39" customWidth="1"/>
    <col min="2823" max="2823" width="8.25" style="39" customWidth="1"/>
    <col min="2824" max="2824" width="17" style="39" customWidth="1"/>
    <col min="2825" max="2825" width="12.875" style="39" customWidth="1"/>
    <col min="2826" max="2829" width="12.625" style="39" customWidth="1"/>
    <col min="2830" max="3074" width="9.25" style="39"/>
    <col min="3075" max="3075" width="3.625" style="39" customWidth="1"/>
    <col min="3076" max="3076" width="32.625" style="39" customWidth="1"/>
    <col min="3077" max="3077" width="17.875" style="39" customWidth="1"/>
    <col min="3078" max="3078" width="11.5" style="39" customWidth="1"/>
    <col min="3079" max="3079" width="8.25" style="39" customWidth="1"/>
    <col min="3080" max="3080" width="17" style="39" customWidth="1"/>
    <col min="3081" max="3081" width="12.875" style="39" customWidth="1"/>
    <col min="3082" max="3085" width="12.625" style="39" customWidth="1"/>
    <col min="3086" max="3330" width="9.25" style="39"/>
    <col min="3331" max="3331" width="3.625" style="39" customWidth="1"/>
    <col min="3332" max="3332" width="32.625" style="39" customWidth="1"/>
    <col min="3333" max="3333" width="17.875" style="39" customWidth="1"/>
    <col min="3334" max="3334" width="11.5" style="39" customWidth="1"/>
    <col min="3335" max="3335" width="8.25" style="39" customWidth="1"/>
    <col min="3336" max="3336" width="17" style="39" customWidth="1"/>
    <col min="3337" max="3337" width="12.875" style="39" customWidth="1"/>
    <col min="3338" max="3341" width="12.625" style="39" customWidth="1"/>
    <col min="3342" max="3586" width="9.25" style="39"/>
    <col min="3587" max="3587" width="3.625" style="39" customWidth="1"/>
    <col min="3588" max="3588" width="32.625" style="39" customWidth="1"/>
    <col min="3589" max="3589" width="17.875" style="39" customWidth="1"/>
    <col min="3590" max="3590" width="11.5" style="39" customWidth="1"/>
    <col min="3591" max="3591" width="8.25" style="39" customWidth="1"/>
    <col min="3592" max="3592" width="17" style="39" customWidth="1"/>
    <col min="3593" max="3593" width="12.875" style="39" customWidth="1"/>
    <col min="3594" max="3597" width="12.625" style="39" customWidth="1"/>
    <col min="3598" max="3842" width="9.25" style="39"/>
    <col min="3843" max="3843" width="3.625" style="39" customWidth="1"/>
    <col min="3844" max="3844" width="32.625" style="39" customWidth="1"/>
    <col min="3845" max="3845" width="17.875" style="39" customWidth="1"/>
    <col min="3846" max="3846" width="11.5" style="39" customWidth="1"/>
    <col min="3847" max="3847" width="8.25" style="39" customWidth="1"/>
    <col min="3848" max="3848" width="17" style="39" customWidth="1"/>
    <col min="3849" max="3849" width="12.875" style="39" customWidth="1"/>
    <col min="3850" max="3853" width="12.625" style="39" customWidth="1"/>
    <col min="3854" max="4098" width="9.25" style="39"/>
    <col min="4099" max="4099" width="3.625" style="39" customWidth="1"/>
    <col min="4100" max="4100" width="32.625" style="39" customWidth="1"/>
    <col min="4101" max="4101" width="17.875" style="39" customWidth="1"/>
    <col min="4102" max="4102" width="11.5" style="39" customWidth="1"/>
    <col min="4103" max="4103" width="8.25" style="39" customWidth="1"/>
    <col min="4104" max="4104" width="17" style="39" customWidth="1"/>
    <col min="4105" max="4105" width="12.875" style="39" customWidth="1"/>
    <col min="4106" max="4109" width="12.625" style="39" customWidth="1"/>
    <col min="4110" max="4354" width="9.25" style="39"/>
    <col min="4355" max="4355" width="3.625" style="39" customWidth="1"/>
    <col min="4356" max="4356" width="32.625" style="39" customWidth="1"/>
    <col min="4357" max="4357" width="17.875" style="39" customWidth="1"/>
    <col min="4358" max="4358" width="11.5" style="39" customWidth="1"/>
    <col min="4359" max="4359" width="8.25" style="39" customWidth="1"/>
    <col min="4360" max="4360" width="17" style="39" customWidth="1"/>
    <col min="4361" max="4361" width="12.875" style="39" customWidth="1"/>
    <col min="4362" max="4365" width="12.625" style="39" customWidth="1"/>
    <col min="4366" max="4610" width="9.25" style="39"/>
    <col min="4611" max="4611" width="3.625" style="39" customWidth="1"/>
    <col min="4612" max="4612" width="32.625" style="39" customWidth="1"/>
    <col min="4613" max="4613" width="17.875" style="39" customWidth="1"/>
    <col min="4614" max="4614" width="11.5" style="39" customWidth="1"/>
    <col min="4615" max="4615" width="8.25" style="39" customWidth="1"/>
    <col min="4616" max="4616" width="17" style="39" customWidth="1"/>
    <col min="4617" max="4617" width="12.875" style="39" customWidth="1"/>
    <col min="4618" max="4621" width="12.625" style="39" customWidth="1"/>
    <col min="4622" max="4866" width="9.25" style="39"/>
    <col min="4867" max="4867" width="3.625" style="39" customWidth="1"/>
    <col min="4868" max="4868" width="32.625" style="39" customWidth="1"/>
    <col min="4869" max="4869" width="17.875" style="39" customWidth="1"/>
    <col min="4870" max="4870" width="11.5" style="39" customWidth="1"/>
    <col min="4871" max="4871" width="8.25" style="39" customWidth="1"/>
    <col min="4872" max="4872" width="17" style="39" customWidth="1"/>
    <col min="4873" max="4873" width="12.875" style="39" customWidth="1"/>
    <col min="4874" max="4877" width="12.625" style="39" customWidth="1"/>
    <col min="4878" max="5122" width="9.25" style="39"/>
    <col min="5123" max="5123" width="3.625" style="39" customWidth="1"/>
    <col min="5124" max="5124" width="32.625" style="39" customWidth="1"/>
    <col min="5125" max="5125" width="17.875" style="39" customWidth="1"/>
    <col min="5126" max="5126" width="11.5" style="39" customWidth="1"/>
    <col min="5127" max="5127" width="8.25" style="39" customWidth="1"/>
    <col min="5128" max="5128" width="17" style="39" customWidth="1"/>
    <col min="5129" max="5129" width="12.875" style="39" customWidth="1"/>
    <col min="5130" max="5133" width="12.625" style="39" customWidth="1"/>
    <col min="5134" max="5378" width="9.25" style="39"/>
    <col min="5379" max="5379" width="3.625" style="39" customWidth="1"/>
    <col min="5380" max="5380" width="32.625" style="39" customWidth="1"/>
    <col min="5381" max="5381" width="17.875" style="39" customWidth="1"/>
    <col min="5382" max="5382" width="11.5" style="39" customWidth="1"/>
    <col min="5383" max="5383" width="8.25" style="39" customWidth="1"/>
    <col min="5384" max="5384" width="17" style="39" customWidth="1"/>
    <col min="5385" max="5385" width="12.875" style="39" customWidth="1"/>
    <col min="5386" max="5389" width="12.625" style="39" customWidth="1"/>
    <col min="5390" max="5634" width="9.25" style="39"/>
    <col min="5635" max="5635" width="3.625" style="39" customWidth="1"/>
    <col min="5636" max="5636" width="32.625" style="39" customWidth="1"/>
    <col min="5637" max="5637" width="17.875" style="39" customWidth="1"/>
    <col min="5638" max="5638" width="11.5" style="39" customWidth="1"/>
    <col min="5639" max="5639" width="8.25" style="39" customWidth="1"/>
    <col min="5640" max="5640" width="17" style="39" customWidth="1"/>
    <col min="5641" max="5641" width="12.875" style="39" customWidth="1"/>
    <col min="5642" max="5645" width="12.625" style="39" customWidth="1"/>
    <col min="5646" max="5890" width="9.25" style="39"/>
    <col min="5891" max="5891" width="3.625" style="39" customWidth="1"/>
    <col min="5892" max="5892" width="32.625" style="39" customWidth="1"/>
    <col min="5893" max="5893" width="17.875" style="39" customWidth="1"/>
    <col min="5894" max="5894" width="11.5" style="39" customWidth="1"/>
    <col min="5895" max="5895" width="8.25" style="39" customWidth="1"/>
    <col min="5896" max="5896" width="17" style="39" customWidth="1"/>
    <col min="5897" max="5897" width="12.875" style="39" customWidth="1"/>
    <col min="5898" max="5901" width="12.625" style="39" customWidth="1"/>
    <col min="5902" max="6146" width="9.25" style="39"/>
    <col min="6147" max="6147" width="3.625" style="39" customWidth="1"/>
    <col min="6148" max="6148" width="32.625" style="39" customWidth="1"/>
    <col min="6149" max="6149" width="17.875" style="39" customWidth="1"/>
    <col min="6150" max="6150" width="11.5" style="39" customWidth="1"/>
    <col min="6151" max="6151" width="8.25" style="39" customWidth="1"/>
    <col min="6152" max="6152" width="17" style="39" customWidth="1"/>
    <col min="6153" max="6153" width="12.875" style="39" customWidth="1"/>
    <col min="6154" max="6157" width="12.625" style="39" customWidth="1"/>
    <col min="6158" max="6402" width="9.25" style="39"/>
    <col min="6403" max="6403" width="3.625" style="39" customWidth="1"/>
    <col min="6404" max="6404" width="32.625" style="39" customWidth="1"/>
    <col min="6405" max="6405" width="17.875" style="39" customWidth="1"/>
    <col min="6406" max="6406" width="11.5" style="39" customWidth="1"/>
    <col min="6407" max="6407" width="8.25" style="39" customWidth="1"/>
    <col min="6408" max="6408" width="17" style="39" customWidth="1"/>
    <col min="6409" max="6409" width="12.875" style="39" customWidth="1"/>
    <col min="6410" max="6413" width="12.625" style="39" customWidth="1"/>
    <col min="6414" max="6658" width="9.25" style="39"/>
    <col min="6659" max="6659" width="3.625" style="39" customWidth="1"/>
    <col min="6660" max="6660" width="32.625" style="39" customWidth="1"/>
    <col min="6661" max="6661" width="17.875" style="39" customWidth="1"/>
    <col min="6662" max="6662" width="11.5" style="39" customWidth="1"/>
    <col min="6663" max="6663" width="8.25" style="39" customWidth="1"/>
    <col min="6664" max="6664" width="17" style="39" customWidth="1"/>
    <col min="6665" max="6665" width="12.875" style="39" customWidth="1"/>
    <col min="6666" max="6669" width="12.625" style="39" customWidth="1"/>
    <col min="6670" max="6914" width="9.25" style="39"/>
    <col min="6915" max="6915" width="3.625" style="39" customWidth="1"/>
    <col min="6916" max="6916" width="32.625" style="39" customWidth="1"/>
    <col min="6917" max="6917" width="17.875" style="39" customWidth="1"/>
    <col min="6918" max="6918" width="11.5" style="39" customWidth="1"/>
    <col min="6919" max="6919" width="8.25" style="39" customWidth="1"/>
    <col min="6920" max="6920" width="17" style="39" customWidth="1"/>
    <col min="6921" max="6921" width="12.875" style="39" customWidth="1"/>
    <col min="6922" max="6925" width="12.625" style="39" customWidth="1"/>
    <col min="6926" max="7170" width="9.25" style="39"/>
    <col min="7171" max="7171" width="3.625" style="39" customWidth="1"/>
    <col min="7172" max="7172" width="32.625" style="39" customWidth="1"/>
    <col min="7173" max="7173" width="17.875" style="39" customWidth="1"/>
    <col min="7174" max="7174" width="11.5" style="39" customWidth="1"/>
    <col min="7175" max="7175" width="8.25" style="39" customWidth="1"/>
    <col min="7176" max="7176" width="17" style="39" customWidth="1"/>
    <col min="7177" max="7177" width="12.875" style="39" customWidth="1"/>
    <col min="7178" max="7181" width="12.625" style="39" customWidth="1"/>
    <col min="7182" max="7426" width="9.25" style="39"/>
    <col min="7427" max="7427" width="3.625" style="39" customWidth="1"/>
    <col min="7428" max="7428" width="32.625" style="39" customWidth="1"/>
    <col min="7429" max="7429" width="17.875" style="39" customWidth="1"/>
    <col min="7430" max="7430" width="11.5" style="39" customWidth="1"/>
    <col min="7431" max="7431" width="8.25" style="39" customWidth="1"/>
    <col min="7432" max="7432" width="17" style="39" customWidth="1"/>
    <col min="7433" max="7433" width="12.875" style="39" customWidth="1"/>
    <col min="7434" max="7437" width="12.625" style="39" customWidth="1"/>
    <col min="7438" max="7682" width="9.25" style="39"/>
    <col min="7683" max="7683" width="3.625" style="39" customWidth="1"/>
    <col min="7684" max="7684" width="32.625" style="39" customWidth="1"/>
    <col min="7685" max="7685" width="17.875" style="39" customWidth="1"/>
    <col min="7686" max="7686" width="11.5" style="39" customWidth="1"/>
    <col min="7687" max="7687" width="8.25" style="39" customWidth="1"/>
    <col min="7688" max="7688" width="17" style="39" customWidth="1"/>
    <col min="7689" max="7689" width="12.875" style="39" customWidth="1"/>
    <col min="7690" max="7693" width="12.625" style="39" customWidth="1"/>
    <col min="7694" max="7938" width="9.25" style="39"/>
    <col min="7939" max="7939" width="3.625" style="39" customWidth="1"/>
    <col min="7940" max="7940" width="32.625" style="39" customWidth="1"/>
    <col min="7941" max="7941" width="17.875" style="39" customWidth="1"/>
    <col min="7942" max="7942" width="11.5" style="39" customWidth="1"/>
    <col min="7943" max="7943" width="8.25" style="39" customWidth="1"/>
    <col min="7944" max="7944" width="17" style="39" customWidth="1"/>
    <col min="7945" max="7945" width="12.875" style="39" customWidth="1"/>
    <col min="7946" max="7949" width="12.625" style="39" customWidth="1"/>
    <col min="7950" max="8194" width="9.25" style="39"/>
    <col min="8195" max="8195" width="3.625" style="39" customWidth="1"/>
    <col min="8196" max="8196" width="32.625" style="39" customWidth="1"/>
    <col min="8197" max="8197" width="17.875" style="39" customWidth="1"/>
    <col min="8198" max="8198" width="11.5" style="39" customWidth="1"/>
    <col min="8199" max="8199" width="8.25" style="39" customWidth="1"/>
    <col min="8200" max="8200" width="17" style="39" customWidth="1"/>
    <col min="8201" max="8201" width="12.875" style="39" customWidth="1"/>
    <col min="8202" max="8205" width="12.625" style="39" customWidth="1"/>
    <col min="8206" max="8450" width="9.25" style="39"/>
    <col min="8451" max="8451" width="3.625" style="39" customWidth="1"/>
    <col min="8452" max="8452" width="32.625" style="39" customWidth="1"/>
    <col min="8453" max="8453" width="17.875" style="39" customWidth="1"/>
    <col min="8454" max="8454" width="11.5" style="39" customWidth="1"/>
    <col min="8455" max="8455" width="8.25" style="39" customWidth="1"/>
    <col min="8456" max="8456" width="17" style="39" customWidth="1"/>
    <col min="8457" max="8457" width="12.875" style="39" customWidth="1"/>
    <col min="8458" max="8461" width="12.625" style="39" customWidth="1"/>
    <col min="8462" max="8706" width="9.25" style="39"/>
    <col min="8707" max="8707" width="3.625" style="39" customWidth="1"/>
    <col min="8708" max="8708" width="32.625" style="39" customWidth="1"/>
    <col min="8709" max="8709" width="17.875" style="39" customWidth="1"/>
    <col min="8710" max="8710" width="11.5" style="39" customWidth="1"/>
    <col min="8711" max="8711" width="8.25" style="39" customWidth="1"/>
    <col min="8712" max="8712" width="17" style="39" customWidth="1"/>
    <col min="8713" max="8713" width="12.875" style="39" customWidth="1"/>
    <col min="8714" max="8717" width="12.625" style="39" customWidth="1"/>
    <col min="8718" max="8962" width="9.25" style="39"/>
    <col min="8963" max="8963" width="3.625" style="39" customWidth="1"/>
    <col min="8964" max="8964" width="32.625" style="39" customWidth="1"/>
    <col min="8965" max="8965" width="17.875" style="39" customWidth="1"/>
    <col min="8966" max="8966" width="11.5" style="39" customWidth="1"/>
    <col min="8967" max="8967" width="8.25" style="39" customWidth="1"/>
    <col min="8968" max="8968" width="17" style="39" customWidth="1"/>
    <col min="8969" max="8969" width="12.875" style="39" customWidth="1"/>
    <col min="8970" max="8973" width="12.625" style="39" customWidth="1"/>
    <col min="8974" max="9218" width="9.25" style="39"/>
    <col min="9219" max="9219" width="3.625" style="39" customWidth="1"/>
    <col min="9220" max="9220" width="32.625" style="39" customWidth="1"/>
    <col min="9221" max="9221" width="17.875" style="39" customWidth="1"/>
    <col min="9222" max="9222" width="11.5" style="39" customWidth="1"/>
    <col min="9223" max="9223" width="8.25" style="39" customWidth="1"/>
    <col min="9224" max="9224" width="17" style="39" customWidth="1"/>
    <col min="9225" max="9225" width="12.875" style="39" customWidth="1"/>
    <col min="9226" max="9229" width="12.625" style="39" customWidth="1"/>
    <col min="9230" max="9474" width="9.25" style="39"/>
    <col min="9475" max="9475" width="3.625" style="39" customWidth="1"/>
    <col min="9476" max="9476" width="32.625" style="39" customWidth="1"/>
    <col min="9477" max="9477" width="17.875" style="39" customWidth="1"/>
    <col min="9478" max="9478" width="11.5" style="39" customWidth="1"/>
    <col min="9479" max="9479" width="8.25" style="39" customWidth="1"/>
    <col min="9480" max="9480" width="17" style="39" customWidth="1"/>
    <col min="9481" max="9481" width="12.875" style="39" customWidth="1"/>
    <col min="9482" max="9485" width="12.625" style="39" customWidth="1"/>
    <col min="9486" max="9730" width="9.25" style="39"/>
    <col min="9731" max="9731" width="3.625" style="39" customWidth="1"/>
    <col min="9732" max="9732" width="32.625" style="39" customWidth="1"/>
    <col min="9733" max="9733" width="17.875" style="39" customWidth="1"/>
    <col min="9734" max="9734" width="11.5" style="39" customWidth="1"/>
    <col min="9735" max="9735" width="8.25" style="39" customWidth="1"/>
    <col min="9736" max="9736" width="17" style="39" customWidth="1"/>
    <col min="9737" max="9737" width="12.875" style="39" customWidth="1"/>
    <col min="9738" max="9741" width="12.625" style="39" customWidth="1"/>
    <col min="9742" max="9986" width="9.25" style="39"/>
    <col min="9987" max="9987" width="3.625" style="39" customWidth="1"/>
    <col min="9988" max="9988" width="32.625" style="39" customWidth="1"/>
    <col min="9989" max="9989" width="17.875" style="39" customWidth="1"/>
    <col min="9990" max="9990" width="11.5" style="39" customWidth="1"/>
    <col min="9991" max="9991" width="8.25" style="39" customWidth="1"/>
    <col min="9992" max="9992" width="17" style="39" customWidth="1"/>
    <col min="9993" max="9993" width="12.875" style="39" customWidth="1"/>
    <col min="9994" max="9997" width="12.625" style="39" customWidth="1"/>
    <col min="9998" max="10242" width="9.25" style="39"/>
    <col min="10243" max="10243" width="3.625" style="39" customWidth="1"/>
    <col min="10244" max="10244" width="32.625" style="39" customWidth="1"/>
    <col min="10245" max="10245" width="17.875" style="39" customWidth="1"/>
    <col min="10246" max="10246" width="11.5" style="39" customWidth="1"/>
    <col min="10247" max="10247" width="8.25" style="39" customWidth="1"/>
    <col min="10248" max="10248" width="17" style="39" customWidth="1"/>
    <col min="10249" max="10249" width="12.875" style="39" customWidth="1"/>
    <col min="10250" max="10253" width="12.625" style="39" customWidth="1"/>
    <col min="10254" max="10498" width="9.25" style="39"/>
    <col min="10499" max="10499" width="3.625" style="39" customWidth="1"/>
    <col min="10500" max="10500" width="32.625" style="39" customWidth="1"/>
    <col min="10501" max="10501" width="17.875" style="39" customWidth="1"/>
    <col min="10502" max="10502" width="11.5" style="39" customWidth="1"/>
    <col min="10503" max="10503" width="8.25" style="39" customWidth="1"/>
    <col min="10504" max="10504" width="17" style="39" customWidth="1"/>
    <col min="10505" max="10505" width="12.875" style="39" customWidth="1"/>
    <col min="10506" max="10509" width="12.625" style="39" customWidth="1"/>
    <col min="10510" max="10754" width="9.25" style="39"/>
    <col min="10755" max="10755" width="3.625" style="39" customWidth="1"/>
    <col min="10756" max="10756" width="32.625" style="39" customWidth="1"/>
    <col min="10757" max="10757" width="17.875" style="39" customWidth="1"/>
    <col min="10758" max="10758" width="11.5" style="39" customWidth="1"/>
    <col min="10759" max="10759" width="8.25" style="39" customWidth="1"/>
    <col min="10760" max="10760" width="17" style="39" customWidth="1"/>
    <col min="10761" max="10761" width="12.875" style="39" customWidth="1"/>
    <col min="10762" max="10765" width="12.625" style="39" customWidth="1"/>
    <col min="10766" max="11010" width="9.25" style="39"/>
    <col min="11011" max="11011" width="3.625" style="39" customWidth="1"/>
    <col min="11012" max="11012" width="32.625" style="39" customWidth="1"/>
    <col min="11013" max="11013" width="17.875" style="39" customWidth="1"/>
    <col min="11014" max="11014" width="11.5" style="39" customWidth="1"/>
    <col min="11015" max="11015" width="8.25" style="39" customWidth="1"/>
    <col min="11016" max="11016" width="17" style="39" customWidth="1"/>
    <col min="11017" max="11017" width="12.875" style="39" customWidth="1"/>
    <col min="11018" max="11021" width="12.625" style="39" customWidth="1"/>
    <col min="11022" max="11266" width="9.25" style="39"/>
    <col min="11267" max="11267" width="3.625" style="39" customWidth="1"/>
    <col min="11268" max="11268" width="32.625" style="39" customWidth="1"/>
    <col min="11269" max="11269" width="17.875" style="39" customWidth="1"/>
    <col min="11270" max="11270" width="11.5" style="39" customWidth="1"/>
    <col min="11271" max="11271" width="8.25" style="39" customWidth="1"/>
    <col min="11272" max="11272" width="17" style="39" customWidth="1"/>
    <col min="11273" max="11273" width="12.875" style="39" customWidth="1"/>
    <col min="11274" max="11277" width="12.625" style="39" customWidth="1"/>
    <col min="11278" max="11522" width="9.25" style="39"/>
    <col min="11523" max="11523" width="3.625" style="39" customWidth="1"/>
    <col min="11524" max="11524" width="32.625" style="39" customWidth="1"/>
    <col min="11525" max="11525" width="17.875" style="39" customWidth="1"/>
    <col min="11526" max="11526" width="11.5" style="39" customWidth="1"/>
    <col min="11527" max="11527" width="8.25" style="39" customWidth="1"/>
    <col min="11528" max="11528" width="17" style="39" customWidth="1"/>
    <col min="11529" max="11529" width="12.875" style="39" customWidth="1"/>
    <col min="11530" max="11533" width="12.625" style="39" customWidth="1"/>
    <col min="11534" max="11778" width="9.25" style="39"/>
    <col min="11779" max="11779" width="3.625" style="39" customWidth="1"/>
    <col min="11780" max="11780" width="32.625" style="39" customWidth="1"/>
    <col min="11781" max="11781" width="17.875" style="39" customWidth="1"/>
    <col min="11782" max="11782" width="11.5" style="39" customWidth="1"/>
    <col min="11783" max="11783" width="8.25" style="39" customWidth="1"/>
    <col min="11784" max="11784" width="17" style="39" customWidth="1"/>
    <col min="11785" max="11785" width="12.875" style="39" customWidth="1"/>
    <col min="11786" max="11789" width="12.625" style="39" customWidth="1"/>
    <col min="11790" max="12034" width="9.25" style="39"/>
    <col min="12035" max="12035" width="3.625" style="39" customWidth="1"/>
    <col min="12036" max="12036" width="32.625" style="39" customWidth="1"/>
    <col min="12037" max="12037" width="17.875" style="39" customWidth="1"/>
    <col min="12038" max="12038" width="11.5" style="39" customWidth="1"/>
    <col min="12039" max="12039" width="8.25" style="39" customWidth="1"/>
    <col min="12040" max="12040" width="17" style="39" customWidth="1"/>
    <col min="12041" max="12041" width="12.875" style="39" customWidth="1"/>
    <col min="12042" max="12045" width="12.625" style="39" customWidth="1"/>
    <col min="12046" max="12290" width="9.25" style="39"/>
    <col min="12291" max="12291" width="3.625" style="39" customWidth="1"/>
    <col min="12292" max="12292" width="32.625" style="39" customWidth="1"/>
    <col min="12293" max="12293" width="17.875" style="39" customWidth="1"/>
    <col min="12294" max="12294" width="11.5" style="39" customWidth="1"/>
    <col min="12295" max="12295" width="8.25" style="39" customWidth="1"/>
    <col min="12296" max="12296" width="17" style="39" customWidth="1"/>
    <col min="12297" max="12297" width="12.875" style="39" customWidth="1"/>
    <col min="12298" max="12301" width="12.625" style="39" customWidth="1"/>
    <col min="12302" max="12546" width="9.25" style="39"/>
    <col min="12547" max="12547" width="3.625" style="39" customWidth="1"/>
    <col min="12548" max="12548" width="32.625" style="39" customWidth="1"/>
    <col min="12549" max="12549" width="17.875" style="39" customWidth="1"/>
    <col min="12550" max="12550" width="11.5" style="39" customWidth="1"/>
    <col min="12551" max="12551" width="8.25" style="39" customWidth="1"/>
    <col min="12552" max="12552" width="17" style="39" customWidth="1"/>
    <col min="12553" max="12553" width="12.875" style="39" customWidth="1"/>
    <col min="12554" max="12557" width="12.625" style="39" customWidth="1"/>
    <col min="12558" max="12802" width="9.25" style="39"/>
    <col min="12803" max="12803" width="3.625" style="39" customWidth="1"/>
    <col min="12804" max="12804" width="32.625" style="39" customWidth="1"/>
    <col min="12805" max="12805" width="17.875" style="39" customWidth="1"/>
    <col min="12806" max="12806" width="11.5" style="39" customWidth="1"/>
    <col min="12807" max="12807" width="8.25" style="39" customWidth="1"/>
    <col min="12808" max="12808" width="17" style="39" customWidth="1"/>
    <col min="12809" max="12809" width="12.875" style="39" customWidth="1"/>
    <col min="12810" max="12813" width="12.625" style="39" customWidth="1"/>
    <col min="12814" max="13058" width="9.25" style="39"/>
    <col min="13059" max="13059" width="3.625" style="39" customWidth="1"/>
    <col min="13060" max="13060" width="32.625" style="39" customWidth="1"/>
    <col min="13061" max="13061" width="17.875" style="39" customWidth="1"/>
    <col min="13062" max="13062" width="11.5" style="39" customWidth="1"/>
    <col min="13063" max="13063" width="8.25" style="39" customWidth="1"/>
    <col min="13064" max="13064" width="17" style="39" customWidth="1"/>
    <col min="13065" max="13065" width="12.875" style="39" customWidth="1"/>
    <col min="13066" max="13069" width="12.625" style="39" customWidth="1"/>
    <col min="13070" max="13314" width="9.25" style="39"/>
    <col min="13315" max="13315" width="3.625" style="39" customWidth="1"/>
    <col min="13316" max="13316" width="32.625" style="39" customWidth="1"/>
    <col min="13317" max="13317" width="17.875" style="39" customWidth="1"/>
    <col min="13318" max="13318" width="11.5" style="39" customWidth="1"/>
    <col min="13319" max="13319" width="8.25" style="39" customWidth="1"/>
    <col min="13320" max="13320" width="17" style="39" customWidth="1"/>
    <col min="13321" max="13321" width="12.875" style="39" customWidth="1"/>
    <col min="13322" max="13325" width="12.625" style="39" customWidth="1"/>
    <col min="13326" max="13570" width="9.25" style="39"/>
    <col min="13571" max="13571" width="3.625" style="39" customWidth="1"/>
    <col min="13572" max="13572" width="32.625" style="39" customWidth="1"/>
    <col min="13573" max="13573" width="17.875" style="39" customWidth="1"/>
    <col min="13574" max="13574" width="11.5" style="39" customWidth="1"/>
    <col min="13575" max="13575" width="8.25" style="39" customWidth="1"/>
    <col min="13576" max="13576" width="17" style="39" customWidth="1"/>
    <col min="13577" max="13577" width="12.875" style="39" customWidth="1"/>
    <col min="13578" max="13581" width="12.625" style="39" customWidth="1"/>
    <col min="13582" max="13826" width="9.25" style="39"/>
    <col min="13827" max="13827" width="3.625" style="39" customWidth="1"/>
    <col min="13828" max="13828" width="32.625" style="39" customWidth="1"/>
    <col min="13829" max="13829" width="17.875" style="39" customWidth="1"/>
    <col min="13830" max="13830" width="11.5" style="39" customWidth="1"/>
    <col min="13831" max="13831" width="8.25" style="39" customWidth="1"/>
    <col min="13832" max="13832" width="17" style="39" customWidth="1"/>
    <col min="13833" max="13833" width="12.875" style="39" customWidth="1"/>
    <col min="13834" max="13837" width="12.625" style="39" customWidth="1"/>
    <col min="13838" max="14082" width="9.25" style="39"/>
    <col min="14083" max="14083" width="3.625" style="39" customWidth="1"/>
    <col min="14084" max="14084" width="32.625" style="39" customWidth="1"/>
    <col min="14085" max="14085" width="17.875" style="39" customWidth="1"/>
    <col min="14086" max="14086" width="11.5" style="39" customWidth="1"/>
    <col min="14087" max="14087" width="8.25" style="39" customWidth="1"/>
    <col min="14088" max="14088" width="17" style="39" customWidth="1"/>
    <col min="14089" max="14089" width="12.875" style="39" customWidth="1"/>
    <col min="14090" max="14093" width="12.625" style="39" customWidth="1"/>
    <col min="14094" max="14338" width="9.25" style="39"/>
    <col min="14339" max="14339" width="3.625" style="39" customWidth="1"/>
    <col min="14340" max="14340" width="32.625" style="39" customWidth="1"/>
    <col min="14341" max="14341" width="17.875" style="39" customWidth="1"/>
    <col min="14342" max="14342" width="11.5" style="39" customWidth="1"/>
    <col min="14343" max="14343" width="8.25" style="39" customWidth="1"/>
    <col min="14344" max="14344" width="17" style="39" customWidth="1"/>
    <col min="14345" max="14345" width="12.875" style="39" customWidth="1"/>
    <col min="14346" max="14349" width="12.625" style="39" customWidth="1"/>
    <col min="14350" max="14594" width="9.25" style="39"/>
    <col min="14595" max="14595" width="3.625" style="39" customWidth="1"/>
    <col min="14596" max="14596" width="32.625" style="39" customWidth="1"/>
    <col min="14597" max="14597" width="17.875" style="39" customWidth="1"/>
    <col min="14598" max="14598" width="11.5" style="39" customWidth="1"/>
    <col min="14599" max="14599" width="8.25" style="39" customWidth="1"/>
    <col min="14600" max="14600" width="17" style="39" customWidth="1"/>
    <col min="14601" max="14601" width="12.875" style="39" customWidth="1"/>
    <col min="14602" max="14605" width="12.625" style="39" customWidth="1"/>
    <col min="14606" max="14850" width="9.25" style="39"/>
    <col min="14851" max="14851" width="3.625" style="39" customWidth="1"/>
    <col min="14852" max="14852" width="32.625" style="39" customWidth="1"/>
    <col min="14853" max="14853" width="17.875" style="39" customWidth="1"/>
    <col min="14854" max="14854" width="11.5" style="39" customWidth="1"/>
    <col min="14855" max="14855" width="8.25" style="39" customWidth="1"/>
    <col min="14856" max="14856" width="17" style="39" customWidth="1"/>
    <col min="14857" max="14857" width="12.875" style="39" customWidth="1"/>
    <col min="14858" max="14861" width="12.625" style="39" customWidth="1"/>
    <col min="14862" max="15106" width="9.25" style="39"/>
    <col min="15107" max="15107" width="3.625" style="39" customWidth="1"/>
    <col min="15108" max="15108" width="32.625" style="39" customWidth="1"/>
    <col min="15109" max="15109" width="17.875" style="39" customWidth="1"/>
    <col min="15110" max="15110" width="11.5" style="39" customWidth="1"/>
    <col min="15111" max="15111" width="8.25" style="39" customWidth="1"/>
    <col min="15112" max="15112" width="17" style="39" customWidth="1"/>
    <col min="15113" max="15113" width="12.875" style="39" customWidth="1"/>
    <col min="15114" max="15117" width="12.625" style="39" customWidth="1"/>
    <col min="15118" max="15362" width="9.25" style="39"/>
    <col min="15363" max="15363" width="3.625" style="39" customWidth="1"/>
    <col min="15364" max="15364" width="32.625" style="39" customWidth="1"/>
    <col min="15365" max="15365" width="17.875" style="39" customWidth="1"/>
    <col min="15366" max="15366" width="11.5" style="39" customWidth="1"/>
    <col min="15367" max="15367" width="8.25" style="39" customWidth="1"/>
    <col min="15368" max="15368" width="17" style="39" customWidth="1"/>
    <col min="15369" max="15369" width="12.875" style="39" customWidth="1"/>
    <col min="15370" max="15373" width="12.625" style="39" customWidth="1"/>
    <col min="15374" max="15618" width="9.25" style="39"/>
    <col min="15619" max="15619" width="3.625" style="39" customWidth="1"/>
    <col min="15620" max="15620" width="32.625" style="39" customWidth="1"/>
    <col min="15621" max="15621" width="17.875" style="39" customWidth="1"/>
    <col min="15622" max="15622" width="11.5" style="39" customWidth="1"/>
    <col min="15623" max="15623" width="8.25" style="39" customWidth="1"/>
    <col min="15624" max="15624" width="17" style="39" customWidth="1"/>
    <col min="15625" max="15625" width="12.875" style="39" customWidth="1"/>
    <col min="15626" max="15629" width="12.625" style="39" customWidth="1"/>
    <col min="15630" max="15874" width="9.25" style="39"/>
    <col min="15875" max="15875" width="3.625" style="39" customWidth="1"/>
    <col min="15876" max="15876" width="32.625" style="39" customWidth="1"/>
    <col min="15877" max="15877" width="17.875" style="39" customWidth="1"/>
    <col min="15878" max="15878" width="11.5" style="39" customWidth="1"/>
    <col min="15879" max="15879" width="8.25" style="39" customWidth="1"/>
    <col min="15880" max="15880" width="17" style="39" customWidth="1"/>
    <col min="15881" max="15881" width="12.875" style="39" customWidth="1"/>
    <col min="15882" max="15885" width="12.625" style="39" customWidth="1"/>
    <col min="15886" max="16130" width="9.25" style="39"/>
    <col min="16131" max="16131" width="3.625" style="39" customWidth="1"/>
    <col min="16132" max="16132" width="32.625" style="39" customWidth="1"/>
    <col min="16133" max="16133" width="17.875" style="39" customWidth="1"/>
    <col min="16134" max="16134" width="11.5" style="39" customWidth="1"/>
    <col min="16135" max="16135" width="8.25" style="39" customWidth="1"/>
    <col min="16136" max="16136" width="17" style="39" customWidth="1"/>
    <col min="16137" max="16137" width="12.875" style="39" customWidth="1"/>
    <col min="16138" max="16141" width="12.625" style="39" customWidth="1"/>
    <col min="16142" max="16384" width="9.25" style="39"/>
  </cols>
  <sheetData>
    <row r="1" spans="1:14" x14ac:dyDescent="0.15">
      <c r="A1" s="1" t="s">
        <v>32</v>
      </c>
    </row>
    <row r="2" spans="1:14" ht="17.25" x14ac:dyDescent="0.15">
      <c r="A2" s="78" t="s">
        <v>33</v>
      </c>
      <c r="B2" s="78"/>
      <c r="C2" s="78"/>
      <c r="D2" s="78"/>
      <c r="E2" s="78"/>
      <c r="F2" s="78"/>
      <c r="G2" s="78"/>
      <c r="H2" s="78"/>
      <c r="I2" s="78"/>
      <c r="J2" s="78"/>
      <c r="K2" s="78"/>
      <c r="L2" s="78"/>
      <c r="M2" s="78"/>
    </row>
    <row r="3" spans="1:14" ht="17.25" x14ac:dyDescent="0.15">
      <c r="A3" s="53"/>
      <c r="B3" s="53"/>
      <c r="C3" s="53"/>
      <c r="D3" s="53"/>
      <c r="E3" s="53"/>
      <c r="F3" s="39"/>
      <c r="G3" s="39"/>
      <c r="H3" s="39"/>
      <c r="I3" s="39"/>
      <c r="J3" s="39"/>
      <c r="K3" s="39"/>
      <c r="L3" s="39"/>
      <c r="M3" s="39"/>
    </row>
    <row r="4" spans="1:14" ht="18" thickBot="1" x14ac:dyDescent="0.2">
      <c r="A4" s="53"/>
      <c r="B4" s="53"/>
      <c r="C4" s="53"/>
      <c r="D4" s="53"/>
      <c r="E4" s="53"/>
      <c r="F4" s="53"/>
      <c r="G4" s="53"/>
      <c r="H4" s="24"/>
      <c r="I4" s="24"/>
      <c r="J4" s="30" t="s">
        <v>0</v>
      </c>
      <c r="K4" s="2"/>
      <c r="L4" s="2"/>
      <c r="M4" s="2"/>
    </row>
    <row r="5" spans="1:14" ht="17.25" x14ac:dyDescent="0.15">
      <c r="A5" s="53"/>
      <c r="B5" s="53"/>
      <c r="C5" s="53"/>
      <c r="D5" s="53"/>
      <c r="E5" s="53"/>
      <c r="F5" s="53"/>
      <c r="G5" s="53"/>
      <c r="H5" s="24"/>
      <c r="I5" s="24"/>
      <c r="J5" s="31"/>
      <c r="K5" s="32"/>
      <c r="L5" s="32"/>
      <c r="M5" s="32"/>
    </row>
    <row r="6" spans="1:14" ht="18" thickBot="1" x14ac:dyDescent="0.2">
      <c r="A6" s="53"/>
      <c r="B6" s="53"/>
      <c r="C6" s="53"/>
      <c r="D6" s="53"/>
      <c r="E6" s="53"/>
      <c r="F6" s="53"/>
      <c r="G6" s="53"/>
      <c r="H6" s="24"/>
      <c r="I6" s="24"/>
      <c r="J6" s="40" t="s">
        <v>29</v>
      </c>
      <c r="K6" s="41"/>
      <c r="L6" s="39"/>
      <c r="M6" s="39"/>
    </row>
    <row r="7" spans="1:14" ht="14.25" thickBot="1" x14ac:dyDescent="0.2">
      <c r="A7" s="58"/>
      <c r="B7" s="59"/>
    </row>
    <row r="8" spans="1:14" s="60" customFormat="1" ht="40.5" x14ac:dyDescent="0.15">
      <c r="A8" s="79" t="s">
        <v>1</v>
      </c>
      <c r="B8" s="80"/>
      <c r="C8" s="83" t="s">
        <v>2</v>
      </c>
      <c r="D8" s="27"/>
      <c r="E8" s="28"/>
      <c r="F8" s="29" t="s">
        <v>27</v>
      </c>
      <c r="G8" s="25" t="s">
        <v>3</v>
      </c>
      <c r="H8" s="25" t="s">
        <v>4</v>
      </c>
      <c r="I8" s="56" t="s">
        <v>48</v>
      </c>
      <c r="J8" s="25" t="s">
        <v>5</v>
      </c>
      <c r="K8" s="25" t="s">
        <v>6</v>
      </c>
      <c r="L8" s="25" t="s">
        <v>23</v>
      </c>
      <c r="M8" s="3" t="s">
        <v>7</v>
      </c>
    </row>
    <row r="9" spans="1:14" x14ac:dyDescent="0.15">
      <c r="A9" s="81"/>
      <c r="B9" s="82"/>
      <c r="C9" s="84"/>
      <c r="D9" s="54" t="s">
        <v>8</v>
      </c>
      <c r="E9" s="54" t="s">
        <v>9</v>
      </c>
      <c r="F9" s="54" t="s">
        <v>21</v>
      </c>
      <c r="G9" s="4" t="s">
        <v>10</v>
      </c>
      <c r="H9" s="4" t="s">
        <v>11</v>
      </c>
      <c r="I9" s="26" t="s">
        <v>25</v>
      </c>
      <c r="J9" s="26" t="s">
        <v>47</v>
      </c>
      <c r="K9" s="4" t="s">
        <v>24</v>
      </c>
      <c r="L9" s="4" t="s">
        <v>26</v>
      </c>
      <c r="M9" s="42" t="s">
        <v>34</v>
      </c>
    </row>
    <row r="10" spans="1:14" ht="13.5" customHeight="1" x14ac:dyDescent="0.15">
      <c r="A10" s="85"/>
      <c r="B10" s="86"/>
      <c r="C10" s="5"/>
      <c r="D10" s="6" t="s">
        <v>12</v>
      </c>
      <c r="E10" s="57" t="s">
        <v>13</v>
      </c>
      <c r="F10" s="43" t="s">
        <v>12</v>
      </c>
      <c r="G10" s="6" t="s">
        <v>12</v>
      </c>
      <c r="H10" s="43" t="s">
        <v>12</v>
      </c>
      <c r="I10" s="6" t="s">
        <v>28</v>
      </c>
      <c r="J10" s="6" t="s">
        <v>12</v>
      </c>
      <c r="K10" s="43" t="s">
        <v>12</v>
      </c>
      <c r="L10" s="43" t="s">
        <v>12</v>
      </c>
      <c r="M10" s="47" t="s">
        <v>12</v>
      </c>
    </row>
    <row r="11" spans="1:14" ht="27" customHeight="1" x14ac:dyDescent="0.15">
      <c r="A11" s="87"/>
      <c r="B11" s="88"/>
      <c r="C11" s="7"/>
      <c r="D11" s="8"/>
      <c r="E11" s="8"/>
      <c r="F11" s="44">
        <f t="shared" ref="F11:F15" si="0">D11*E11</f>
        <v>0</v>
      </c>
      <c r="G11" s="8"/>
      <c r="H11" s="44">
        <f t="shared" ref="H11:H15" si="1">F11-G11</f>
        <v>0</v>
      </c>
      <c r="I11" s="8"/>
      <c r="J11" s="8"/>
      <c r="K11" s="44">
        <f>IF(I11&lt;J11,I11,J11)</f>
        <v>0</v>
      </c>
      <c r="L11" s="44">
        <f>IF(H11&lt;K11,H11,K11)</f>
        <v>0</v>
      </c>
      <c r="M11" s="48">
        <f>ROUNDDOWN(L11*$K$6,-3)</f>
        <v>0</v>
      </c>
    </row>
    <row r="12" spans="1:14" ht="34.5" customHeight="1" x14ac:dyDescent="0.15">
      <c r="A12" s="76"/>
      <c r="B12" s="77"/>
      <c r="C12" s="7"/>
      <c r="D12" s="9"/>
      <c r="E12" s="9"/>
      <c r="F12" s="44">
        <f t="shared" si="0"/>
        <v>0</v>
      </c>
      <c r="G12" s="9"/>
      <c r="H12" s="44">
        <f t="shared" si="1"/>
        <v>0</v>
      </c>
      <c r="I12" s="8"/>
      <c r="J12" s="8"/>
      <c r="K12" s="44">
        <f t="shared" ref="K12:K15" si="2">IF(I12&lt;J12,I12,J12)</f>
        <v>0</v>
      </c>
      <c r="L12" s="44">
        <f t="shared" ref="L12:L15" si="3">IF(H12&lt;K12,H12,K12)</f>
        <v>0</v>
      </c>
      <c r="M12" s="49">
        <f t="shared" ref="M12:M15" si="4">ROUNDDOWN(L12*$K$6,-3)</f>
        <v>0</v>
      </c>
    </row>
    <row r="13" spans="1:14" ht="34.5" customHeight="1" x14ac:dyDescent="0.15">
      <c r="A13" s="76"/>
      <c r="B13" s="77"/>
      <c r="C13" s="7"/>
      <c r="D13" s="9"/>
      <c r="E13" s="9"/>
      <c r="F13" s="44">
        <f t="shared" si="0"/>
        <v>0</v>
      </c>
      <c r="G13" s="9"/>
      <c r="H13" s="44">
        <f t="shared" si="1"/>
        <v>0</v>
      </c>
      <c r="I13" s="8"/>
      <c r="J13" s="8"/>
      <c r="K13" s="44">
        <f t="shared" si="2"/>
        <v>0</v>
      </c>
      <c r="L13" s="44">
        <f t="shared" si="3"/>
        <v>0</v>
      </c>
      <c r="M13" s="49">
        <f t="shared" si="4"/>
        <v>0</v>
      </c>
    </row>
    <row r="14" spans="1:14" ht="34.5" customHeight="1" x14ac:dyDescent="0.15">
      <c r="A14" s="76"/>
      <c r="B14" s="77"/>
      <c r="C14" s="7"/>
      <c r="D14" s="9"/>
      <c r="E14" s="9"/>
      <c r="F14" s="44">
        <f t="shared" si="0"/>
        <v>0</v>
      </c>
      <c r="G14" s="9"/>
      <c r="H14" s="44">
        <f t="shared" si="1"/>
        <v>0</v>
      </c>
      <c r="I14" s="8"/>
      <c r="J14" s="8"/>
      <c r="K14" s="44">
        <f t="shared" si="2"/>
        <v>0</v>
      </c>
      <c r="L14" s="44">
        <f t="shared" si="3"/>
        <v>0</v>
      </c>
      <c r="M14" s="48">
        <f t="shared" si="4"/>
        <v>0</v>
      </c>
    </row>
    <row r="15" spans="1:14" ht="34.5" customHeight="1" x14ac:dyDescent="0.15">
      <c r="A15" s="76"/>
      <c r="B15" s="77"/>
      <c r="C15" s="7"/>
      <c r="D15" s="9"/>
      <c r="E15" s="9"/>
      <c r="F15" s="44">
        <f t="shared" si="0"/>
        <v>0</v>
      </c>
      <c r="G15" s="9"/>
      <c r="H15" s="44">
        <f t="shared" si="1"/>
        <v>0</v>
      </c>
      <c r="I15" s="8"/>
      <c r="J15" s="8"/>
      <c r="K15" s="44">
        <f t="shared" si="2"/>
        <v>0</v>
      </c>
      <c r="L15" s="44">
        <f t="shared" si="3"/>
        <v>0</v>
      </c>
      <c r="M15" s="48">
        <f t="shared" si="4"/>
        <v>0</v>
      </c>
    </row>
    <row r="16" spans="1:14" ht="64.5" customHeight="1" thickBot="1" x14ac:dyDescent="0.2">
      <c r="A16" s="93" t="s">
        <v>14</v>
      </c>
      <c r="B16" s="94"/>
      <c r="C16" s="10"/>
      <c r="D16" s="11"/>
      <c r="E16" s="55">
        <f>SUM(E11:E15)</f>
        <v>0</v>
      </c>
      <c r="F16" s="45">
        <f>SUM(F11:F15)</f>
        <v>0</v>
      </c>
      <c r="G16" s="45">
        <f>SUM(G11:G15)</f>
        <v>0</v>
      </c>
      <c r="H16" s="46">
        <f>SUM(H11:H15)</f>
        <v>0</v>
      </c>
      <c r="I16" s="46">
        <f>SUM(I11:I15)</f>
        <v>0</v>
      </c>
      <c r="J16" s="36"/>
      <c r="K16" s="46">
        <f t="shared" ref="K16:L16" si="5">SUM(K11:K15)</f>
        <v>0</v>
      </c>
      <c r="L16" s="46">
        <f t="shared" si="5"/>
        <v>0</v>
      </c>
      <c r="M16" s="50">
        <f>SUM(M11:M15)</f>
        <v>0</v>
      </c>
      <c r="N16" s="61"/>
    </row>
    <row r="17" spans="1:14" x14ac:dyDescent="0.15">
      <c r="A17" s="12"/>
      <c r="B17" s="20"/>
      <c r="C17" s="20"/>
      <c r="D17" s="20"/>
      <c r="E17" s="20"/>
      <c r="F17" s="20"/>
      <c r="G17" s="13"/>
      <c r="H17" s="13"/>
      <c r="I17" s="13"/>
      <c r="J17" s="51"/>
      <c r="K17" s="51"/>
      <c r="L17" s="13"/>
      <c r="M17" s="13"/>
      <c r="N17" s="13"/>
    </row>
    <row r="18" spans="1:14" ht="14.25" thickBot="1" x14ac:dyDescent="0.2">
      <c r="A18" s="12" t="s">
        <v>15</v>
      </c>
      <c r="B18" s="20" t="s">
        <v>16</v>
      </c>
      <c r="C18" s="20"/>
      <c r="D18" s="20"/>
      <c r="E18" s="20"/>
      <c r="F18" s="20"/>
      <c r="G18" s="13"/>
      <c r="H18" s="20" t="s">
        <v>44</v>
      </c>
      <c r="I18" s="13"/>
      <c r="J18" s="52"/>
      <c r="K18" s="52"/>
      <c r="L18" s="13"/>
      <c r="M18" s="13"/>
      <c r="N18" s="13"/>
    </row>
    <row r="19" spans="1:14" ht="13.5" customHeight="1" x14ac:dyDescent="0.15">
      <c r="B19" s="1" t="s">
        <v>20</v>
      </c>
      <c r="C19" s="15"/>
      <c r="D19" s="15"/>
      <c r="E19" s="15"/>
      <c r="F19" s="15"/>
      <c r="G19" s="15"/>
      <c r="H19" s="107" t="s">
        <v>17</v>
      </c>
      <c r="I19" s="108"/>
      <c r="J19" s="109"/>
      <c r="K19" s="113" t="s">
        <v>18</v>
      </c>
      <c r="L19" s="114"/>
      <c r="M19" s="39"/>
    </row>
    <row r="20" spans="1:14" ht="13.5" customHeight="1" thickBot="1" x14ac:dyDescent="0.2">
      <c r="B20" s="1" t="s">
        <v>35</v>
      </c>
      <c r="C20" s="15"/>
      <c r="D20" s="15"/>
      <c r="E20" s="15"/>
      <c r="F20" s="15"/>
      <c r="G20" s="15"/>
      <c r="H20" s="110"/>
      <c r="I20" s="111"/>
      <c r="J20" s="112"/>
      <c r="K20" s="35" t="s">
        <v>30</v>
      </c>
      <c r="L20" s="38" t="s">
        <v>31</v>
      </c>
    </row>
    <row r="21" spans="1:14" ht="13.5" customHeight="1" thickTop="1" x14ac:dyDescent="0.15">
      <c r="B21" s="1" t="s">
        <v>42</v>
      </c>
      <c r="H21" s="95" t="s">
        <v>19</v>
      </c>
      <c r="I21" s="96"/>
      <c r="J21" s="97"/>
      <c r="K21" s="91">
        <v>1333334</v>
      </c>
      <c r="L21" s="115">
        <v>2000000</v>
      </c>
    </row>
    <row r="22" spans="1:14" x14ac:dyDescent="0.15">
      <c r="B22" s="1" t="s">
        <v>43</v>
      </c>
      <c r="H22" s="98"/>
      <c r="I22" s="99"/>
      <c r="J22" s="100"/>
      <c r="K22" s="92"/>
      <c r="L22" s="116"/>
    </row>
    <row r="23" spans="1:14" ht="14.25" customHeight="1" x14ac:dyDescent="0.15">
      <c r="B23" s="1" t="s">
        <v>36</v>
      </c>
      <c r="E23" s="14"/>
      <c r="F23" s="14"/>
      <c r="H23" s="101" t="s">
        <v>22</v>
      </c>
      <c r="I23" s="102"/>
      <c r="J23" s="103"/>
      <c r="K23" s="89">
        <v>400000</v>
      </c>
      <c r="L23" s="117">
        <v>600000</v>
      </c>
    </row>
    <row r="24" spans="1:14" ht="14.25" thickBot="1" x14ac:dyDescent="0.2">
      <c r="B24" s="1" t="s">
        <v>37</v>
      </c>
      <c r="H24" s="104"/>
      <c r="I24" s="105"/>
      <c r="J24" s="106"/>
      <c r="K24" s="90"/>
      <c r="L24" s="118"/>
    </row>
    <row r="25" spans="1:14" ht="14.25" customHeight="1" x14ac:dyDescent="0.15">
      <c r="A25" s="16"/>
      <c r="B25" s="21" t="s">
        <v>38</v>
      </c>
      <c r="C25" s="16"/>
      <c r="D25" s="17"/>
      <c r="E25" s="17"/>
      <c r="F25" s="18"/>
      <c r="G25" s="18"/>
      <c r="H25" s="19"/>
      <c r="I25" s="19"/>
      <c r="J25" s="19"/>
      <c r="K25" s="34"/>
      <c r="L25" s="18"/>
      <c r="M25" s="18"/>
      <c r="N25" s="62"/>
    </row>
    <row r="26" spans="1:14" ht="14.25" customHeight="1" thickBot="1" x14ac:dyDescent="0.2">
      <c r="A26" s="16"/>
      <c r="C26" s="16"/>
      <c r="D26" s="17"/>
      <c r="E26" s="17"/>
      <c r="F26" s="18"/>
      <c r="G26" s="18"/>
      <c r="H26" s="63" t="s">
        <v>45</v>
      </c>
      <c r="I26" s="19"/>
      <c r="J26" s="19"/>
      <c r="K26" s="64"/>
      <c r="L26" s="18"/>
      <c r="M26" s="18"/>
      <c r="N26" s="62"/>
    </row>
    <row r="27" spans="1:14" ht="36" customHeight="1" thickBot="1" x14ac:dyDescent="0.2">
      <c r="H27" s="125" t="s">
        <v>41</v>
      </c>
      <c r="I27" s="126"/>
      <c r="J27" s="65" t="s">
        <v>46</v>
      </c>
      <c r="K27" s="66" t="s">
        <v>40</v>
      </c>
      <c r="L27" s="67" t="s">
        <v>39</v>
      </c>
    </row>
    <row r="28" spans="1:14" ht="14.25" thickTop="1" x14ac:dyDescent="0.15">
      <c r="H28" s="123"/>
      <c r="I28" s="124"/>
      <c r="J28" s="68"/>
      <c r="K28" s="69"/>
      <c r="L28" s="70">
        <f>J28*K28</f>
        <v>0</v>
      </c>
    </row>
    <row r="29" spans="1:14" x14ac:dyDescent="0.15">
      <c r="H29" s="119"/>
      <c r="I29" s="120"/>
      <c r="J29" s="71"/>
      <c r="K29" s="71"/>
      <c r="L29" s="72">
        <f>J29*K29</f>
        <v>0</v>
      </c>
    </row>
    <row r="30" spans="1:14" x14ac:dyDescent="0.15">
      <c r="H30" s="119"/>
      <c r="I30" s="120"/>
      <c r="J30" s="71"/>
      <c r="K30" s="71"/>
      <c r="L30" s="72">
        <f>J30*K30</f>
        <v>0</v>
      </c>
    </row>
    <row r="31" spans="1:14" x14ac:dyDescent="0.15">
      <c r="H31" s="119"/>
      <c r="I31" s="120"/>
      <c r="J31" s="71"/>
      <c r="K31" s="71"/>
      <c r="L31" s="72">
        <f>J31*K31</f>
        <v>0</v>
      </c>
    </row>
    <row r="32" spans="1:14" ht="14.25" customHeight="1" thickBot="1" x14ac:dyDescent="0.2">
      <c r="A32" s="22"/>
      <c r="B32" s="22"/>
      <c r="C32" s="23"/>
      <c r="D32" s="19"/>
      <c r="E32" s="19"/>
      <c r="F32" s="19"/>
      <c r="G32" s="19"/>
      <c r="H32" s="121"/>
      <c r="I32" s="122"/>
      <c r="J32" s="73"/>
      <c r="K32" s="74"/>
      <c r="L32" s="75">
        <f>J32*K32</f>
        <v>0</v>
      </c>
      <c r="M32" s="19"/>
    </row>
    <row r="41" spans="2:13" x14ac:dyDescent="0.15">
      <c r="H41" s="39"/>
      <c r="I41" s="39"/>
      <c r="J41" s="39"/>
      <c r="K41" s="39"/>
      <c r="L41" s="39"/>
      <c r="M41" s="39"/>
    </row>
    <row r="42" spans="2:13" x14ac:dyDescent="0.15">
      <c r="B42" s="39"/>
      <c r="C42" s="39"/>
      <c r="D42" s="39"/>
      <c r="E42" s="39"/>
      <c r="F42" s="39"/>
      <c r="G42" s="39"/>
    </row>
  </sheetData>
  <mergeCells count="23">
    <mergeCell ref="H31:I31"/>
    <mergeCell ref="H32:I32"/>
    <mergeCell ref="H28:I28"/>
    <mergeCell ref="H27:I27"/>
    <mergeCell ref="H29:I29"/>
    <mergeCell ref="H30:I30"/>
    <mergeCell ref="K23:K24"/>
    <mergeCell ref="K21:K22"/>
    <mergeCell ref="A13:B13"/>
    <mergeCell ref="A14:B14"/>
    <mergeCell ref="A15:B15"/>
    <mergeCell ref="A16:B16"/>
    <mergeCell ref="H21:J22"/>
    <mergeCell ref="H23:J24"/>
    <mergeCell ref="H19:J20"/>
    <mergeCell ref="K19:L19"/>
    <mergeCell ref="L21:L22"/>
    <mergeCell ref="L23:L24"/>
    <mergeCell ref="A12:B12"/>
    <mergeCell ref="A2:M2"/>
    <mergeCell ref="A8:B9"/>
    <mergeCell ref="C8:C9"/>
    <mergeCell ref="A10:B11"/>
  </mergeCells>
  <phoneticPr fontId="2"/>
  <dataValidations count="4">
    <dataValidation type="list" allowBlank="1" showInputMessage="1" showErrorMessage="1" sqref="WVM983060:WVM983064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C65555:C65559 JA65556:JA65560 SW65556:SW65560 ACS65556:ACS65560 AMO65556:AMO65560 AWK65556:AWK65560 BGG65556:BGG65560 BQC65556:BQC65560 BZY65556:BZY65560 CJU65556:CJU65560 CTQ65556:CTQ65560 DDM65556:DDM65560 DNI65556:DNI65560 DXE65556:DXE65560 EHA65556:EHA65560 EQW65556:EQW65560 FAS65556:FAS65560 FKO65556:FKO65560 FUK65556:FUK65560 GEG65556:GEG65560 GOC65556:GOC65560 GXY65556:GXY65560 HHU65556:HHU65560 HRQ65556:HRQ65560 IBM65556:IBM65560 ILI65556:ILI65560 IVE65556:IVE65560 JFA65556:JFA65560 JOW65556:JOW65560 JYS65556:JYS65560 KIO65556:KIO65560 KSK65556:KSK65560 LCG65556:LCG65560 LMC65556:LMC65560 LVY65556:LVY65560 MFU65556:MFU65560 MPQ65556:MPQ65560 MZM65556:MZM65560 NJI65556:NJI65560 NTE65556:NTE65560 ODA65556:ODA65560 OMW65556:OMW65560 OWS65556:OWS65560 PGO65556:PGO65560 PQK65556:PQK65560 QAG65556:QAG65560 QKC65556:QKC65560 QTY65556:QTY65560 RDU65556:RDU65560 RNQ65556:RNQ65560 RXM65556:RXM65560 SHI65556:SHI65560 SRE65556:SRE65560 TBA65556:TBA65560 TKW65556:TKW65560 TUS65556:TUS65560 UEO65556:UEO65560 UOK65556:UOK65560 UYG65556:UYG65560 VIC65556:VIC65560 VRY65556:VRY65560 WBU65556:WBU65560 WLQ65556:WLQ65560 WVM65556:WVM65560 C131091:C131095 JA131092:JA131096 SW131092:SW131096 ACS131092:ACS131096 AMO131092:AMO131096 AWK131092:AWK131096 BGG131092:BGG131096 BQC131092:BQC131096 BZY131092:BZY131096 CJU131092:CJU131096 CTQ131092:CTQ131096 DDM131092:DDM131096 DNI131092:DNI131096 DXE131092:DXE131096 EHA131092:EHA131096 EQW131092:EQW131096 FAS131092:FAS131096 FKO131092:FKO131096 FUK131092:FUK131096 GEG131092:GEG131096 GOC131092:GOC131096 GXY131092:GXY131096 HHU131092:HHU131096 HRQ131092:HRQ131096 IBM131092:IBM131096 ILI131092:ILI131096 IVE131092:IVE131096 JFA131092:JFA131096 JOW131092:JOW131096 JYS131092:JYS131096 KIO131092:KIO131096 KSK131092:KSK131096 LCG131092:LCG131096 LMC131092:LMC131096 LVY131092:LVY131096 MFU131092:MFU131096 MPQ131092:MPQ131096 MZM131092:MZM131096 NJI131092:NJI131096 NTE131092:NTE131096 ODA131092:ODA131096 OMW131092:OMW131096 OWS131092:OWS131096 PGO131092:PGO131096 PQK131092:PQK131096 QAG131092:QAG131096 QKC131092:QKC131096 QTY131092:QTY131096 RDU131092:RDU131096 RNQ131092:RNQ131096 RXM131092:RXM131096 SHI131092:SHI131096 SRE131092:SRE131096 TBA131092:TBA131096 TKW131092:TKW131096 TUS131092:TUS131096 UEO131092:UEO131096 UOK131092:UOK131096 UYG131092:UYG131096 VIC131092:VIC131096 VRY131092:VRY131096 WBU131092:WBU131096 WLQ131092:WLQ131096 WVM131092:WVM131096 C196627:C196631 JA196628:JA196632 SW196628:SW196632 ACS196628:ACS196632 AMO196628:AMO196632 AWK196628:AWK196632 BGG196628:BGG196632 BQC196628:BQC196632 BZY196628:BZY196632 CJU196628:CJU196632 CTQ196628:CTQ196632 DDM196628:DDM196632 DNI196628:DNI196632 DXE196628:DXE196632 EHA196628:EHA196632 EQW196628:EQW196632 FAS196628:FAS196632 FKO196628:FKO196632 FUK196628:FUK196632 GEG196628:GEG196632 GOC196628:GOC196632 GXY196628:GXY196632 HHU196628:HHU196632 HRQ196628:HRQ196632 IBM196628:IBM196632 ILI196628:ILI196632 IVE196628:IVE196632 JFA196628:JFA196632 JOW196628:JOW196632 JYS196628:JYS196632 KIO196628:KIO196632 KSK196628:KSK196632 LCG196628:LCG196632 LMC196628:LMC196632 LVY196628:LVY196632 MFU196628:MFU196632 MPQ196628:MPQ196632 MZM196628:MZM196632 NJI196628:NJI196632 NTE196628:NTE196632 ODA196628:ODA196632 OMW196628:OMW196632 OWS196628:OWS196632 PGO196628:PGO196632 PQK196628:PQK196632 QAG196628:QAG196632 QKC196628:QKC196632 QTY196628:QTY196632 RDU196628:RDU196632 RNQ196628:RNQ196632 RXM196628:RXM196632 SHI196628:SHI196632 SRE196628:SRE196632 TBA196628:TBA196632 TKW196628:TKW196632 TUS196628:TUS196632 UEO196628:UEO196632 UOK196628:UOK196632 UYG196628:UYG196632 VIC196628:VIC196632 VRY196628:VRY196632 WBU196628:WBU196632 WLQ196628:WLQ196632 WVM196628:WVM196632 C262163:C262167 JA262164:JA262168 SW262164:SW262168 ACS262164:ACS262168 AMO262164:AMO262168 AWK262164:AWK262168 BGG262164:BGG262168 BQC262164:BQC262168 BZY262164:BZY262168 CJU262164:CJU262168 CTQ262164:CTQ262168 DDM262164:DDM262168 DNI262164:DNI262168 DXE262164:DXE262168 EHA262164:EHA262168 EQW262164:EQW262168 FAS262164:FAS262168 FKO262164:FKO262168 FUK262164:FUK262168 GEG262164:GEG262168 GOC262164:GOC262168 GXY262164:GXY262168 HHU262164:HHU262168 HRQ262164:HRQ262168 IBM262164:IBM262168 ILI262164:ILI262168 IVE262164:IVE262168 JFA262164:JFA262168 JOW262164:JOW262168 JYS262164:JYS262168 KIO262164:KIO262168 KSK262164:KSK262168 LCG262164:LCG262168 LMC262164:LMC262168 LVY262164:LVY262168 MFU262164:MFU262168 MPQ262164:MPQ262168 MZM262164:MZM262168 NJI262164:NJI262168 NTE262164:NTE262168 ODA262164:ODA262168 OMW262164:OMW262168 OWS262164:OWS262168 PGO262164:PGO262168 PQK262164:PQK262168 QAG262164:QAG262168 QKC262164:QKC262168 QTY262164:QTY262168 RDU262164:RDU262168 RNQ262164:RNQ262168 RXM262164:RXM262168 SHI262164:SHI262168 SRE262164:SRE262168 TBA262164:TBA262168 TKW262164:TKW262168 TUS262164:TUS262168 UEO262164:UEO262168 UOK262164:UOK262168 UYG262164:UYG262168 VIC262164:VIC262168 VRY262164:VRY262168 WBU262164:WBU262168 WLQ262164:WLQ262168 WVM262164:WVM262168 C327699:C327703 JA327700:JA327704 SW327700:SW327704 ACS327700:ACS327704 AMO327700:AMO327704 AWK327700:AWK327704 BGG327700:BGG327704 BQC327700:BQC327704 BZY327700:BZY327704 CJU327700:CJU327704 CTQ327700:CTQ327704 DDM327700:DDM327704 DNI327700:DNI327704 DXE327700:DXE327704 EHA327700:EHA327704 EQW327700:EQW327704 FAS327700:FAS327704 FKO327700:FKO327704 FUK327700:FUK327704 GEG327700:GEG327704 GOC327700:GOC327704 GXY327700:GXY327704 HHU327700:HHU327704 HRQ327700:HRQ327704 IBM327700:IBM327704 ILI327700:ILI327704 IVE327700:IVE327704 JFA327700:JFA327704 JOW327700:JOW327704 JYS327700:JYS327704 KIO327700:KIO327704 KSK327700:KSK327704 LCG327700:LCG327704 LMC327700:LMC327704 LVY327700:LVY327704 MFU327700:MFU327704 MPQ327700:MPQ327704 MZM327700:MZM327704 NJI327700:NJI327704 NTE327700:NTE327704 ODA327700:ODA327704 OMW327700:OMW327704 OWS327700:OWS327704 PGO327700:PGO327704 PQK327700:PQK327704 QAG327700:QAG327704 QKC327700:QKC327704 QTY327700:QTY327704 RDU327700:RDU327704 RNQ327700:RNQ327704 RXM327700:RXM327704 SHI327700:SHI327704 SRE327700:SRE327704 TBA327700:TBA327704 TKW327700:TKW327704 TUS327700:TUS327704 UEO327700:UEO327704 UOK327700:UOK327704 UYG327700:UYG327704 VIC327700:VIC327704 VRY327700:VRY327704 WBU327700:WBU327704 WLQ327700:WLQ327704 WVM327700:WVM327704 C393235:C393239 JA393236:JA393240 SW393236:SW393240 ACS393236:ACS393240 AMO393236:AMO393240 AWK393236:AWK393240 BGG393236:BGG393240 BQC393236:BQC393240 BZY393236:BZY393240 CJU393236:CJU393240 CTQ393236:CTQ393240 DDM393236:DDM393240 DNI393236:DNI393240 DXE393236:DXE393240 EHA393236:EHA393240 EQW393236:EQW393240 FAS393236:FAS393240 FKO393236:FKO393240 FUK393236:FUK393240 GEG393236:GEG393240 GOC393236:GOC393240 GXY393236:GXY393240 HHU393236:HHU393240 HRQ393236:HRQ393240 IBM393236:IBM393240 ILI393236:ILI393240 IVE393236:IVE393240 JFA393236:JFA393240 JOW393236:JOW393240 JYS393236:JYS393240 KIO393236:KIO393240 KSK393236:KSK393240 LCG393236:LCG393240 LMC393236:LMC393240 LVY393236:LVY393240 MFU393236:MFU393240 MPQ393236:MPQ393240 MZM393236:MZM393240 NJI393236:NJI393240 NTE393236:NTE393240 ODA393236:ODA393240 OMW393236:OMW393240 OWS393236:OWS393240 PGO393236:PGO393240 PQK393236:PQK393240 QAG393236:QAG393240 QKC393236:QKC393240 QTY393236:QTY393240 RDU393236:RDU393240 RNQ393236:RNQ393240 RXM393236:RXM393240 SHI393236:SHI393240 SRE393236:SRE393240 TBA393236:TBA393240 TKW393236:TKW393240 TUS393236:TUS393240 UEO393236:UEO393240 UOK393236:UOK393240 UYG393236:UYG393240 VIC393236:VIC393240 VRY393236:VRY393240 WBU393236:WBU393240 WLQ393236:WLQ393240 WVM393236:WVM393240 C458771:C458775 JA458772:JA458776 SW458772:SW458776 ACS458772:ACS458776 AMO458772:AMO458776 AWK458772:AWK458776 BGG458772:BGG458776 BQC458772:BQC458776 BZY458772:BZY458776 CJU458772:CJU458776 CTQ458772:CTQ458776 DDM458772:DDM458776 DNI458772:DNI458776 DXE458772:DXE458776 EHA458772:EHA458776 EQW458772:EQW458776 FAS458772:FAS458776 FKO458772:FKO458776 FUK458772:FUK458776 GEG458772:GEG458776 GOC458772:GOC458776 GXY458772:GXY458776 HHU458772:HHU458776 HRQ458772:HRQ458776 IBM458772:IBM458776 ILI458772:ILI458776 IVE458772:IVE458776 JFA458772:JFA458776 JOW458772:JOW458776 JYS458772:JYS458776 KIO458772:KIO458776 KSK458772:KSK458776 LCG458772:LCG458776 LMC458772:LMC458776 LVY458772:LVY458776 MFU458772:MFU458776 MPQ458772:MPQ458776 MZM458772:MZM458776 NJI458772:NJI458776 NTE458772:NTE458776 ODA458772:ODA458776 OMW458772:OMW458776 OWS458772:OWS458776 PGO458772:PGO458776 PQK458772:PQK458776 QAG458772:QAG458776 QKC458772:QKC458776 QTY458772:QTY458776 RDU458772:RDU458776 RNQ458772:RNQ458776 RXM458772:RXM458776 SHI458772:SHI458776 SRE458772:SRE458776 TBA458772:TBA458776 TKW458772:TKW458776 TUS458772:TUS458776 UEO458772:UEO458776 UOK458772:UOK458776 UYG458772:UYG458776 VIC458772:VIC458776 VRY458772:VRY458776 WBU458772:WBU458776 WLQ458772:WLQ458776 WVM458772:WVM458776 C524307:C524311 JA524308:JA524312 SW524308:SW524312 ACS524308:ACS524312 AMO524308:AMO524312 AWK524308:AWK524312 BGG524308:BGG524312 BQC524308:BQC524312 BZY524308:BZY524312 CJU524308:CJU524312 CTQ524308:CTQ524312 DDM524308:DDM524312 DNI524308:DNI524312 DXE524308:DXE524312 EHA524308:EHA524312 EQW524308:EQW524312 FAS524308:FAS524312 FKO524308:FKO524312 FUK524308:FUK524312 GEG524308:GEG524312 GOC524308:GOC524312 GXY524308:GXY524312 HHU524308:HHU524312 HRQ524308:HRQ524312 IBM524308:IBM524312 ILI524308:ILI524312 IVE524308:IVE524312 JFA524308:JFA524312 JOW524308:JOW524312 JYS524308:JYS524312 KIO524308:KIO524312 KSK524308:KSK524312 LCG524308:LCG524312 LMC524308:LMC524312 LVY524308:LVY524312 MFU524308:MFU524312 MPQ524308:MPQ524312 MZM524308:MZM524312 NJI524308:NJI524312 NTE524308:NTE524312 ODA524308:ODA524312 OMW524308:OMW524312 OWS524308:OWS524312 PGO524308:PGO524312 PQK524308:PQK524312 QAG524308:QAG524312 QKC524308:QKC524312 QTY524308:QTY524312 RDU524308:RDU524312 RNQ524308:RNQ524312 RXM524308:RXM524312 SHI524308:SHI524312 SRE524308:SRE524312 TBA524308:TBA524312 TKW524308:TKW524312 TUS524308:TUS524312 UEO524308:UEO524312 UOK524308:UOK524312 UYG524308:UYG524312 VIC524308:VIC524312 VRY524308:VRY524312 WBU524308:WBU524312 WLQ524308:WLQ524312 WVM524308:WVM524312 C589843:C589847 JA589844:JA589848 SW589844:SW589848 ACS589844:ACS589848 AMO589844:AMO589848 AWK589844:AWK589848 BGG589844:BGG589848 BQC589844:BQC589848 BZY589844:BZY589848 CJU589844:CJU589848 CTQ589844:CTQ589848 DDM589844:DDM589848 DNI589844:DNI589848 DXE589844:DXE589848 EHA589844:EHA589848 EQW589844:EQW589848 FAS589844:FAS589848 FKO589844:FKO589848 FUK589844:FUK589848 GEG589844:GEG589848 GOC589844:GOC589848 GXY589844:GXY589848 HHU589844:HHU589848 HRQ589844:HRQ589848 IBM589844:IBM589848 ILI589844:ILI589848 IVE589844:IVE589848 JFA589844:JFA589848 JOW589844:JOW589848 JYS589844:JYS589848 KIO589844:KIO589848 KSK589844:KSK589848 LCG589844:LCG589848 LMC589844:LMC589848 LVY589844:LVY589848 MFU589844:MFU589848 MPQ589844:MPQ589848 MZM589844:MZM589848 NJI589844:NJI589848 NTE589844:NTE589848 ODA589844:ODA589848 OMW589844:OMW589848 OWS589844:OWS589848 PGO589844:PGO589848 PQK589844:PQK589848 QAG589844:QAG589848 QKC589844:QKC589848 QTY589844:QTY589848 RDU589844:RDU589848 RNQ589844:RNQ589848 RXM589844:RXM589848 SHI589844:SHI589848 SRE589844:SRE589848 TBA589844:TBA589848 TKW589844:TKW589848 TUS589844:TUS589848 UEO589844:UEO589848 UOK589844:UOK589848 UYG589844:UYG589848 VIC589844:VIC589848 VRY589844:VRY589848 WBU589844:WBU589848 WLQ589844:WLQ589848 WVM589844:WVM589848 C655379:C655383 JA655380:JA655384 SW655380:SW655384 ACS655380:ACS655384 AMO655380:AMO655384 AWK655380:AWK655384 BGG655380:BGG655384 BQC655380:BQC655384 BZY655380:BZY655384 CJU655380:CJU655384 CTQ655380:CTQ655384 DDM655380:DDM655384 DNI655380:DNI655384 DXE655380:DXE655384 EHA655380:EHA655384 EQW655380:EQW655384 FAS655380:FAS655384 FKO655380:FKO655384 FUK655380:FUK655384 GEG655380:GEG655384 GOC655380:GOC655384 GXY655380:GXY655384 HHU655380:HHU655384 HRQ655380:HRQ655384 IBM655380:IBM655384 ILI655380:ILI655384 IVE655380:IVE655384 JFA655380:JFA655384 JOW655380:JOW655384 JYS655380:JYS655384 KIO655380:KIO655384 KSK655380:KSK655384 LCG655380:LCG655384 LMC655380:LMC655384 LVY655380:LVY655384 MFU655380:MFU655384 MPQ655380:MPQ655384 MZM655380:MZM655384 NJI655380:NJI655384 NTE655380:NTE655384 ODA655380:ODA655384 OMW655380:OMW655384 OWS655380:OWS655384 PGO655380:PGO655384 PQK655380:PQK655384 QAG655380:QAG655384 QKC655380:QKC655384 QTY655380:QTY655384 RDU655380:RDU655384 RNQ655380:RNQ655384 RXM655380:RXM655384 SHI655380:SHI655384 SRE655380:SRE655384 TBA655380:TBA655384 TKW655380:TKW655384 TUS655380:TUS655384 UEO655380:UEO655384 UOK655380:UOK655384 UYG655380:UYG655384 VIC655380:VIC655384 VRY655380:VRY655384 WBU655380:WBU655384 WLQ655380:WLQ655384 WVM655380:WVM655384 C720915:C720919 JA720916:JA720920 SW720916:SW720920 ACS720916:ACS720920 AMO720916:AMO720920 AWK720916:AWK720920 BGG720916:BGG720920 BQC720916:BQC720920 BZY720916:BZY720920 CJU720916:CJU720920 CTQ720916:CTQ720920 DDM720916:DDM720920 DNI720916:DNI720920 DXE720916:DXE720920 EHA720916:EHA720920 EQW720916:EQW720920 FAS720916:FAS720920 FKO720916:FKO720920 FUK720916:FUK720920 GEG720916:GEG720920 GOC720916:GOC720920 GXY720916:GXY720920 HHU720916:HHU720920 HRQ720916:HRQ720920 IBM720916:IBM720920 ILI720916:ILI720920 IVE720916:IVE720920 JFA720916:JFA720920 JOW720916:JOW720920 JYS720916:JYS720920 KIO720916:KIO720920 KSK720916:KSK720920 LCG720916:LCG720920 LMC720916:LMC720920 LVY720916:LVY720920 MFU720916:MFU720920 MPQ720916:MPQ720920 MZM720916:MZM720920 NJI720916:NJI720920 NTE720916:NTE720920 ODA720916:ODA720920 OMW720916:OMW720920 OWS720916:OWS720920 PGO720916:PGO720920 PQK720916:PQK720920 QAG720916:QAG720920 QKC720916:QKC720920 QTY720916:QTY720920 RDU720916:RDU720920 RNQ720916:RNQ720920 RXM720916:RXM720920 SHI720916:SHI720920 SRE720916:SRE720920 TBA720916:TBA720920 TKW720916:TKW720920 TUS720916:TUS720920 UEO720916:UEO720920 UOK720916:UOK720920 UYG720916:UYG720920 VIC720916:VIC720920 VRY720916:VRY720920 WBU720916:WBU720920 WLQ720916:WLQ720920 WVM720916:WVM720920 C786451:C786455 JA786452:JA786456 SW786452:SW786456 ACS786452:ACS786456 AMO786452:AMO786456 AWK786452:AWK786456 BGG786452:BGG786456 BQC786452:BQC786456 BZY786452:BZY786456 CJU786452:CJU786456 CTQ786452:CTQ786456 DDM786452:DDM786456 DNI786452:DNI786456 DXE786452:DXE786456 EHA786452:EHA786456 EQW786452:EQW786456 FAS786452:FAS786456 FKO786452:FKO786456 FUK786452:FUK786456 GEG786452:GEG786456 GOC786452:GOC786456 GXY786452:GXY786456 HHU786452:HHU786456 HRQ786452:HRQ786456 IBM786452:IBM786456 ILI786452:ILI786456 IVE786452:IVE786456 JFA786452:JFA786456 JOW786452:JOW786456 JYS786452:JYS786456 KIO786452:KIO786456 KSK786452:KSK786456 LCG786452:LCG786456 LMC786452:LMC786456 LVY786452:LVY786456 MFU786452:MFU786456 MPQ786452:MPQ786456 MZM786452:MZM786456 NJI786452:NJI786456 NTE786452:NTE786456 ODA786452:ODA786456 OMW786452:OMW786456 OWS786452:OWS786456 PGO786452:PGO786456 PQK786452:PQK786456 QAG786452:QAG786456 QKC786452:QKC786456 QTY786452:QTY786456 RDU786452:RDU786456 RNQ786452:RNQ786456 RXM786452:RXM786456 SHI786452:SHI786456 SRE786452:SRE786456 TBA786452:TBA786456 TKW786452:TKW786456 TUS786452:TUS786456 UEO786452:UEO786456 UOK786452:UOK786456 UYG786452:UYG786456 VIC786452:VIC786456 VRY786452:VRY786456 WBU786452:WBU786456 WLQ786452:WLQ786456 WVM786452:WVM786456 C851987:C851991 JA851988:JA851992 SW851988:SW851992 ACS851988:ACS851992 AMO851988:AMO851992 AWK851988:AWK851992 BGG851988:BGG851992 BQC851988:BQC851992 BZY851988:BZY851992 CJU851988:CJU851992 CTQ851988:CTQ851992 DDM851988:DDM851992 DNI851988:DNI851992 DXE851988:DXE851992 EHA851988:EHA851992 EQW851988:EQW851992 FAS851988:FAS851992 FKO851988:FKO851992 FUK851988:FUK851992 GEG851988:GEG851992 GOC851988:GOC851992 GXY851988:GXY851992 HHU851988:HHU851992 HRQ851988:HRQ851992 IBM851988:IBM851992 ILI851988:ILI851992 IVE851988:IVE851992 JFA851988:JFA851992 JOW851988:JOW851992 JYS851988:JYS851992 KIO851988:KIO851992 KSK851988:KSK851992 LCG851988:LCG851992 LMC851988:LMC851992 LVY851988:LVY851992 MFU851988:MFU851992 MPQ851988:MPQ851992 MZM851988:MZM851992 NJI851988:NJI851992 NTE851988:NTE851992 ODA851988:ODA851992 OMW851988:OMW851992 OWS851988:OWS851992 PGO851988:PGO851992 PQK851988:PQK851992 QAG851988:QAG851992 QKC851988:QKC851992 QTY851988:QTY851992 RDU851988:RDU851992 RNQ851988:RNQ851992 RXM851988:RXM851992 SHI851988:SHI851992 SRE851988:SRE851992 TBA851988:TBA851992 TKW851988:TKW851992 TUS851988:TUS851992 UEO851988:UEO851992 UOK851988:UOK851992 UYG851988:UYG851992 VIC851988:VIC851992 VRY851988:VRY851992 WBU851988:WBU851992 WLQ851988:WLQ851992 WVM851988:WVM851992 C917523:C917527 JA917524:JA917528 SW917524:SW917528 ACS917524:ACS917528 AMO917524:AMO917528 AWK917524:AWK917528 BGG917524:BGG917528 BQC917524:BQC917528 BZY917524:BZY917528 CJU917524:CJU917528 CTQ917524:CTQ917528 DDM917524:DDM917528 DNI917524:DNI917528 DXE917524:DXE917528 EHA917524:EHA917528 EQW917524:EQW917528 FAS917524:FAS917528 FKO917524:FKO917528 FUK917524:FUK917528 GEG917524:GEG917528 GOC917524:GOC917528 GXY917524:GXY917528 HHU917524:HHU917528 HRQ917524:HRQ917528 IBM917524:IBM917528 ILI917524:ILI917528 IVE917524:IVE917528 JFA917524:JFA917528 JOW917524:JOW917528 JYS917524:JYS917528 KIO917524:KIO917528 KSK917524:KSK917528 LCG917524:LCG917528 LMC917524:LMC917528 LVY917524:LVY917528 MFU917524:MFU917528 MPQ917524:MPQ917528 MZM917524:MZM917528 NJI917524:NJI917528 NTE917524:NTE917528 ODA917524:ODA917528 OMW917524:OMW917528 OWS917524:OWS917528 PGO917524:PGO917528 PQK917524:PQK917528 QAG917524:QAG917528 QKC917524:QKC917528 QTY917524:QTY917528 RDU917524:RDU917528 RNQ917524:RNQ917528 RXM917524:RXM917528 SHI917524:SHI917528 SRE917524:SRE917528 TBA917524:TBA917528 TKW917524:TKW917528 TUS917524:TUS917528 UEO917524:UEO917528 UOK917524:UOK917528 UYG917524:UYG917528 VIC917524:VIC917528 VRY917524:VRY917528 WBU917524:WBU917528 WLQ917524:WLQ917528 WVM917524:WVM917528 C983059:C983063 JA983060:JA983064 SW983060:SW983064 ACS983060:ACS983064 AMO983060:AMO983064 AWK983060:AWK983064 BGG983060:BGG983064 BQC983060:BQC983064 BZY983060:BZY983064 CJU983060:CJU983064 CTQ983060:CTQ983064 DDM983060:DDM983064 DNI983060:DNI983064 DXE983060:DXE983064 EHA983060:EHA983064 EQW983060:EQW983064 FAS983060:FAS983064 FKO983060:FKO983064 FUK983060:FUK983064 GEG983060:GEG983064 GOC983060:GOC983064 GXY983060:GXY983064 HHU983060:HHU983064 HRQ983060:HRQ983064 IBM983060:IBM983064 ILI983060:ILI983064 IVE983060:IVE983064 JFA983060:JFA983064 JOW983060:JOW983064 JYS983060:JYS983064 KIO983060:KIO983064 KSK983060:KSK983064 LCG983060:LCG983064 LMC983060:LMC983064 LVY983060:LVY983064 MFU983060:MFU983064 MPQ983060:MPQ983064 MZM983060:MZM983064 NJI983060:NJI983064 NTE983060:NTE983064 ODA983060:ODA983064 OMW983060:OMW983064 OWS983060:OWS983064 PGO983060:PGO983064 PQK983060:PQK983064 QAG983060:QAG983064 QKC983060:QKC983064 QTY983060:QTY983064 RDU983060:RDU983064 RNQ983060:RNQ983064 RXM983060:RXM983064 SHI983060:SHI983064 SRE983060:SRE983064 TBA983060:TBA983064 TKW983060:TKW983064 TUS983060:TUS983064 UEO983060:UEO983064 UOK983060:UOK983064 UYG983060:UYG983064 VIC983060:VIC983064 VRY983060:VRY983064 WBU983060:WBU983064 WLQ983060:WLQ983064" xr:uid="{A40839CB-2E2D-4361-9C0D-EA4BF0F6ABD0}">
      <formula1>"移乗支援,入浴支援,移動支援,排泄支援,見守り,コミュニケーション,介護業務支援,通信環境整備,その他"</formula1>
    </dataValidation>
    <dataValidation type="list" allowBlank="1" showInputMessage="1" showErrorMessage="1" sqref="C32" xr:uid="{15710C8B-8E97-434B-8371-C4DD59847AEB}">
      <formula1>"移乗支援,入浴支援,移動支援,排泄支援,見守り,コミュニケーション,介護業務支援,その他"</formula1>
    </dataValidation>
    <dataValidation type="list" allowBlank="1" showInputMessage="1" showErrorMessage="1" sqref="C11:C15" xr:uid="{2968699D-C888-4C06-9F1E-072EF20D4CAD}">
      <formula1>"移乗介護,移動支援,排泄支援,見守り・コミュニケーション,入浴支援,介護業務支援"</formula1>
    </dataValidation>
    <dataValidation type="list" allowBlank="1" showInputMessage="1" showErrorMessage="1" sqref="J28:J32" xr:uid="{B6AC920A-5A38-43A2-9E3F-55CADBE22EDB}">
      <formula1>"1333334,2000000,400000,600000"</formula1>
    </dataValidation>
  </dataValidations>
  <pageMargins left="0.39370078740157483" right="0.39370078740157483" top="0.98425196850393704" bottom="0.98425196850393704" header="0.51181102362204722" footer="0.51181102362204722"/>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0607A5C-0783-4B0F-8C9E-3BE1D20EBD5B}">
          <x14:formula1>
            <xm:f>タブ用!$A$1:$A$2</xm:f>
          </x14:formula1>
          <xm:sqref>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F0E8B-A955-42B6-8A79-90F0F2695D04}">
  <dimension ref="A1:C4"/>
  <sheetViews>
    <sheetView workbookViewId="0">
      <selection activeCell="C5" sqref="C5"/>
    </sheetView>
  </sheetViews>
  <sheetFormatPr defaultRowHeight="13.5" x14ac:dyDescent="0.15"/>
  <cols>
    <col min="3" max="3" width="9.25" bestFit="1" customWidth="1"/>
  </cols>
  <sheetData>
    <row r="1" spans="1:3" x14ac:dyDescent="0.15">
      <c r="A1" s="33">
        <v>0.75</v>
      </c>
      <c r="C1" s="37">
        <v>2000000</v>
      </c>
    </row>
    <row r="2" spans="1:3" x14ac:dyDescent="0.15">
      <c r="A2" s="33">
        <v>0.5</v>
      </c>
      <c r="C2" s="37">
        <v>600000</v>
      </c>
    </row>
    <row r="3" spans="1:3" x14ac:dyDescent="0.15">
      <c r="C3" s="37">
        <v>1334000</v>
      </c>
    </row>
    <row r="4" spans="1:3" x14ac:dyDescent="0.15">
      <c r="C4" s="37">
        <v>400000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１-1（介護ロボット用）</vt:lpstr>
      <vt:lpstr>タブ用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2023-09-12T10:20:32Z</dcterms:created>
  <dcterms:modified xsi:type="dcterms:W3CDTF">2023-09-14T06:59:23Z</dcterms:modified>
</cp:coreProperties>
</file>