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20753938-245D-4C10-90DF-A36E53FC4049}" xr6:coauthVersionLast="47" xr6:coauthVersionMax="47" xr10:uidLastSave="{00000000-0000-0000-0000-000000000000}"/>
  <bookViews>
    <workbookView xWindow="1050" yWindow="420" windowWidth="11880" windowHeight="10380" xr2:uid="{00000000-000D-0000-FFFF-FFFF00000000}"/>
  </bookViews>
  <sheets>
    <sheet name="KEY STATISTICS ai_01e" sheetId="1" r:id="rId1"/>
  </sheets>
  <definedNames>
    <definedName name="_xlnm.Print_Area" localSheetId="0">'KEY STATISTICS ai_01e'!$A$1:$AN$82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5" i="1" l="1"/>
  <c r="A75" i="1"/>
  <c r="AL75" i="1" s="1"/>
  <c r="AL33" i="1"/>
  <c r="A73" i="1"/>
  <c r="AL73" i="1"/>
  <c r="A74" i="1"/>
  <c r="AL74" i="1"/>
  <c r="A72" i="1"/>
  <c r="AL72" i="1"/>
  <c r="A71" i="1"/>
  <c r="AL71" i="1"/>
  <c r="A70" i="1"/>
  <c r="AL70" i="1"/>
  <c r="A69" i="1"/>
  <c r="AL69" i="1"/>
  <c r="A68" i="1"/>
  <c r="AL68" i="1"/>
  <c r="A67" i="1"/>
  <c r="AL67" i="1"/>
  <c r="A66" i="1"/>
  <c r="AL66" i="1"/>
  <c r="A65" i="1"/>
  <c r="AL65" i="1"/>
  <c r="A64" i="1"/>
  <c r="AL64" i="1"/>
  <c r="A63" i="1"/>
  <c r="AL63" i="1"/>
  <c r="A62" i="1"/>
  <c r="AL62" i="1"/>
  <c r="A61" i="1"/>
  <c r="AL61" i="1"/>
  <c r="AL34" i="1"/>
  <c r="AL31" i="1"/>
  <c r="AL30" i="1"/>
  <c r="AL29" i="1"/>
  <c r="AL28" i="1"/>
  <c r="AL27" i="1"/>
  <c r="AL26" i="1"/>
  <c r="AL25" i="1"/>
  <c r="AL24" i="1"/>
  <c r="AL23" i="1"/>
  <c r="AL22" i="1"/>
  <c r="AL21" i="1"/>
  <c r="AL55" i="1"/>
  <c r="AL56" i="1"/>
  <c r="AL57" i="1"/>
  <c r="AL58" i="1"/>
  <c r="AL59" i="1"/>
  <c r="AL60" i="1"/>
  <c r="AL36" i="1"/>
  <c r="A76" i="1"/>
  <c r="AL76" i="1"/>
  <c r="AL32" i="1"/>
  <c r="A55" i="1"/>
  <c r="A56" i="1"/>
  <c r="A57" i="1"/>
  <c r="A58" i="1"/>
  <c r="A59" i="1"/>
  <c r="A60" i="1"/>
  <c r="AL18" i="1"/>
  <c r="AL17" i="1"/>
  <c r="AL16" i="1"/>
  <c r="AL15" i="1"/>
  <c r="AL19" i="1"/>
  <c r="AL20" i="1"/>
</calcChain>
</file>

<file path=xl/sharedStrings.xml><?xml version="1.0" encoding="utf-8"?>
<sst xmlns="http://schemas.openxmlformats.org/spreadsheetml/2006/main" count="395" uniqueCount="150">
  <si>
    <t>　</t>
  </si>
  <si>
    <t>　　</t>
  </si>
  <si>
    <t>　　　　　　</t>
  </si>
  <si>
    <t xml:space="preserve"> </t>
  </si>
  <si>
    <t xml:space="preserve">  </t>
  </si>
  <si>
    <t>　～　</t>
  </si>
  <si>
    <t>…</t>
  </si>
  <si>
    <t>Population</t>
    <phoneticPr fontId="5"/>
  </si>
  <si>
    <t>Foreign trade</t>
    <phoneticPr fontId="5"/>
  </si>
  <si>
    <t>yen</t>
    <phoneticPr fontId="5"/>
  </si>
  <si>
    <t>1,000persons</t>
    <phoneticPr fontId="5"/>
  </si>
  <si>
    <t xml:space="preserve"> ％</t>
    <phoneticPr fontId="5"/>
  </si>
  <si>
    <t>10thou.</t>
    <phoneticPr fontId="5"/>
  </si>
  <si>
    <t>10thou.persons</t>
    <phoneticPr fontId="5"/>
  </si>
  <si>
    <t>10thou.persons</t>
    <phoneticPr fontId="5"/>
  </si>
  <si>
    <t>　　　　KEY STATISTICS</t>
    <phoneticPr fontId="5"/>
  </si>
  <si>
    <t>　（Aichi)</t>
    <phoneticPr fontId="5"/>
  </si>
  <si>
    <t>　（Japan)</t>
    <phoneticPr fontId="5"/>
  </si>
  <si>
    <t>2)</t>
    <phoneticPr fontId="5"/>
  </si>
  <si>
    <t>4)</t>
    <phoneticPr fontId="5"/>
  </si>
  <si>
    <t>1)</t>
    <phoneticPr fontId="5"/>
  </si>
  <si>
    <t>5)</t>
    <phoneticPr fontId="5"/>
  </si>
  <si>
    <t>6)</t>
    <phoneticPr fontId="5"/>
  </si>
  <si>
    <t xml:space="preserve"> 7)</t>
    <phoneticPr fontId="5"/>
  </si>
  <si>
    <t>7)</t>
    <phoneticPr fontId="5"/>
  </si>
  <si>
    <t>New dwelling
construction
started</t>
    <phoneticPr fontId="5"/>
  </si>
  <si>
    <t>Production</t>
    <phoneticPr fontId="5"/>
  </si>
  <si>
    <t>Producers'
shipments</t>
    <phoneticPr fontId="5"/>
  </si>
  <si>
    <t>Exports</t>
    <phoneticPr fontId="5"/>
  </si>
  <si>
    <t>Imports</t>
    <phoneticPr fontId="5"/>
  </si>
  <si>
    <t>Nominal</t>
    <phoneticPr fontId="5"/>
  </si>
  <si>
    <t>Real</t>
    <phoneticPr fontId="5"/>
  </si>
  <si>
    <t>Employed</t>
    <phoneticPr fontId="5"/>
  </si>
  <si>
    <t>Balance of
deposits</t>
    <phoneticPr fontId="5"/>
  </si>
  <si>
    <t>Outstanding
loans and
discounts</t>
    <phoneticPr fontId="5"/>
  </si>
  <si>
    <t>Bankruptcies</t>
    <phoneticPr fontId="5"/>
  </si>
  <si>
    <t>Bills cleared</t>
    <phoneticPr fontId="5"/>
  </si>
  <si>
    <t>Number</t>
    <phoneticPr fontId="5"/>
  </si>
  <si>
    <t>Dishonoured
bills</t>
    <phoneticPr fontId="5"/>
  </si>
  <si>
    <t>（Aichi)</t>
    <phoneticPr fontId="5"/>
  </si>
  <si>
    <t>（Japan)</t>
    <phoneticPr fontId="5"/>
  </si>
  <si>
    <t>Persons
killed in
road traffic
accidents</t>
    <phoneticPr fontId="5"/>
  </si>
  <si>
    <t>Electricity
sold</t>
    <phoneticPr fontId="5"/>
  </si>
  <si>
    <t>New motor
vehicle
registrations</t>
    <phoneticPr fontId="5"/>
  </si>
  <si>
    <t>Number</t>
    <phoneticPr fontId="5"/>
  </si>
  <si>
    <t>Times</t>
    <phoneticPr fontId="5"/>
  </si>
  <si>
    <t>％</t>
    <phoneticPr fontId="5"/>
  </si>
  <si>
    <t>3)</t>
    <phoneticPr fontId="5"/>
  </si>
  <si>
    <t>5)</t>
  </si>
  <si>
    <t>4)</t>
    <phoneticPr fontId="5"/>
  </si>
  <si>
    <t>Average
monthly cash
earnings per
regular
employee
(Industries
covered)</t>
    <phoneticPr fontId="5"/>
  </si>
  <si>
    <t>Active job
openings-to-
applicants ratio
(Seasonally
adjusted)</t>
    <phoneticPr fontId="5"/>
  </si>
  <si>
    <t>5)</t>
    <phoneticPr fontId="5"/>
  </si>
  <si>
    <t>6)</t>
    <phoneticPr fontId="5"/>
  </si>
  <si>
    <t>Accounts of domestically
licensed banks
(at end of period)</t>
    <phoneticPr fontId="5"/>
  </si>
  <si>
    <t>Cases</t>
    <phoneticPr fontId="5"/>
  </si>
  <si>
    <t>Liabilities</t>
    <phoneticPr fontId="5"/>
  </si>
  <si>
    <t>Leading
series</t>
    <phoneticPr fontId="5"/>
  </si>
  <si>
    <t>Coincident
series</t>
    <phoneticPr fontId="5"/>
  </si>
  <si>
    <r>
      <t>7)</t>
    </r>
    <r>
      <rPr>
        <sz val="10"/>
        <rFont val="ＭＳ Ｐ明朝"/>
        <family val="1"/>
        <charset val="128"/>
      </rPr>
      <t>Annual figures are based on original data.</t>
    </r>
    <phoneticPr fontId="5"/>
  </si>
  <si>
    <r>
      <t>5)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</si>
  <si>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r>
      <t>4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Establishments with 30 or more regular employees.</t>
    </r>
    <phoneticPr fontId="5"/>
  </si>
  <si>
    <t>Department
store sales</t>
    <phoneticPr fontId="5"/>
  </si>
  <si>
    <t>Employment
insurance
beneficiaries
(general)</t>
    <phoneticPr fontId="5"/>
  </si>
  <si>
    <t>Labor force</t>
    <phoneticPr fontId="5"/>
  </si>
  <si>
    <t>Unemployment
rate</t>
    <phoneticPr fontId="5"/>
  </si>
  <si>
    <t>Average
income of
workers'
households
(City of
Nagoya)</t>
    <phoneticPr fontId="5"/>
  </si>
  <si>
    <t>Average living
expenditure of
workers'
households
(City of
Nagoya)</t>
    <phoneticPr fontId="5"/>
  </si>
  <si>
    <t>Electricity
sold
(Data refers to 9
electric
utilities)</t>
    <phoneticPr fontId="5"/>
  </si>
  <si>
    <t>Average
income of workers'
households</t>
    <phoneticPr fontId="5"/>
  </si>
  <si>
    <t>Average living
expenditure of
workers'
households</t>
    <phoneticPr fontId="5"/>
  </si>
  <si>
    <t>Penal code
crime cases
reported to
the police</t>
    <phoneticPr fontId="5"/>
  </si>
  <si>
    <t>Persons</t>
    <phoneticPr fontId="5"/>
  </si>
  <si>
    <t>10mln kWh</t>
    <phoneticPr fontId="5"/>
  </si>
  <si>
    <t>Units</t>
    <phoneticPr fontId="5"/>
  </si>
  <si>
    <t>10mln yen</t>
    <phoneticPr fontId="5"/>
  </si>
  <si>
    <t>100mln yen</t>
    <phoneticPr fontId="5"/>
  </si>
  <si>
    <t>Mln yen</t>
    <phoneticPr fontId="5"/>
  </si>
  <si>
    <r>
      <t>　　1)</t>
    </r>
    <r>
      <rPr>
        <sz val="10"/>
        <rFont val="ＭＳ Ｐ明朝"/>
        <family val="1"/>
        <charset val="128"/>
      </rPr>
      <t>Annual figures are as of October 1. Monthly figures are as of beginning of the month.</t>
    </r>
    <phoneticPr fontId="5"/>
  </si>
  <si>
    <r>
      <t>7)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</si>
  <si>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Annual averages.</t>
    </r>
    <phoneticPr fontId="5"/>
  </si>
  <si>
    <r>
      <t>6)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</si>
  <si>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r>
      <t>5</t>
    </r>
    <r>
      <rPr>
        <sz val="10"/>
        <rFont val="ＭＳ 明朝"/>
        <family val="1"/>
        <charset val="128"/>
      </rPr>
      <t>)</t>
    </r>
    <r>
      <rPr>
        <sz val="10"/>
        <rFont val="ＭＳ Ｐ明朝"/>
        <family val="1"/>
        <charset val="128"/>
      </rPr>
      <t>Excluding new school graduates, but including part-time workers. Annual figures are based on original data.</t>
    </r>
    <phoneticPr fontId="5"/>
  </si>
  <si>
    <t>Tokyo stock
price index
(1st section)
（Average)
Jan. 4 1968=100</t>
    <phoneticPr fontId="5"/>
  </si>
  <si>
    <t>Nagoya stock
price index
(1st section)
（Average)
Jan. 4 1968=100</t>
    <phoneticPr fontId="5"/>
  </si>
  <si>
    <r>
      <t>　　</t>
    </r>
    <r>
      <rPr>
        <sz val="10"/>
        <rFont val="ＭＳ Ｐ明朝"/>
        <family val="1"/>
        <charset val="128"/>
      </rPr>
      <t>3</t>
    </r>
    <r>
      <rPr>
        <sz val="10"/>
        <rFont val="ＭＳ 明朝"/>
        <family val="1"/>
        <charset val="128"/>
      </rPr>
      <t>)Annual figures are for fiscal year (beginning April 1).</t>
    </r>
    <phoneticPr fontId="5"/>
  </si>
  <si>
    <t>Producers' inventry of
finished goods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</si>
  <si>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>)Annual figures are based on original data and producers' inventories of finished goods are end-of-period rates.</t>
    </r>
    <r>
      <rPr>
        <sz val="10"/>
        <rFont val="ＭＳ Ｐ明朝"/>
        <family val="1"/>
        <charset val="128"/>
      </rPr>
      <t xml:space="preserve">  </t>
    </r>
    <phoneticPr fontId="5"/>
  </si>
  <si>
    <t>9)</t>
    <phoneticPr fontId="5"/>
  </si>
  <si>
    <r>
      <t xml:space="preserve">　　  </t>
    </r>
    <r>
      <rPr>
        <sz val="10"/>
        <rFont val="ＭＳ Ｐ明朝"/>
        <family val="1"/>
        <charset val="128"/>
      </rPr>
      <t>Data for 2005 October is  based on the final count of the 2005 Population Census.</t>
    </r>
    <phoneticPr fontId="5"/>
  </si>
  <si>
    <t xml:space="preserve">      Data for 2005 October is  based on the final count of the 2005 Population Census.</t>
    <phoneticPr fontId="5"/>
  </si>
  <si>
    <t xml:space="preserve">   </t>
  </si>
  <si>
    <t>Indexes of mining
and manufacturing
(Seasonally adjusted)
2005=100</t>
    <phoneticPr fontId="5"/>
  </si>
  <si>
    <t>Consumer
price index
(City of
Nagoya)
2010=100</t>
    <phoneticPr fontId="5"/>
  </si>
  <si>
    <t>Consumer
price index
(General)
2010=100</t>
    <phoneticPr fontId="5"/>
  </si>
  <si>
    <t xml:space="preserve">    2008</t>
    <phoneticPr fontId="5"/>
  </si>
  <si>
    <t xml:space="preserve">    2009</t>
    <phoneticPr fontId="5"/>
  </si>
  <si>
    <t xml:space="preserve">    2010</t>
    <phoneticPr fontId="5"/>
  </si>
  <si>
    <t xml:space="preserve">    2011</t>
    <phoneticPr fontId="5"/>
  </si>
  <si>
    <t>Wage indexes
(Cash earnings)
(Industries covered)
2010=100</t>
    <phoneticPr fontId="5"/>
  </si>
  <si>
    <t>Non-scheduled
working hours
index
(Industries
covered)
2010=100</t>
    <phoneticPr fontId="5"/>
  </si>
  <si>
    <t>Employment
indexes of
regular
employees
(Industries
covered)
2010=100</t>
    <phoneticPr fontId="5"/>
  </si>
  <si>
    <t>Indexes of business
conditions
2005=100</t>
    <phoneticPr fontId="5"/>
  </si>
  <si>
    <t xml:space="preserve">    2012</t>
    <phoneticPr fontId="5"/>
  </si>
  <si>
    <t xml:space="preserve">   A years value and the monthly monthly sum total do not correspond for a rough value.</t>
    <phoneticPr fontId="5"/>
  </si>
  <si>
    <t>6) 8)</t>
    <phoneticPr fontId="5"/>
  </si>
  <si>
    <t>6) 7) 8)</t>
    <phoneticPr fontId="5"/>
  </si>
  <si>
    <t>10)</t>
    <phoneticPr fontId="5"/>
  </si>
  <si>
    <t>8)Heisei 23 are a complement estimation value.</t>
    <phoneticPr fontId="5"/>
  </si>
  <si>
    <t>7) 8)</t>
    <phoneticPr fontId="5"/>
  </si>
  <si>
    <r>
      <t>　　</t>
    </r>
    <r>
      <rPr>
        <sz val="10"/>
        <rFont val="ＭＳ Ｐ明朝"/>
        <family val="1"/>
        <charset val="128"/>
      </rPr>
      <t>2</t>
    </r>
    <r>
      <rPr>
        <sz val="10"/>
        <rFont val="ＭＳ 明朝"/>
        <family val="1"/>
        <charset val="128"/>
      </rPr>
      <t xml:space="preserve">)Annual figures are based on original data and producers' inventories of finished goods are end-of-period rates. </t>
    </r>
    <r>
      <rPr>
        <sz val="10"/>
        <rFont val="ＭＳ Ｐ明朝"/>
        <family val="1"/>
        <charset val="128"/>
      </rPr>
      <t xml:space="preserve"> </t>
    </r>
    <phoneticPr fontId="5"/>
  </si>
  <si>
    <r>
      <t>　　</t>
    </r>
    <r>
      <rPr>
        <sz val="10"/>
        <rFont val="ＭＳ Ｐ明朝"/>
        <family val="1"/>
        <charset val="128"/>
      </rPr>
      <t>3)Annual figures are for fiscal year (beginning April 1).</t>
    </r>
    <phoneticPr fontId="5"/>
  </si>
  <si>
    <t xml:space="preserve">8)The newest moon is preliminary figures the middle of the month by original total of the </t>
    <phoneticPr fontId="5"/>
  </si>
  <si>
    <t xml:space="preserve">  prefectural people-of-the-prefecture life part statistics division.</t>
    <phoneticPr fontId="5"/>
  </si>
  <si>
    <t xml:space="preserve">    A years value and the monthly monthly sum total do not correspond for a rough value.</t>
    <phoneticPr fontId="5"/>
  </si>
  <si>
    <t xml:space="preserve">Indexes of business
conditions
2005=100
                        </t>
    <phoneticPr fontId="5"/>
  </si>
  <si>
    <t>11)</t>
    <phoneticPr fontId="5"/>
  </si>
  <si>
    <t>11）Excluding occupational negligence resulting in injury or death.</t>
    <phoneticPr fontId="5"/>
  </si>
  <si>
    <t>9)It is two or more persons' household, and is a monthly average every month.</t>
    <phoneticPr fontId="5"/>
  </si>
  <si>
    <t>10）The diffusion index was changed into CI from DI from the June, 2009 issue.</t>
    <phoneticPr fontId="5"/>
  </si>
  <si>
    <t>　　4)It is the sum total of each harbor and Chubu international airport of Nagoya, Kinuura, and Mikawa.</t>
    <phoneticPr fontId="5"/>
  </si>
  <si>
    <t>3) 6)</t>
    <phoneticPr fontId="5"/>
  </si>
  <si>
    <t>3) 7)</t>
    <phoneticPr fontId="5"/>
  </si>
  <si>
    <t xml:space="preserve">           4</t>
  </si>
  <si>
    <t xml:space="preserve">           5</t>
  </si>
  <si>
    <t xml:space="preserve">           6</t>
  </si>
  <si>
    <t xml:space="preserve">           7</t>
  </si>
  <si>
    <t xml:space="preserve">           8</t>
  </si>
  <si>
    <t xml:space="preserve">           9</t>
  </si>
  <si>
    <t xml:space="preserve">          10</t>
  </si>
  <si>
    <t xml:space="preserve">          11</t>
  </si>
  <si>
    <t xml:space="preserve">          12</t>
  </si>
  <si>
    <t xml:space="preserve">    2013.  1</t>
  </si>
  <si>
    <t xml:space="preserve">           2</t>
  </si>
  <si>
    <t>p12,740</t>
  </si>
  <si>
    <t>(  Jan.</t>
  </si>
  <si>
    <t>Mar.  ）</t>
  </si>
  <si>
    <t>(  Apr.</t>
  </si>
  <si>
    <t>Jun.  ）</t>
  </si>
  <si>
    <t>(  Jul.</t>
  </si>
  <si>
    <t>Sep.  ）</t>
  </si>
  <si>
    <t>(  Oct.</t>
  </si>
  <si>
    <t>Dec.  ）</t>
  </si>
  <si>
    <t xml:space="preserve">           3</t>
  </si>
  <si>
    <t>p12,736</t>
  </si>
  <si>
    <t>Indexes of mining
and manufacturing
(Seasonally adjusted)
2010=100</t>
    <phoneticPr fontId="5"/>
  </si>
  <si>
    <t xml:space="preserve">    2012.  5</t>
  </si>
  <si>
    <t>　　　　　　</t>
    <phoneticPr fontId="5"/>
  </si>
  <si>
    <t>-</t>
    <phoneticPr fontId="5"/>
  </si>
  <si>
    <t xml:space="preserve"> 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</si>
</sst>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&quot;r&quot;0.0"/>
    <numFmt numFmtId="178" formatCode="#,##0.0"/>
    <numFmt numFmtId="179" formatCode="#,##0.0;[Red]\-#,##0.0"/>
    <numFmt numFmtId="180" formatCode="&quot;p&quot;#,##0"/>
    <numFmt numFmtId="181" formatCode="&quot;p&quot;#,##0.0"/>
  </numFmts>
  <fonts count="14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26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0.5"/>
      <name val="Century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69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6" fillId="2" borderId="0" xfId="0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11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right" vertical="center"/>
    </xf>
    <xf numFmtId="0" fontId="7" fillId="2" borderId="0" xfId="0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right" vertical="center"/>
    </xf>
    <xf numFmtId="49" fontId="2" fillId="2" borderId="0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vertical="center"/>
    </xf>
    <xf numFmtId="3" fontId="2" fillId="2" borderId="6" xfId="0" applyNumberFormat="1" applyFont="1" applyFill="1" applyBorder="1" applyAlignment="1">
      <alignment horizontal="right" vertical="center"/>
    </xf>
    <xf numFmtId="38" fontId="2" fillId="2" borderId="7" xfId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horizontal="right" vertical="center"/>
    </xf>
    <xf numFmtId="49" fontId="2" fillId="2" borderId="8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vertical="center"/>
    </xf>
    <xf numFmtId="0" fontId="0" fillId="2" borderId="5" xfId="0" applyFill="1" applyBorder="1" applyAlignment="1">
      <alignment vertical="center"/>
    </xf>
    <xf numFmtId="0" fontId="0" fillId="2" borderId="9" xfId="0" applyFill="1" applyBorder="1" applyAlignment="1">
      <alignment vertical="center"/>
    </xf>
    <xf numFmtId="0" fontId="6" fillId="2" borderId="6" xfId="0" applyFont="1" applyFill="1" applyBorder="1" applyAlignment="1">
      <alignment horizontal="center" vertical="top" wrapText="1"/>
    </xf>
    <xf numFmtId="49" fontId="6" fillId="2" borderId="10" xfId="0" applyNumberFormat="1" applyFont="1" applyFill="1" applyBorder="1" applyAlignment="1">
      <alignment horizontal="right" vertical="center"/>
    </xf>
    <xf numFmtId="0" fontId="2" fillId="2" borderId="11" xfId="0" applyFont="1" applyFill="1" applyBorder="1" applyAlignment="1">
      <alignment horizontal="right" vertical="center"/>
    </xf>
    <xf numFmtId="38" fontId="6" fillId="2" borderId="0" xfId="1" applyFont="1" applyFill="1" applyBorder="1" applyAlignment="1">
      <alignment horizontal="right" vertical="center"/>
    </xf>
    <xf numFmtId="38" fontId="2" fillId="2" borderId="0" xfId="1" applyFont="1" applyFill="1" applyBorder="1" applyAlignment="1">
      <alignment horizontal="right"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vertical="center"/>
    </xf>
    <xf numFmtId="49" fontId="2" fillId="2" borderId="6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0" fillId="2" borderId="8" xfId="0" applyFill="1" applyBorder="1" applyAlignment="1">
      <alignment vertical="center"/>
    </xf>
    <xf numFmtId="0" fontId="6" fillId="2" borderId="12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0" fillId="2" borderId="1" xfId="0" applyFill="1" applyBorder="1" applyAlignment="1">
      <alignment vertical="center"/>
    </xf>
    <xf numFmtId="0" fontId="6" fillId="2" borderId="7" xfId="0" applyFont="1" applyFill="1" applyBorder="1" applyAlignment="1">
      <alignment horizontal="center" vertical="top"/>
    </xf>
    <xf numFmtId="0" fontId="6" fillId="2" borderId="10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 justifyLastLine="1"/>
    </xf>
    <xf numFmtId="0" fontId="7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horizontal="center" vertical="top"/>
    </xf>
    <xf numFmtId="0" fontId="6" fillId="2" borderId="7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/>
    </xf>
    <xf numFmtId="0" fontId="6" fillId="2" borderId="8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/>
    </xf>
    <xf numFmtId="49" fontId="6" fillId="2" borderId="4" xfId="0" applyNumberFormat="1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6" fillId="2" borderId="0" xfId="0" applyFont="1" applyFill="1" applyBorder="1" applyAlignment="1">
      <alignment horizontal="right" vertical="center" justifyLastLine="1"/>
    </xf>
    <xf numFmtId="0" fontId="6" fillId="2" borderId="6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 justifyLastLine="1"/>
    </xf>
    <xf numFmtId="0" fontId="7" fillId="2" borderId="10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 wrapText="1"/>
    </xf>
    <xf numFmtId="0" fontId="0" fillId="2" borderId="6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9" fillId="2" borderId="0" xfId="0" applyFont="1" applyFill="1" applyBorder="1" applyAlignment="1">
      <alignment horizontal="right" vertical="center"/>
    </xf>
    <xf numFmtId="0" fontId="2" fillId="2" borderId="0" xfId="0" applyNumberFormat="1" applyFont="1" applyFill="1" applyBorder="1" applyAlignment="1">
      <alignment vertical="center"/>
    </xf>
    <xf numFmtId="38" fontId="2" fillId="2" borderId="8" xfId="1" applyFont="1" applyFill="1" applyBorder="1" applyAlignment="1">
      <alignment horizontal="right" vertical="center"/>
    </xf>
    <xf numFmtId="179" fontId="2" fillId="2" borderId="8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horizontal="right" vertical="center"/>
    </xf>
    <xf numFmtId="49" fontId="6" fillId="2" borderId="12" xfId="0" applyNumberFormat="1" applyFont="1" applyFill="1" applyBorder="1" applyAlignment="1">
      <alignment horizontal="right" vertical="center"/>
    </xf>
    <xf numFmtId="49" fontId="2" fillId="2" borderId="12" xfId="0" applyNumberFormat="1" applyFont="1" applyFill="1" applyBorder="1" applyAlignment="1">
      <alignment vertical="center"/>
    </xf>
    <xf numFmtId="49" fontId="2" fillId="2" borderId="10" xfId="0" applyNumberFormat="1" applyFont="1" applyFill="1" applyBorder="1" applyAlignment="1">
      <alignment vertical="center"/>
    </xf>
    <xf numFmtId="0" fontId="0" fillId="2" borderId="7" xfId="0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6" fillId="2" borderId="12" xfId="0" applyFont="1" applyFill="1" applyBorder="1" applyAlignment="1">
      <alignment horizontal="right" vertical="center" justifyLastLine="1"/>
    </xf>
    <xf numFmtId="0" fontId="3" fillId="2" borderId="5" xfId="0" applyFont="1" applyFill="1" applyBorder="1" applyAlignment="1">
      <alignment vertical="center"/>
    </xf>
    <xf numFmtId="0" fontId="6" fillId="2" borderId="12" xfId="0" applyFont="1" applyFill="1" applyBorder="1" applyAlignment="1">
      <alignment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center" vertical="top" wrapText="1"/>
    </xf>
    <xf numFmtId="49" fontId="0" fillId="2" borderId="7" xfId="0" applyNumberFormat="1" applyFill="1" applyBorder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38" fontId="2" fillId="2" borderId="0" xfId="1" applyFont="1" applyFill="1" applyAlignment="1">
      <alignment horizontal="center" vertical="center"/>
    </xf>
    <xf numFmtId="179" fontId="2" fillId="2" borderId="0" xfId="0" applyNumberFormat="1" applyFont="1" applyFill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3" fontId="0" fillId="2" borderId="0" xfId="0" applyNumberForma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37" fontId="2" fillId="2" borderId="0" xfId="1" applyNumberFormat="1" applyFont="1" applyFill="1" applyAlignment="1">
      <alignment horizontal="right"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38" fontId="12" fillId="2" borderId="0" xfId="1" applyFont="1" applyFill="1" applyAlignment="1">
      <alignment horizontal="right" vertical="center"/>
    </xf>
    <xf numFmtId="2" fontId="12" fillId="2" borderId="0" xfId="1" applyNumberFormat="1" applyFont="1" applyFill="1" applyAlignment="1">
      <alignment horizontal="right" vertical="center"/>
    </xf>
    <xf numFmtId="176" fontId="12" fillId="2" borderId="0" xfId="0" applyNumberFormat="1" applyFont="1" applyFill="1" applyAlignment="1">
      <alignment horizontal="right" vertical="center"/>
    </xf>
    <xf numFmtId="3" fontId="12" fillId="2" borderId="0" xfId="1" applyNumberFormat="1" applyFont="1" applyFill="1" applyAlignment="1">
      <alignment horizontal="right" vertical="center"/>
    </xf>
    <xf numFmtId="3" fontId="12" fillId="2" borderId="0" xfId="0" applyNumberFormat="1" applyFont="1" applyFill="1" applyBorder="1" applyAlignment="1">
      <alignment horizontal="right" vertical="center"/>
    </xf>
    <xf numFmtId="40" fontId="12" fillId="2" borderId="0" xfId="1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0" fontId="1" fillId="2" borderId="0" xfId="0" applyFont="1" applyFill="1" applyAlignment="1">
      <alignment vertical="center"/>
    </xf>
    <xf numFmtId="0" fontId="13" fillId="2" borderId="0" xfId="0" applyFont="1" applyFill="1"/>
    <xf numFmtId="0" fontId="6" fillId="2" borderId="10" xfId="0" applyFont="1" applyFill="1" applyBorder="1" applyAlignment="1">
      <alignment horizontal="right" vertical="top"/>
    </xf>
    <xf numFmtId="180" fontId="2" fillId="2" borderId="0" xfId="0" applyNumberFormat="1" applyFont="1" applyFill="1" applyBorder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178" fontId="1" fillId="3" borderId="0" xfId="0" applyNumberFormat="1" applyFont="1" applyFill="1" applyBorder="1"/>
    <xf numFmtId="176" fontId="1" fillId="3" borderId="0" xfId="0" applyNumberFormat="1" applyFont="1" applyFill="1" applyBorder="1"/>
    <xf numFmtId="177" fontId="2" fillId="2" borderId="0" xfId="1" applyNumberFormat="1" applyFont="1" applyFill="1" applyAlignment="1">
      <alignment horizontal="right" vertic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/>
    </xf>
    <xf numFmtId="0" fontId="6" fillId="2" borderId="1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horizontal="right" vertical="center"/>
    </xf>
    <xf numFmtId="49" fontId="3" fillId="2" borderId="6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Border="1" applyAlignment="1">
      <alignment horizontal="right" vertical="center"/>
    </xf>
    <xf numFmtId="49" fontId="3" fillId="2" borderId="7" xfId="0" applyNumberFormat="1" applyFont="1" applyFill="1" applyBorder="1" applyAlignment="1">
      <alignment horizontal="right" vertical="center"/>
    </xf>
    <xf numFmtId="49" fontId="3" fillId="2" borderId="8" xfId="0" applyNumberFormat="1" applyFont="1" applyFill="1" applyBorder="1" applyAlignment="1">
      <alignment horizontal="right" vertical="center"/>
    </xf>
    <xf numFmtId="49" fontId="3" fillId="2" borderId="9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3" fillId="2" borderId="0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8" xfId="0" applyNumberFormat="1" applyFont="1" applyFill="1" applyBorder="1" applyAlignment="1">
      <alignment vertical="center"/>
    </xf>
    <xf numFmtId="49" fontId="3" fillId="2" borderId="1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0" fontId="6" fillId="2" borderId="6" xfId="0" applyFont="1" applyFill="1" applyBorder="1" applyAlignment="1">
      <alignment horizontal="center" vertical="top"/>
    </xf>
    <xf numFmtId="49" fontId="3" fillId="2" borderId="2" xfId="0" applyNumberFormat="1" applyFont="1" applyFill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right" vertical="center"/>
    </xf>
    <xf numFmtId="49" fontId="3" fillId="2" borderId="4" xfId="0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P86"/>
  <sheetViews>
    <sheetView showGridLines="0" showZeros="0" tabSelected="1" zoomScaleNormal="100" zoomScaleSheetLayoutView="50" workbookViewId="0">
      <selection activeCell="IE219" sqref="IE219"/>
    </sheetView>
  </sheetViews>
  <sheetFormatPr defaultColWidth="9" defaultRowHeight="11.25" x14ac:dyDescent="0.15"/>
  <cols>
    <col min="1" max="1" width="14.6640625" style="5" customWidth="1"/>
    <col min="2" max="2" width="2.33203125" style="5" customWidth="1"/>
    <col min="3" max="3" width="16.33203125" style="4" customWidth="1"/>
    <col min="4" max="6" width="11.33203125" style="4" customWidth="1"/>
    <col min="7" max="7" width="11" style="4" customWidth="1"/>
    <col min="8" max="10" width="12.83203125" style="4" customWidth="1"/>
    <col min="11" max="13" width="13.6640625" style="4" customWidth="1"/>
    <col min="14" max="14" width="14.5" style="4" customWidth="1"/>
    <col min="15" max="15" width="15.5" style="4" customWidth="1"/>
    <col min="16" max="16" width="14.6640625" style="4" customWidth="1"/>
    <col min="17" max="17" width="14" style="4" customWidth="1"/>
    <col min="18" max="18" width="16" style="4" bestFit="1" customWidth="1"/>
    <col min="19" max="19" width="14.83203125" style="4" customWidth="1"/>
    <col min="20" max="20" width="14.1640625" style="4" customWidth="1"/>
    <col min="21" max="21" width="13.83203125" style="4" customWidth="1"/>
    <col min="22" max="22" width="15.83203125" style="4" customWidth="1"/>
    <col min="23" max="24" width="13.83203125" style="4" customWidth="1"/>
    <col min="25" max="29" width="14.83203125" style="4" customWidth="1"/>
    <col min="30" max="30" width="14.33203125" style="4" customWidth="1"/>
    <col min="31" max="31" width="19.5" style="4" bestFit="1" customWidth="1"/>
    <col min="32" max="32" width="12.83203125" style="4" customWidth="1"/>
    <col min="33" max="33" width="17.1640625" style="4" bestFit="1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2.33203125" style="4" customWidth="1"/>
    <col min="40" max="16384" width="9" style="4"/>
  </cols>
  <sheetData>
    <row r="1" spans="1:42" ht="12" x14ac:dyDescent="0.15">
      <c r="A1" s="10"/>
      <c r="B1" s="21"/>
      <c r="S1" s="2"/>
      <c r="T1" s="3"/>
    </row>
    <row r="2" spans="1:42" ht="12" customHeight="1" x14ac:dyDescent="0.15">
      <c r="B2" s="21"/>
      <c r="T2" s="3"/>
    </row>
    <row r="3" spans="1:42" ht="26.25" customHeight="1" x14ac:dyDescent="0.15">
      <c r="B3" s="21"/>
      <c r="C3" s="32" t="s">
        <v>15</v>
      </c>
      <c r="T3" s="3"/>
    </row>
    <row r="4" spans="1:42" ht="9" customHeight="1" x14ac:dyDescent="0.15">
      <c r="B4" s="21"/>
      <c r="L4" s="6"/>
      <c r="T4" s="3"/>
      <c r="U4" s="7"/>
    </row>
    <row r="5" spans="1:42" ht="12" x14ac:dyDescent="0.15">
      <c r="A5" s="10"/>
      <c r="B5" s="21"/>
      <c r="T5" s="3"/>
      <c r="U5" s="2"/>
    </row>
    <row r="6" spans="1:42" ht="22.5" x14ac:dyDescent="0.15">
      <c r="A6" s="29" t="s">
        <v>16</v>
      </c>
      <c r="B6" s="21"/>
      <c r="C6" s="3"/>
      <c r="D6" s="3"/>
      <c r="E6" s="3"/>
      <c r="F6" s="3"/>
      <c r="G6" s="3"/>
      <c r="H6" s="3"/>
      <c r="I6" s="3"/>
      <c r="J6" s="3"/>
      <c r="K6" s="3"/>
      <c r="L6" s="54"/>
      <c r="M6" s="3"/>
      <c r="N6" s="3"/>
      <c r="O6" s="3"/>
      <c r="P6" s="3"/>
      <c r="Q6" s="3"/>
      <c r="R6" s="3"/>
      <c r="S6" s="54"/>
      <c r="T6" s="54"/>
      <c r="U6" s="54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J6" s="29"/>
      <c r="AK6" s="29"/>
      <c r="AL6" s="30" t="s">
        <v>39</v>
      </c>
    </row>
    <row r="7" spans="1:42" ht="13.5" customHeight="1" x14ac:dyDescent="0.15">
      <c r="A7" s="155"/>
      <c r="B7" s="162"/>
      <c r="C7" s="40"/>
      <c r="D7" s="55"/>
      <c r="E7" s="56"/>
      <c r="F7" s="56"/>
      <c r="G7" s="40"/>
      <c r="H7" s="40"/>
      <c r="I7" s="40"/>
      <c r="J7" s="40"/>
      <c r="K7" s="56"/>
      <c r="L7" s="83"/>
      <c r="M7" s="55"/>
      <c r="N7" s="69"/>
      <c r="O7" s="40"/>
      <c r="P7" s="40"/>
      <c r="Q7" s="40"/>
      <c r="R7" s="40"/>
      <c r="S7" s="85"/>
      <c r="T7" s="83"/>
      <c r="U7" s="83"/>
      <c r="V7" s="40"/>
      <c r="W7" s="40"/>
      <c r="X7" s="40"/>
      <c r="Y7" s="40"/>
      <c r="Z7" s="55"/>
      <c r="AA7" s="69"/>
      <c r="AB7" s="55"/>
      <c r="AC7" s="69"/>
      <c r="AD7" s="56"/>
      <c r="AE7" s="56"/>
      <c r="AF7" s="40"/>
      <c r="AG7" s="56"/>
      <c r="AH7" s="55"/>
      <c r="AI7" s="69"/>
      <c r="AJ7" s="38"/>
      <c r="AK7" s="38"/>
      <c r="AL7" s="148"/>
      <c r="AM7" s="149"/>
      <c r="AN7" s="3"/>
      <c r="AO7" s="3"/>
      <c r="AP7" s="3"/>
    </row>
    <row r="8" spans="1:42" s="23" customFormat="1" ht="69" customHeight="1" x14ac:dyDescent="0.15">
      <c r="A8" s="157"/>
      <c r="B8" s="163"/>
      <c r="C8" s="41" t="s">
        <v>7</v>
      </c>
      <c r="D8" s="145" t="s">
        <v>92</v>
      </c>
      <c r="E8" s="160"/>
      <c r="F8" s="160"/>
      <c r="G8" s="144" t="s">
        <v>42</v>
      </c>
      <c r="H8" s="144" t="s">
        <v>25</v>
      </c>
      <c r="I8" s="144" t="s">
        <v>43</v>
      </c>
      <c r="J8" s="144" t="s">
        <v>62</v>
      </c>
      <c r="K8" s="161" t="s">
        <v>8</v>
      </c>
      <c r="L8" s="161"/>
      <c r="M8" s="145" t="s">
        <v>99</v>
      </c>
      <c r="N8" s="147"/>
      <c r="O8" s="144" t="s">
        <v>100</v>
      </c>
      <c r="P8" s="144" t="s">
        <v>101</v>
      </c>
      <c r="Q8" s="144" t="s">
        <v>50</v>
      </c>
      <c r="R8" s="144" t="s">
        <v>51</v>
      </c>
      <c r="S8" s="144" t="s">
        <v>63</v>
      </c>
      <c r="T8" s="160" t="s">
        <v>64</v>
      </c>
      <c r="U8" s="74"/>
      <c r="V8" s="144" t="s">
        <v>65</v>
      </c>
      <c r="W8" s="144" t="s">
        <v>93</v>
      </c>
      <c r="X8" s="144" t="s">
        <v>66</v>
      </c>
      <c r="Y8" s="144" t="s">
        <v>67</v>
      </c>
      <c r="Z8" s="145" t="s">
        <v>54</v>
      </c>
      <c r="AA8" s="147"/>
      <c r="AB8" s="165" t="s">
        <v>35</v>
      </c>
      <c r="AC8" s="146"/>
      <c r="AD8" s="161" t="s">
        <v>36</v>
      </c>
      <c r="AE8" s="161"/>
      <c r="AF8" s="144" t="s">
        <v>38</v>
      </c>
      <c r="AG8" s="160" t="s">
        <v>84</v>
      </c>
      <c r="AH8" s="145" t="s">
        <v>115</v>
      </c>
      <c r="AI8" s="146"/>
      <c r="AJ8" s="147" t="s">
        <v>41</v>
      </c>
      <c r="AK8" s="147" t="s">
        <v>71</v>
      </c>
      <c r="AL8" s="150"/>
      <c r="AM8" s="151"/>
      <c r="AN8" s="34"/>
      <c r="AO8" s="34"/>
      <c r="AP8" s="34"/>
    </row>
    <row r="9" spans="1:42" ht="18" customHeight="1" x14ac:dyDescent="0.15">
      <c r="A9" s="157"/>
      <c r="B9" s="163"/>
      <c r="C9" s="41"/>
      <c r="D9" s="94"/>
      <c r="E9" s="28"/>
      <c r="F9" s="28" t="s">
        <v>18</v>
      </c>
      <c r="G9" s="144"/>
      <c r="H9" s="144"/>
      <c r="I9" s="144"/>
      <c r="J9" s="144"/>
      <c r="K9" s="3"/>
      <c r="L9" s="88" t="s">
        <v>19</v>
      </c>
      <c r="M9" s="89"/>
      <c r="N9" s="90" t="s">
        <v>48</v>
      </c>
      <c r="O9" s="144"/>
      <c r="P9" s="144"/>
      <c r="Q9" s="144"/>
      <c r="R9" s="144"/>
      <c r="S9" s="144"/>
      <c r="T9" s="160"/>
      <c r="U9" s="84"/>
      <c r="V9" s="144"/>
      <c r="W9" s="144"/>
      <c r="X9" s="144"/>
      <c r="Y9" s="144"/>
      <c r="Z9" s="57"/>
      <c r="AA9" s="67"/>
      <c r="AB9" s="57"/>
      <c r="AC9" s="67"/>
      <c r="AD9" s="74"/>
      <c r="AE9" s="74"/>
      <c r="AF9" s="144"/>
      <c r="AG9" s="160"/>
      <c r="AH9" s="70"/>
      <c r="AI9" s="137" t="s">
        <v>107</v>
      </c>
      <c r="AJ9" s="147"/>
      <c r="AK9" s="147"/>
      <c r="AL9" s="150"/>
      <c r="AM9" s="151"/>
      <c r="AN9" s="3"/>
      <c r="AO9" s="3"/>
      <c r="AP9" s="3"/>
    </row>
    <row r="10" spans="1:42" ht="6" customHeight="1" x14ac:dyDescent="0.15">
      <c r="A10" s="157"/>
      <c r="B10" s="163"/>
      <c r="C10" s="41"/>
      <c r="D10" s="72"/>
      <c r="E10" s="95"/>
      <c r="F10" s="95"/>
      <c r="G10" s="76"/>
      <c r="H10" s="76"/>
      <c r="I10" s="76"/>
      <c r="J10" s="76"/>
      <c r="K10" s="91"/>
      <c r="L10" s="72"/>
      <c r="M10" s="72"/>
      <c r="N10" s="72"/>
      <c r="O10" s="76"/>
      <c r="P10" s="76"/>
      <c r="Q10" s="76"/>
      <c r="R10" s="76"/>
      <c r="S10" s="76"/>
      <c r="T10" s="74"/>
      <c r="U10" s="72"/>
      <c r="V10" s="41"/>
      <c r="W10" s="41"/>
      <c r="X10" s="41"/>
      <c r="Y10" s="41"/>
      <c r="Z10" s="72"/>
      <c r="AA10" s="72"/>
      <c r="AB10" s="72"/>
      <c r="AC10" s="72"/>
      <c r="AD10" s="72"/>
      <c r="AE10" s="72"/>
      <c r="AF10" s="41"/>
      <c r="AG10" s="74"/>
      <c r="AH10" s="72"/>
      <c r="AI10" s="72"/>
      <c r="AJ10" s="68"/>
      <c r="AK10" s="68"/>
      <c r="AL10" s="150"/>
      <c r="AM10" s="151"/>
      <c r="AN10" s="3"/>
      <c r="AO10" s="3"/>
      <c r="AP10" s="3"/>
    </row>
    <row r="11" spans="1:42" s="24" customFormat="1" ht="35.1" customHeight="1" x14ac:dyDescent="0.15">
      <c r="A11" s="159"/>
      <c r="B11" s="164"/>
      <c r="C11" s="42" t="s">
        <v>20</v>
      </c>
      <c r="D11" s="81" t="s">
        <v>26</v>
      </c>
      <c r="E11" s="96" t="s">
        <v>27</v>
      </c>
      <c r="F11" s="97" t="s">
        <v>86</v>
      </c>
      <c r="G11" s="42" t="s">
        <v>47</v>
      </c>
      <c r="H11" s="93"/>
      <c r="I11" s="93"/>
      <c r="J11" s="93"/>
      <c r="K11" s="92" t="s">
        <v>28</v>
      </c>
      <c r="L11" s="81" t="s">
        <v>29</v>
      </c>
      <c r="M11" s="81" t="s">
        <v>30</v>
      </c>
      <c r="N11" s="81" t="s">
        <v>31</v>
      </c>
      <c r="O11" s="42" t="s">
        <v>21</v>
      </c>
      <c r="P11" s="42" t="s">
        <v>21</v>
      </c>
      <c r="Q11" s="42" t="s">
        <v>21</v>
      </c>
      <c r="R11" s="42" t="s">
        <v>22</v>
      </c>
      <c r="S11" s="86" t="s">
        <v>122</v>
      </c>
      <c r="T11" s="82" t="s">
        <v>23</v>
      </c>
      <c r="U11" s="73" t="s">
        <v>32</v>
      </c>
      <c r="V11" s="42" t="s">
        <v>24</v>
      </c>
      <c r="W11" s="42" t="s">
        <v>109</v>
      </c>
      <c r="X11" s="42" t="s">
        <v>88</v>
      </c>
      <c r="Y11" s="42" t="s">
        <v>88</v>
      </c>
      <c r="Z11" s="73" t="s">
        <v>33</v>
      </c>
      <c r="AA11" s="73" t="s">
        <v>34</v>
      </c>
      <c r="AB11" s="81" t="s">
        <v>55</v>
      </c>
      <c r="AC11" s="81" t="s">
        <v>56</v>
      </c>
      <c r="AD11" s="81" t="s">
        <v>37</v>
      </c>
      <c r="AE11" s="81" t="s">
        <v>56</v>
      </c>
      <c r="AF11" s="77"/>
      <c r="AG11" s="75"/>
      <c r="AH11" s="73" t="s">
        <v>57</v>
      </c>
      <c r="AI11" s="73" t="s">
        <v>58</v>
      </c>
      <c r="AJ11" s="71"/>
      <c r="AK11" s="58" t="s">
        <v>116</v>
      </c>
      <c r="AL11" s="152"/>
      <c r="AM11" s="153"/>
      <c r="AN11" s="35"/>
      <c r="AO11" s="35"/>
      <c r="AP11" s="35"/>
    </row>
    <row r="12" spans="1:42" s="9" customFormat="1" ht="3" customHeight="1" x14ac:dyDescent="0.15">
      <c r="A12" s="17"/>
      <c r="B12" s="43"/>
      <c r="C12" s="45"/>
      <c r="D12" s="8"/>
      <c r="E12" s="8"/>
      <c r="F12" s="8"/>
      <c r="G12" s="8"/>
      <c r="H12" s="8"/>
      <c r="I12" s="8"/>
      <c r="J12" s="8"/>
      <c r="K12" s="8"/>
      <c r="L12" s="8"/>
      <c r="M12" s="8" t="s">
        <v>1</v>
      </c>
      <c r="N12" s="8" t="s">
        <v>1</v>
      </c>
      <c r="O12" s="8" t="s">
        <v>1</v>
      </c>
      <c r="P12" s="8" t="s">
        <v>1</v>
      </c>
      <c r="Q12" s="8"/>
      <c r="R12" s="8"/>
      <c r="S12" s="8"/>
      <c r="T12" s="8"/>
      <c r="U12" s="8"/>
      <c r="V12" s="31"/>
      <c r="W12" s="9" t="s">
        <v>2</v>
      </c>
      <c r="X12" s="8"/>
      <c r="Y12" s="8"/>
      <c r="Z12" s="8"/>
      <c r="AA12" s="8"/>
      <c r="AB12" s="8"/>
      <c r="AC12" s="8"/>
      <c r="AD12" s="8"/>
      <c r="AE12" s="8"/>
      <c r="AF12" s="8"/>
      <c r="AH12" s="9" t="s">
        <v>0</v>
      </c>
      <c r="AI12" s="9" t="s">
        <v>0</v>
      </c>
      <c r="AJ12" s="8"/>
      <c r="AL12" s="59"/>
      <c r="AM12" s="36"/>
      <c r="AN12" s="36"/>
      <c r="AO12" s="36"/>
      <c r="AP12" s="36"/>
    </row>
    <row r="13" spans="1:42" s="27" customFormat="1" ht="18" customHeight="1" x14ac:dyDescent="0.15">
      <c r="A13" s="25"/>
      <c r="B13" s="44"/>
      <c r="C13" s="46" t="s">
        <v>72</v>
      </c>
      <c r="D13" s="26"/>
      <c r="E13" s="26"/>
      <c r="F13" s="26"/>
      <c r="G13" s="26" t="s">
        <v>73</v>
      </c>
      <c r="H13" s="26" t="s">
        <v>74</v>
      </c>
      <c r="I13" s="26" t="s">
        <v>44</v>
      </c>
      <c r="J13" s="26" t="s">
        <v>75</v>
      </c>
      <c r="K13" s="26" t="s">
        <v>75</v>
      </c>
      <c r="L13" s="26" t="s">
        <v>75</v>
      </c>
      <c r="M13" s="26"/>
      <c r="N13" s="26"/>
      <c r="O13" s="26"/>
      <c r="P13" s="26"/>
      <c r="Q13" s="26" t="s">
        <v>9</v>
      </c>
      <c r="R13" s="26" t="s">
        <v>45</v>
      </c>
      <c r="S13" s="26" t="s">
        <v>72</v>
      </c>
      <c r="T13" s="26" t="s">
        <v>10</v>
      </c>
      <c r="U13" s="26" t="s">
        <v>10</v>
      </c>
      <c r="V13" s="31" t="s">
        <v>11</v>
      </c>
      <c r="X13" s="26" t="s">
        <v>9</v>
      </c>
      <c r="Y13" s="26" t="s">
        <v>9</v>
      </c>
      <c r="Z13" s="26" t="s">
        <v>76</v>
      </c>
      <c r="AA13" s="26" t="s">
        <v>76</v>
      </c>
      <c r="AB13" s="26" t="s">
        <v>55</v>
      </c>
      <c r="AC13" s="26" t="s">
        <v>77</v>
      </c>
      <c r="AD13" s="26" t="s">
        <v>12</v>
      </c>
      <c r="AE13" s="26" t="s">
        <v>76</v>
      </c>
      <c r="AF13" s="26"/>
      <c r="AJ13" s="26" t="s">
        <v>72</v>
      </c>
      <c r="AK13" s="60" t="s">
        <v>55</v>
      </c>
      <c r="AL13" s="46"/>
      <c r="AM13" s="37"/>
      <c r="AN13" s="37"/>
      <c r="AO13" s="37"/>
      <c r="AP13" s="37"/>
    </row>
    <row r="14" spans="1:42" ht="5.0999999999999996" customHeight="1" x14ac:dyDescent="0.15">
      <c r="A14" s="10"/>
      <c r="B14" s="22"/>
      <c r="C14" s="47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8"/>
      <c r="T14" s="8"/>
      <c r="U14" s="8"/>
      <c r="V14" s="8"/>
      <c r="X14" s="8"/>
      <c r="Y14" s="8"/>
      <c r="Z14" s="8"/>
      <c r="AA14" s="8"/>
      <c r="AB14" s="8"/>
      <c r="AC14" s="8"/>
      <c r="AD14" s="8"/>
      <c r="AE14" s="2"/>
      <c r="AF14" s="2"/>
      <c r="AJ14" s="8"/>
      <c r="AK14" s="61"/>
      <c r="AL14" s="47"/>
      <c r="AM14" s="3"/>
      <c r="AN14" s="3"/>
      <c r="AO14" s="3"/>
      <c r="AP14" s="3"/>
    </row>
    <row r="15" spans="1:42" ht="12" customHeight="1" x14ac:dyDescent="0.15">
      <c r="A15" s="10" t="s">
        <v>95</v>
      </c>
      <c r="B15" s="22"/>
      <c r="C15" s="48">
        <v>7394926</v>
      </c>
      <c r="D15" s="15">
        <v>105.7</v>
      </c>
      <c r="E15" s="15">
        <v>105.5</v>
      </c>
      <c r="F15" s="15">
        <v>98.1</v>
      </c>
      <c r="G15" s="16">
        <v>5939</v>
      </c>
      <c r="H15" s="16">
        <v>80030</v>
      </c>
      <c r="I15" s="16">
        <v>288936</v>
      </c>
      <c r="J15" s="11">
        <v>52511</v>
      </c>
      <c r="K15" s="16">
        <v>1520757</v>
      </c>
      <c r="L15" s="16">
        <v>688635</v>
      </c>
      <c r="M15" s="18">
        <v>106.9</v>
      </c>
      <c r="N15" s="18">
        <v>104.3</v>
      </c>
      <c r="O15" s="18">
        <v>117.7</v>
      </c>
      <c r="P15" s="18">
        <v>101.9</v>
      </c>
      <c r="Q15" s="11">
        <v>358277</v>
      </c>
      <c r="R15" s="14">
        <v>1.61</v>
      </c>
      <c r="S15" s="16">
        <v>29667</v>
      </c>
      <c r="T15" s="11">
        <v>4018</v>
      </c>
      <c r="U15" s="11">
        <v>3903</v>
      </c>
      <c r="V15" s="12">
        <v>2.9</v>
      </c>
      <c r="W15" s="12">
        <v>102.3</v>
      </c>
      <c r="X15" s="11">
        <v>518929</v>
      </c>
      <c r="Y15" s="11">
        <v>320680</v>
      </c>
      <c r="Z15" s="11">
        <v>297384</v>
      </c>
      <c r="AA15" s="11">
        <v>156846</v>
      </c>
      <c r="AB15" s="16">
        <v>718</v>
      </c>
      <c r="AC15" s="16">
        <v>213678</v>
      </c>
      <c r="AD15" s="16">
        <v>893</v>
      </c>
      <c r="AE15" s="16">
        <v>184456</v>
      </c>
      <c r="AF15" s="16">
        <v>6911</v>
      </c>
      <c r="AG15" s="14">
        <v>1223.3900000000001</v>
      </c>
      <c r="AH15" s="8" t="s">
        <v>148</v>
      </c>
      <c r="AI15" s="8" t="s">
        <v>148</v>
      </c>
      <c r="AJ15" s="8">
        <v>318</v>
      </c>
      <c r="AK15" s="16">
        <v>144707</v>
      </c>
      <c r="AL15" s="63" t="str">
        <f t="shared" ref="AL15:AL33" si="0">A15</f>
        <v xml:space="preserve">    2008</v>
      </c>
      <c r="AM15" s="3"/>
      <c r="AN15" s="3"/>
      <c r="AO15" s="3"/>
      <c r="AP15" s="3"/>
    </row>
    <row r="16" spans="1:42" ht="12" customHeight="1" x14ac:dyDescent="0.15">
      <c r="A16" s="10" t="s">
        <v>96</v>
      </c>
      <c r="B16" s="22"/>
      <c r="C16" s="49">
        <v>7409162</v>
      </c>
      <c r="D16" s="15">
        <v>74.099999999999994</v>
      </c>
      <c r="E16" s="15">
        <v>74.099999999999994</v>
      </c>
      <c r="F16" s="15">
        <v>85.9</v>
      </c>
      <c r="G16" s="16">
        <v>4122</v>
      </c>
      <c r="H16" s="16">
        <v>54479</v>
      </c>
      <c r="I16" s="16">
        <v>252131</v>
      </c>
      <c r="J16" s="11">
        <v>46377</v>
      </c>
      <c r="K16" s="124">
        <v>894330</v>
      </c>
      <c r="L16" s="16">
        <v>426866</v>
      </c>
      <c r="M16" s="18">
        <v>99.2</v>
      </c>
      <c r="N16" s="18">
        <v>97.8</v>
      </c>
      <c r="O16" s="18">
        <v>82.8</v>
      </c>
      <c r="P16" s="18">
        <v>100.4</v>
      </c>
      <c r="Q16" s="11">
        <v>326379</v>
      </c>
      <c r="R16" s="14">
        <v>0.55000000000000004</v>
      </c>
      <c r="S16" s="16">
        <v>50473</v>
      </c>
      <c r="T16" s="11">
        <v>4001</v>
      </c>
      <c r="U16" s="11">
        <v>3819</v>
      </c>
      <c r="V16" s="12">
        <v>4.5</v>
      </c>
      <c r="W16" s="12">
        <v>101.5</v>
      </c>
      <c r="X16" s="123">
        <v>527001</v>
      </c>
      <c r="Y16" s="123">
        <v>307984</v>
      </c>
      <c r="Z16" s="11">
        <v>308429</v>
      </c>
      <c r="AA16" s="11">
        <v>161576</v>
      </c>
      <c r="AB16" s="16">
        <v>788</v>
      </c>
      <c r="AC16" s="16">
        <v>257860</v>
      </c>
      <c r="AD16" s="16">
        <v>758</v>
      </c>
      <c r="AE16" s="16">
        <v>145979</v>
      </c>
      <c r="AF16" s="16">
        <v>7878</v>
      </c>
      <c r="AG16" s="14">
        <v>861.29</v>
      </c>
      <c r="AH16" s="8" t="s">
        <v>148</v>
      </c>
      <c r="AI16" s="8" t="s">
        <v>148</v>
      </c>
      <c r="AJ16" s="8">
        <v>281</v>
      </c>
      <c r="AK16" s="16">
        <v>145807</v>
      </c>
      <c r="AL16" s="63" t="str">
        <f t="shared" si="0"/>
        <v xml:space="preserve">    2009</v>
      </c>
      <c r="AM16" s="3"/>
      <c r="AN16" s="3"/>
      <c r="AO16" s="3"/>
      <c r="AP16" s="3"/>
    </row>
    <row r="17" spans="1:42" ht="12" customHeight="1" x14ac:dyDescent="0.15">
      <c r="A17" s="10" t="s">
        <v>97</v>
      </c>
      <c r="B17" s="22"/>
      <c r="C17" s="49">
        <v>7410719</v>
      </c>
      <c r="D17" s="15">
        <v>91.6</v>
      </c>
      <c r="E17" s="15">
        <v>90.8</v>
      </c>
      <c r="F17" s="15">
        <v>84.8</v>
      </c>
      <c r="G17" s="16">
        <v>6034</v>
      </c>
      <c r="H17" s="16">
        <v>57952</v>
      </c>
      <c r="I17" s="16">
        <v>279428</v>
      </c>
      <c r="J17" s="11">
        <v>45117</v>
      </c>
      <c r="K17" s="16">
        <v>1149701</v>
      </c>
      <c r="L17" s="16">
        <v>495807</v>
      </c>
      <c r="M17" s="18">
        <v>100</v>
      </c>
      <c r="N17" s="18">
        <v>100</v>
      </c>
      <c r="O17" s="18">
        <v>100</v>
      </c>
      <c r="P17" s="18">
        <v>100</v>
      </c>
      <c r="Q17" s="11">
        <v>330356</v>
      </c>
      <c r="R17" s="128">
        <v>0.64</v>
      </c>
      <c r="S17" s="16">
        <v>34005</v>
      </c>
      <c r="T17" s="11">
        <v>3971</v>
      </c>
      <c r="U17" s="11">
        <v>3799</v>
      </c>
      <c r="V17" s="12">
        <v>4.3</v>
      </c>
      <c r="W17" s="12">
        <v>100</v>
      </c>
      <c r="X17" s="123">
        <v>514182</v>
      </c>
      <c r="Y17" s="123">
        <v>341991</v>
      </c>
      <c r="Z17" s="11">
        <v>308967</v>
      </c>
      <c r="AA17" s="11">
        <v>160030</v>
      </c>
      <c r="AB17" s="16">
        <v>756</v>
      </c>
      <c r="AC17" s="16">
        <v>125691</v>
      </c>
      <c r="AD17" s="16">
        <v>694</v>
      </c>
      <c r="AE17" s="16">
        <v>132108</v>
      </c>
      <c r="AF17" s="16">
        <v>4221</v>
      </c>
      <c r="AG17" s="14">
        <v>864.13</v>
      </c>
      <c r="AH17" s="8" t="s">
        <v>148</v>
      </c>
      <c r="AI17" s="8" t="s">
        <v>148</v>
      </c>
      <c r="AJ17" s="8">
        <v>256</v>
      </c>
      <c r="AK17" s="16">
        <v>128173</v>
      </c>
      <c r="AL17" s="63" t="str">
        <f t="shared" si="0"/>
        <v xml:space="preserve">    2010</v>
      </c>
      <c r="AM17" s="3"/>
      <c r="AN17" s="3"/>
      <c r="AO17" s="3"/>
      <c r="AP17" s="3"/>
    </row>
    <row r="18" spans="1:42" ht="12" customHeight="1" x14ac:dyDescent="0.15">
      <c r="A18" s="10" t="s">
        <v>98</v>
      </c>
      <c r="B18" s="22"/>
      <c r="C18" s="49">
        <v>7420215</v>
      </c>
      <c r="D18" s="15">
        <v>84.6</v>
      </c>
      <c r="E18" s="15">
        <v>83.8</v>
      </c>
      <c r="F18" s="15">
        <v>86.1</v>
      </c>
      <c r="G18" s="16">
        <v>5897</v>
      </c>
      <c r="H18" s="16">
        <v>56887</v>
      </c>
      <c r="I18" s="16">
        <v>236970</v>
      </c>
      <c r="J18" s="11">
        <v>43346</v>
      </c>
      <c r="K18" s="16">
        <v>1109410</v>
      </c>
      <c r="L18" s="16">
        <v>581172</v>
      </c>
      <c r="M18" s="18">
        <v>99.3</v>
      </c>
      <c r="N18" s="18">
        <v>99.8</v>
      </c>
      <c r="O18" s="18">
        <v>100.2</v>
      </c>
      <c r="P18" s="18">
        <v>99.3</v>
      </c>
      <c r="Q18" s="16">
        <v>329804</v>
      </c>
      <c r="R18" s="126">
        <v>0.87</v>
      </c>
      <c r="S18" s="16">
        <v>30114</v>
      </c>
      <c r="T18" s="11">
        <v>3952</v>
      </c>
      <c r="U18" s="11">
        <v>3811</v>
      </c>
      <c r="V18" s="12">
        <v>3.6</v>
      </c>
      <c r="W18" s="129">
        <v>99.6</v>
      </c>
      <c r="X18" s="130">
        <v>466299</v>
      </c>
      <c r="Y18" s="130">
        <v>274362</v>
      </c>
      <c r="Z18" s="127">
        <v>319241</v>
      </c>
      <c r="AA18" s="127">
        <v>163367</v>
      </c>
      <c r="AB18" s="131">
        <v>876</v>
      </c>
      <c r="AC18" s="131">
        <v>157434</v>
      </c>
      <c r="AD18" s="131">
        <v>654</v>
      </c>
      <c r="AE18" s="131">
        <v>126377</v>
      </c>
      <c r="AF18" s="131">
        <v>3636</v>
      </c>
      <c r="AG18" s="132">
        <v>775.99</v>
      </c>
      <c r="AH18" s="8" t="s">
        <v>148</v>
      </c>
      <c r="AI18" s="8" t="s">
        <v>148</v>
      </c>
      <c r="AJ18" s="133">
        <v>276</v>
      </c>
      <c r="AK18" s="131">
        <v>118963</v>
      </c>
      <c r="AL18" s="63" t="str">
        <f t="shared" si="0"/>
        <v xml:space="preserve">    2011</v>
      </c>
      <c r="AM18" s="3"/>
      <c r="AN18" s="3"/>
      <c r="AO18" s="3"/>
      <c r="AP18" s="3"/>
    </row>
    <row r="19" spans="1:42" ht="12" customHeight="1" x14ac:dyDescent="0.15">
      <c r="A19" s="10" t="s">
        <v>103</v>
      </c>
      <c r="B19" s="22"/>
      <c r="C19" s="49">
        <v>7425952</v>
      </c>
      <c r="D19" s="15">
        <v>92.2</v>
      </c>
      <c r="E19" s="15">
        <v>92</v>
      </c>
      <c r="F19" s="15">
        <v>92.6</v>
      </c>
      <c r="G19" s="16">
        <v>5867</v>
      </c>
      <c r="H19" s="16">
        <v>56280</v>
      </c>
      <c r="I19" s="16">
        <v>299808</v>
      </c>
      <c r="J19" s="11">
        <v>43136</v>
      </c>
      <c r="K19" s="16">
        <v>1219080</v>
      </c>
      <c r="L19" s="16">
        <v>613748</v>
      </c>
      <c r="M19" s="18">
        <v>99.8</v>
      </c>
      <c r="N19" s="18">
        <v>100.1</v>
      </c>
      <c r="O19" s="18">
        <v>109.5</v>
      </c>
      <c r="P19" s="18">
        <v>99.8</v>
      </c>
      <c r="Q19" s="16">
        <v>327693</v>
      </c>
      <c r="R19" s="126">
        <v>1.1200000000000001</v>
      </c>
      <c r="S19" s="15" t="s">
        <v>6</v>
      </c>
      <c r="T19" s="11">
        <v>3926</v>
      </c>
      <c r="U19" s="11">
        <v>3782</v>
      </c>
      <c r="V19" s="12">
        <v>3.7</v>
      </c>
      <c r="W19" s="129">
        <v>99.7</v>
      </c>
      <c r="X19" s="130">
        <v>474852</v>
      </c>
      <c r="Y19" s="130">
        <v>269922</v>
      </c>
      <c r="Z19" s="117">
        <v>323345</v>
      </c>
      <c r="AA19" s="11">
        <v>163002</v>
      </c>
      <c r="AB19" s="131">
        <v>789</v>
      </c>
      <c r="AC19" s="131">
        <v>103246</v>
      </c>
      <c r="AD19" s="131">
        <v>617</v>
      </c>
      <c r="AE19" s="131">
        <v>126316</v>
      </c>
      <c r="AF19" s="131">
        <v>2935</v>
      </c>
      <c r="AG19" s="132">
        <v>717.51</v>
      </c>
      <c r="AH19" s="8" t="s">
        <v>148</v>
      </c>
      <c r="AI19" s="8" t="s">
        <v>148</v>
      </c>
      <c r="AJ19" s="133">
        <v>235</v>
      </c>
      <c r="AK19" s="131">
        <v>104984</v>
      </c>
      <c r="AL19" s="63" t="str">
        <f t="shared" si="0"/>
        <v xml:space="preserve">    2012</v>
      </c>
      <c r="AM19" s="3"/>
      <c r="AN19" s="3"/>
      <c r="AO19" s="3"/>
      <c r="AP19" s="3"/>
    </row>
    <row r="20" spans="1:42" ht="12" customHeight="1" x14ac:dyDescent="0.15">
      <c r="A20" s="10" t="s">
        <v>3</v>
      </c>
      <c r="B20" s="22"/>
      <c r="C20" s="48" t="s">
        <v>147</v>
      </c>
      <c r="D20" s="15" t="s">
        <v>3</v>
      </c>
      <c r="E20" s="15" t="s">
        <v>3</v>
      </c>
      <c r="F20" s="15" t="s">
        <v>3</v>
      </c>
      <c r="G20" s="11" t="s">
        <v>3</v>
      </c>
      <c r="H20" s="11" t="s">
        <v>3</v>
      </c>
      <c r="I20" s="11"/>
      <c r="J20" s="11" t="s">
        <v>3</v>
      </c>
      <c r="K20" s="16"/>
      <c r="L20" s="16"/>
      <c r="M20" s="18"/>
      <c r="N20" s="18"/>
      <c r="O20" s="18" t="s">
        <v>3</v>
      </c>
      <c r="P20" s="18" t="s">
        <v>3</v>
      </c>
      <c r="Q20" s="11" t="s">
        <v>3</v>
      </c>
      <c r="R20" s="13" t="s">
        <v>3</v>
      </c>
      <c r="S20" s="11" t="s">
        <v>3</v>
      </c>
      <c r="T20" s="8" t="s">
        <v>91</v>
      </c>
      <c r="U20" s="8" t="s">
        <v>91</v>
      </c>
      <c r="V20" s="8" t="s">
        <v>91</v>
      </c>
      <c r="W20" s="12"/>
      <c r="X20" s="11" t="s">
        <v>3</v>
      </c>
      <c r="Y20" s="11" t="s">
        <v>3</v>
      </c>
      <c r="Z20" s="11" t="s">
        <v>3</v>
      </c>
      <c r="AA20" s="11" t="s">
        <v>3</v>
      </c>
      <c r="AB20" s="11" t="s">
        <v>3</v>
      </c>
      <c r="AC20" s="11" t="s">
        <v>3</v>
      </c>
      <c r="AD20" s="11" t="s">
        <v>3</v>
      </c>
      <c r="AE20" s="11" t="s">
        <v>3</v>
      </c>
      <c r="AF20" s="11" t="s">
        <v>3</v>
      </c>
      <c r="AG20" s="14" t="s">
        <v>3</v>
      </c>
      <c r="AH20" s="8" t="s">
        <v>3</v>
      </c>
      <c r="AI20" s="8" t="s">
        <v>3</v>
      </c>
      <c r="AJ20" s="8" t="s">
        <v>3</v>
      </c>
      <c r="AK20" s="61" t="s">
        <v>3</v>
      </c>
      <c r="AL20" s="64" t="str">
        <f t="shared" si="0"/>
        <v xml:space="preserve"> </v>
      </c>
      <c r="AM20" s="3"/>
      <c r="AN20" s="3"/>
      <c r="AO20" s="3"/>
      <c r="AP20" s="3"/>
    </row>
    <row r="21" spans="1:42" ht="12" customHeight="1" x14ac:dyDescent="0.15">
      <c r="A21" s="10" t="s">
        <v>146</v>
      </c>
      <c r="B21" s="22"/>
      <c r="C21" s="49">
        <v>7425791</v>
      </c>
      <c r="D21" s="134">
        <v>98.5</v>
      </c>
      <c r="E21" s="134">
        <v>100.6</v>
      </c>
      <c r="F21" s="134">
        <v>93.9</v>
      </c>
      <c r="G21" s="16">
        <v>448</v>
      </c>
      <c r="H21" s="16">
        <v>4447</v>
      </c>
      <c r="I21" s="16">
        <v>20664</v>
      </c>
      <c r="J21" s="16">
        <v>3251</v>
      </c>
      <c r="K21" s="16">
        <v>102115</v>
      </c>
      <c r="L21" s="16">
        <v>53258</v>
      </c>
      <c r="M21" s="18">
        <v>83.3</v>
      </c>
      <c r="N21" s="18">
        <v>83</v>
      </c>
      <c r="O21" s="18">
        <v>107.3</v>
      </c>
      <c r="P21" s="18">
        <v>99.8</v>
      </c>
      <c r="Q21" s="11">
        <v>273479</v>
      </c>
      <c r="R21" s="126">
        <v>1.17</v>
      </c>
      <c r="S21" s="11">
        <v>29769</v>
      </c>
      <c r="T21" s="11">
        <v>3931</v>
      </c>
      <c r="U21" s="11">
        <v>3764</v>
      </c>
      <c r="V21" s="12">
        <v>4.2</v>
      </c>
      <c r="W21" s="18">
        <v>100.3</v>
      </c>
      <c r="X21" s="117">
        <v>345322</v>
      </c>
      <c r="Y21" s="11">
        <v>262269</v>
      </c>
      <c r="Z21" s="117">
        <v>326198</v>
      </c>
      <c r="AA21" s="11">
        <v>157617</v>
      </c>
      <c r="AB21" s="121">
        <v>89</v>
      </c>
      <c r="AC21" s="122">
        <v>12026</v>
      </c>
      <c r="AD21" s="11">
        <v>60</v>
      </c>
      <c r="AE21" s="11">
        <v>12797</v>
      </c>
      <c r="AF21" s="11">
        <v>313</v>
      </c>
      <c r="AG21" s="14">
        <v>697.71</v>
      </c>
      <c r="AH21" s="125">
        <v>100.8</v>
      </c>
      <c r="AI21" s="125">
        <v>100.3</v>
      </c>
      <c r="AJ21" s="117">
        <v>15</v>
      </c>
      <c r="AK21" s="11">
        <v>9869</v>
      </c>
      <c r="AL21" s="64" t="str">
        <f t="shared" si="0"/>
        <v xml:space="preserve">    2012.  5</v>
      </c>
      <c r="AM21" s="3"/>
      <c r="AN21" s="3"/>
      <c r="AO21" s="3"/>
      <c r="AP21" s="3"/>
    </row>
    <row r="22" spans="1:42" ht="12" customHeight="1" x14ac:dyDescent="0.15">
      <c r="A22" s="10" t="s">
        <v>125</v>
      </c>
      <c r="B22" s="22"/>
      <c r="C22" s="49">
        <v>7429474</v>
      </c>
      <c r="D22" s="134">
        <v>96.9</v>
      </c>
      <c r="E22" s="134">
        <v>98.3</v>
      </c>
      <c r="F22" s="134">
        <v>91.1</v>
      </c>
      <c r="G22" s="16">
        <v>458</v>
      </c>
      <c r="H22" s="16">
        <v>4347</v>
      </c>
      <c r="I22" s="16">
        <v>28458</v>
      </c>
      <c r="J22" s="16">
        <v>3338</v>
      </c>
      <c r="K22" s="16">
        <v>107309</v>
      </c>
      <c r="L22" s="16">
        <v>49218</v>
      </c>
      <c r="M22" s="18">
        <v>129.4</v>
      </c>
      <c r="N22" s="18">
        <v>129.4</v>
      </c>
      <c r="O22" s="18">
        <v>109.1</v>
      </c>
      <c r="P22" s="18">
        <v>99.8</v>
      </c>
      <c r="Q22" s="11">
        <v>424817</v>
      </c>
      <c r="R22" s="126">
        <v>1.17</v>
      </c>
      <c r="S22" s="11">
        <v>29358</v>
      </c>
      <c r="T22" s="11" t="s">
        <v>137</v>
      </c>
      <c r="U22" s="115" t="s">
        <v>5</v>
      </c>
      <c r="V22" s="12" t="s">
        <v>138</v>
      </c>
      <c r="W22" s="18">
        <v>100</v>
      </c>
      <c r="X22" s="117">
        <v>618064</v>
      </c>
      <c r="Y22" s="117">
        <v>233172</v>
      </c>
      <c r="Z22" s="117">
        <v>326679</v>
      </c>
      <c r="AA22" s="11">
        <v>160308</v>
      </c>
      <c r="AB22" s="121">
        <v>76</v>
      </c>
      <c r="AC22" s="122">
        <v>10008</v>
      </c>
      <c r="AD22" s="11">
        <v>47</v>
      </c>
      <c r="AE22" s="11">
        <v>9723</v>
      </c>
      <c r="AF22" s="11">
        <v>218</v>
      </c>
      <c r="AG22" s="14">
        <v>685.45</v>
      </c>
      <c r="AH22" s="125">
        <v>97.2</v>
      </c>
      <c r="AI22" s="125">
        <v>99.3</v>
      </c>
      <c r="AJ22" s="117">
        <v>12</v>
      </c>
      <c r="AK22" s="11">
        <v>8884</v>
      </c>
      <c r="AL22" s="64" t="str">
        <f t="shared" si="0"/>
        <v xml:space="preserve">           6</v>
      </c>
      <c r="AM22" s="3"/>
      <c r="AN22" s="3"/>
      <c r="AO22" s="3"/>
      <c r="AP22" s="3"/>
    </row>
    <row r="23" spans="1:42" ht="12" customHeight="1" x14ac:dyDescent="0.15">
      <c r="A23" s="10" t="s">
        <v>126</v>
      </c>
      <c r="B23" s="22"/>
      <c r="C23" s="49">
        <v>7430880</v>
      </c>
      <c r="D23" s="134">
        <v>95.4</v>
      </c>
      <c r="E23" s="134">
        <v>96.1</v>
      </c>
      <c r="F23" s="134">
        <v>92.9</v>
      </c>
      <c r="G23" s="16">
        <v>491</v>
      </c>
      <c r="H23" s="16">
        <v>4439</v>
      </c>
      <c r="I23" s="16">
        <v>28367</v>
      </c>
      <c r="J23" s="16">
        <v>4125</v>
      </c>
      <c r="K23" s="16">
        <v>104335</v>
      </c>
      <c r="L23" s="16">
        <v>55774</v>
      </c>
      <c r="M23" s="18">
        <v>130.4</v>
      </c>
      <c r="N23" s="18">
        <v>130.9</v>
      </c>
      <c r="O23" s="18">
        <v>110.9</v>
      </c>
      <c r="P23" s="18">
        <v>99.8</v>
      </c>
      <c r="Q23" s="11">
        <v>428224</v>
      </c>
      <c r="R23" s="126">
        <v>1.1499999999999999</v>
      </c>
      <c r="S23" s="11">
        <v>30578</v>
      </c>
      <c r="T23" s="11"/>
      <c r="U23" s="11"/>
      <c r="V23" s="12"/>
      <c r="W23" s="18">
        <v>99.6</v>
      </c>
      <c r="X23" s="117">
        <v>511016</v>
      </c>
      <c r="Y23" s="117">
        <v>250536</v>
      </c>
      <c r="Z23" s="117">
        <v>320773</v>
      </c>
      <c r="AA23" s="11">
        <v>158558</v>
      </c>
      <c r="AB23" s="121">
        <v>63</v>
      </c>
      <c r="AC23" s="122">
        <v>4858</v>
      </c>
      <c r="AD23" s="11">
        <v>68</v>
      </c>
      <c r="AE23" s="11">
        <v>12533</v>
      </c>
      <c r="AF23" s="11">
        <v>470</v>
      </c>
      <c r="AG23" s="14">
        <v>692.52</v>
      </c>
      <c r="AH23" s="125">
        <v>94.8</v>
      </c>
      <c r="AI23" s="125">
        <v>98.2</v>
      </c>
      <c r="AJ23" s="117">
        <v>22</v>
      </c>
      <c r="AK23" s="117">
        <v>9263</v>
      </c>
      <c r="AL23" s="64" t="str">
        <f t="shared" si="0"/>
        <v xml:space="preserve">           7</v>
      </c>
      <c r="AM23" s="3"/>
      <c r="AN23" s="3"/>
      <c r="AO23" s="118"/>
      <c r="AP23" s="118"/>
    </row>
    <row r="24" spans="1:42" ht="12" customHeight="1" x14ac:dyDescent="0.15">
      <c r="A24" s="10" t="s">
        <v>127</v>
      </c>
      <c r="B24" s="22"/>
      <c r="C24" s="49">
        <v>7423211</v>
      </c>
      <c r="D24" s="134">
        <v>92.5</v>
      </c>
      <c r="E24" s="134">
        <v>91.1</v>
      </c>
      <c r="F24" s="134">
        <v>92.7</v>
      </c>
      <c r="G24" s="16">
        <v>539</v>
      </c>
      <c r="H24" s="16">
        <v>5161</v>
      </c>
      <c r="I24" s="16">
        <v>20839</v>
      </c>
      <c r="J24" s="16">
        <v>2879</v>
      </c>
      <c r="K24" s="16">
        <v>97042</v>
      </c>
      <c r="L24" s="16">
        <v>54588</v>
      </c>
      <c r="M24" s="18">
        <v>84.9</v>
      </c>
      <c r="N24" s="18">
        <v>85.2</v>
      </c>
      <c r="O24" s="18">
        <v>105.5</v>
      </c>
      <c r="P24" s="18">
        <v>100</v>
      </c>
      <c r="Q24" s="11">
        <v>278601</v>
      </c>
      <c r="R24" s="126">
        <v>1.1399999999999999</v>
      </c>
      <c r="S24" s="11">
        <v>31799</v>
      </c>
      <c r="W24" s="18">
        <v>99.6</v>
      </c>
      <c r="X24" s="117">
        <v>452164</v>
      </c>
      <c r="Y24" s="117">
        <v>245312</v>
      </c>
      <c r="Z24" s="117">
        <v>320513</v>
      </c>
      <c r="AA24" s="11">
        <v>158292</v>
      </c>
      <c r="AB24" s="121">
        <v>64</v>
      </c>
      <c r="AC24" s="122">
        <v>12263</v>
      </c>
      <c r="AD24" s="11">
        <v>50</v>
      </c>
      <c r="AE24" s="11">
        <v>10650</v>
      </c>
      <c r="AF24" s="11">
        <v>408</v>
      </c>
      <c r="AG24" s="14">
        <v>692.63</v>
      </c>
      <c r="AH24" s="125">
        <v>95.4</v>
      </c>
      <c r="AI24" s="125">
        <v>96.5</v>
      </c>
      <c r="AJ24" s="117">
        <v>14</v>
      </c>
      <c r="AK24" s="117">
        <v>9088</v>
      </c>
      <c r="AL24" s="64" t="str">
        <f t="shared" si="0"/>
        <v xml:space="preserve">           8</v>
      </c>
      <c r="AM24" s="3"/>
      <c r="AN24" s="3"/>
      <c r="AO24" s="3"/>
      <c r="AP24" s="3"/>
    </row>
    <row r="25" spans="1:42" ht="12" customHeight="1" x14ac:dyDescent="0.15">
      <c r="A25" s="10" t="s">
        <v>128</v>
      </c>
      <c r="B25" s="22"/>
      <c r="C25" s="49">
        <v>7425062</v>
      </c>
      <c r="D25" s="134">
        <v>83.9</v>
      </c>
      <c r="E25" s="134">
        <v>83.2</v>
      </c>
      <c r="F25" s="134">
        <v>94.8</v>
      </c>
      <c r="G25" s="16">
        <v>544</v>
      </c>
      <c r="H25" s="16">
        <v>4525</v>
      </c>
      <c r="I25" s="16">
        <v>25578</v>
      </c>
      <c r="J25" s="16">
        <v>3159</v>
      </c>
      <c r="K25" s="16">
        <v>99809</v>
      </c>
      <c r="L25" s="16">
        <v>50939</v>
      </c>
      <c r="M25" s="18">
        <v>82.8</v>
      </c>
      <c r="N25" s="18">
        <v>83.3</v>
      </c>
      <c r="O25" s="18">
        <v>103.6</v>
      </c>
      <c r="P25" s="18">
        <v>100.1</v>
      </c>
      <c r="Q25" s="11">
        <v>271799</v>
      </c>
      <c r="R25" s="126">
        <v>1.1100000000000001</v>
      </c>
      <c r="S25" s="11">
        <v>29829</v>
      </c>
      <c r="T25" s="11">
        <v>3961</v>
      </c>
      <c r="U25" s="11">
        <v>3834</v>
      </c>
      <c r="V25" s="12">
        <v>3.2</v>
      </c>
      <c r="W25" s="18">
        <v>99.4</v>
      </c>
      <c r="X25" s="117">
        <v>427778</v>
      </c>
      <c r="Y25" s="117">
        <v>244576</v>
      </c>
      <c r="Z25" s="117">
        <v>324057</v>
      </c>
      <c r="AA25" s="11">
        <v>159669</v>
      </c>
      <c r="AB25" s="121">
        <v>72</v>
      </c>
      <c r="AC25" s="122">
        <v>6977</v>
      </c>
      <c r="AD25" s="11">
        <v>40</v>
      </c>
      <c r="AE25" s="11">
        <v>8443</v>
      </c>
      <c r="AF25" s="11">
        <v>174</v>
      </c>
      <c r="AG25" s="14">
        <v>686.44</v>
      </c>
      <c r="AH25" s="125">
        <v>94</v>
      </c>
      <c r="AI25" s="125">
        <v>93.6</v>
      </c>
      <c r="AJ25" s="117">
        <v>23</v>
      </c>
      <c r="AK25" s="117">
        <v>8565</v>
      </c>
      <c r="AL25" s="64" t="str">
        <f t="shared" si="0"/>
        <v xml:space="preserve">           9</v>
      </c>
      <c r="AM25" s="3"/>
      <c r="AN25" s="3"/>
      <c r="AO25" s="3"/>
      <c r="AP25" s="3"/>
    </row>
    <row r="26" spans="1:42" ht="12" customHeight="1" x14ac:dyDescent="0.15">
      <c r="A26" s="10" t="s">
        <v>129</v>
      </c>
      <c r="B26" s="22"/>
      <c r="C26" s="49">
        <v>7425952</v>
      </c>
      <c r="D26" s="134">
        <v>80.7</v>
      </c>
      <c r="E26" s="134">
        <v>80.5</v>
      </c>
      <c r="F26" s="134">
        <v>92</v>
      </c>
      <c r="G26" s="16">
        <v>462</v>
      </c>
      <c r="H26" s="16">
        <v>5706</v>
      </c>
      <c r="I26" s="16">
        <v>20151</v>
      </c>
      <c r="J26" s="16">
        <v>3540</v>
      </c>
      <c r="K26" s="16">
        <v>102768</v>
      </c>
      <c r="L26" s="16">
        <v>49100</v>
      </c>
      <c r="M26" s="18">
        <v>82.8</v>
      </c>
      <c r="N26" s="18">
        <v>83.4</v>
      </c>
      <c r="O26" s="18">
        <v>109.1</v>
      </c>
      <c r="P26" s="18">
        <v>100.3</v>
      </c>
      <c r="Q26" s="11">
        <v>271928</v>
      </c>
      <c r="R26" s="126">
        <v>1.1000000000000001</v>
      </c>
      <c r="S26" s="11">
        <v>30860</v>
      </c>
      <c r="T26" s="11" t="s">
        <v>139</v>
      </c>
      <c r="U26" s="115" t="s">
        <v>5</v>
      </c>
      <c r="V26" s="12" t="s">
        <v>140</v>
      </c>
      <c r="W26" s="129">
        <v>99.4</v>
      </c>
      <c r="X26" s="117">
        <v>472927</v>
      </c>
      <c r="Y26" s="117">
        <v>270664</v>
      </c>
      <c r="Z26" s="117">
        <v>321022</v>
      </c>
      <c r="AA26" s="11">
        <v>157684</v>
      </c>
      <c r="AB26" s="121">
        <v>51</v>
      </c>
      <c r="AC26" s="122">
        <v>8861</v>
      </c>
      <c r="AD26" s="11">
        <v>56</v>
      </c>
      <c r="AE26" s="11">
        <v>11865</v>
      </c>
      <c r="AF26" s="11">
        <v>380</v>
      </c>
      <c r="AG26" s="14">
        <v>677.68</v>
      </c>
      <c r="AH26" s="125">
        <v>94.2</v>
      </c>
      <c r="AI26" s="125">
        <v>91.8</v>
      </c>
      <c r="AJ26" s="117">
        <v>24</v>
      </c>
      <c r="AK26" s="117">
        <v>9912</v>
      </c>
      <c r="AL26" s="64" t="str">
        <f t="shared" si="0"/>
        <v xml:space="preserve">          10</v>
      </c>
      <c r="AM26" s="3"/>
      <c r="AN26" s="3"/>
      <c r="AO26" s="3"/>
      <c r="AP26" s="3"/>
    </row>
    <row r="27" spans="1:42" ht="12" customHeight="1" x14ac:dyDescent="0.15">
      <c r="A27" s="10" t="s">
        <v>130</v>
      </c>
      <c r="B27" s="104"/>
      <c r="C27" s="49">
        <v>7428769</v>
      </c>
      <c r="D27" s="134">
        <v>79.3</v>
      </c>
      <c r="E27" s="134">
        <v>79.400000000000006</v>
      </c>
      <c r="F27" s="134">
        <v>93</v>
      </c>
      <c r="G27" s="16">
        <v>442</v>
      </c>
      <c r="H27" s="16">
        <v>4779</v>
      </c>
      <c r="I27" s="16">
        <v>22396</v>
      </c>
      <c r="J27" s="16">
        <v>3694</v>
      </c>
      <c r="K27" s="16">
        <v>96938</v>
      </c>
      <c r="L27" s="16">
        <v>49301</v>
      </c>
      <c r="M27" s="18">
        <v>86.9</v>
      </c>
      <c r="N27" s="18">
        <v>87.9</v>
      </c>
      <c r="O27" s="18">
        <v>107.3</v>
      </c>
      <c r="P27" s="18">
        <v>100.1</v>
      </c>
      <c r="Q27" s="11">
        <v>285351</v>
      </c>
      <c r="R27" s="126">
        <v>1.1000000000000001</v>
      </c>
      <c r="S27" s="11">
        <v>30199</v>
      </c>
      <c r="T27" s="11"/>
      <c r="U27" s="115"/>
      <c r="V27" s="12"/>
      <c r="W27" s="129">
        <v>99</v>
      </c>
      <c r="X27" s="117">
        <v>418426</v>
      </c>
      <c r="Y27" s="117">
        <v>279713</v>
      </c>
      <c r="Z27" s="117">
        <v>320334</v>
      </c>
      <c r="AA27" s="11">
        <v>158283</v>
      </c>
      <c r="AB27" s="121">
        <v>51</v>
      </c>
      <c r="AC27" s="122">
        <v>7692</v>
      </c>
      <c r="AD27" s="11">
        <v>48</v>
      </c>
      <c r="AE27" s="11">
        <v>9483</v>
      </c>
      <c r="AF27" s="11">
        <v>279</v>
      </c>
      <c r="AG27" s="14">
        <v>695.25</v>
      </c>
      <c r="AH27" s="125">
        <v>93.7</v>
      </c>
      <c r="AI27" s="125">
        <v>91.7</v>
      </c>
      <c r="AJ27" s="117">
        <v>22</v>
      </c>
      <c r="AK27" s="117">
        <v>8647</v>
      </c>
      <c r="AL27" s="64" t="str">
        <f t="shared" si="0"/>
        <v xml:space="preserve">          11</v>
      </c>
      <c r="AM27" s="3"/>
      <c r="AN27" s="3"/>
      <c r="AO27" s="118"/>
      <c r="AP27" s="118"/>
    </row>
    <row r="28" spans="1:42" ht="12" customHeight="1" x14ac:dyDescent="0.15">
      <c r="A28" s="10" t="s">
        <v>131</v>
      </c>
      <c r="B28" s="104"/>
      <c r="C28" s="49">
        <v>7429620</v>
      </c>
      <c r="D28" s="134">
        <v>83.4</v>
      </c>
      <c r="E28" s="134">
        <v>82.9</v>
      </c>
      <c r="F28" s="134">
        <v>96.3</v>
      </c>
      <c r="G28" s="16">
        <v>477</v>
      </c>
      <c r="H28" s="16">
        <v>5369</v>
      </c>
      <c r="I28" s="16">
        <v>20513</v>
      </c>
      <c r="J28" s="16">
        <v>5063</v>
      </c>
      <c r="K28" s="16">
        <v>100494</v>
      </c>
      <c r="L28" s="16">
        <v>49440</v>
      </c>
      <c r="M28" s="18">
        <v>177.2</v>
      </c>
      <c r="N28" s="18">
        <v>179</v>
      </c>
      <c r="O28" s="18">
        <v>111.8</v>
      </c>
      <c r="P28" s="18">
        <v>100.9</v>
      </c>
      <c r="Q28" s="11">
        <v>581788</v>
      </c>
      <c r="R28" s="126">
        <v>1.1299999999999999</v>
      </c>
      <c r="S28" s="11">
        <v>28925</v>
      </c>
      <c r="W28" s="129">
        <v>99.1</v>
      </c>
      <c r="X28" s="117">
        <v>896752</v>
      </c>
      <c r="Y28" s="117">
        <v>339323</v>
      </c>
      <c r="Z28" s="117">
        <v>323345</v>
      </c>
      <c r="AA28" s="11">
        <v>163002</v>
      </c>
      <c r="AB28" s="121">
        <v>51</v>
      </c>
      <c r="AC28" s="122">
        <v>7721</v>
      </c>
      <c r="AD28" s="11">
        <v>50</v>
      </c>
      <c r="AE28" s="11">
        <v>9582</v>
      </c>
      <c r="AF28" s="11">
        <v>169</v>
      </c>
      <c r="AG28" s="14">
        <v>759.83</v>
      </c>
      <c r="AH28" s="125">
        <v>96.3</v>
      </c>
      <c r="AI28" s="125">
        <v>94.1</v>
      </c>
      <c r="AJ28" s="117">
        <v>25</v>
      </c>
      <c r="AK28" s="117">
        <v>7841</v>
      </c>
      <c r="AL28" s="64" t="str">
        <f t="shared" si="0"/>
        <v xml:space="preserve">          12</v>
      </c>
      <c r="AM28" s="3"/>
      <c r="AN28" s="3"/>
      <c r="AO28" s="3"/>
      <c r="AP28" s="3"/>
    </row>
    <row r="29" spans="1:42" ht="12" customHeight="1" x14ac:dyDescent="0.15">
      <c r="A29" s="10"/>
      <c r="B29" s="22"/>
      <c r="C29" s="49"/>
      <c r="D29" s="134"/>
      <c r="E29" s="134"/>
      <c r="F29" s="134"/>
      <c r="G29" s="16"/>
      <c r="H29" s="16"/>
      <c r="I29" s="16"/>
      <c r="J29" s="16"/>
      <c r="K29" s="16"/>
      <c r="L29" s="16"/>
      <c r="M29" s="18"/>
      <c r="N29" s="18"/>
      <c r="O29" s="18"/>
      <c r="P29" s="18"/>
      <c r="Q29" s="11"/>
      <c r="R29" s="126"/>
      <c r="S29" s="11"/>
      <c r="T29" s="11">
        <v>3913</v>
      </c>
      <c r="U29" s="11">
        <v>3775</v>
      </c>
      <c r="V29" s="12">
        <v>3.5</v>
      </c>
      <c r="W29" s="129"/>
      <c r="X29" s="117"/>
      <c r="Y29" s="117"/>
      <c r="Z29" s="117"/>
      <c r="AA29" s="11"/>
      <c r="AB29" s="121"/>
      <c r="AC29" s="122"/>
      <c r="AD29" s="11"/>
      <c r="AE29" s="11"/>
      <c r="AF29" s="11"/>
      <c r="AG29" s="14"/>
      <c r="AH29" s="125"/>
      <c r="AI29" s="125"/>
      <c r="AJ29" s="117"/>
      <c r="AK29" s="117"/>
      <c r="AL29" s="64">
        <f t="shared" si="0"/>
        <v>0</v>
      </c>
      <c r="AM29" s="3"/>
      <c r="AN29" s="3"/>
      <c r="AO29" s="3"/>
      <c r="AP29" s="3"/>
    </row>
    <row r="30" spans="1:42" ht="12" customHeight="1" x14ac:dyDescent="0.15">
      <c r="A30" s="10" t="s">
        <v>132</v>
      </c>
      <c r="B30" s="22"/>
      <c r="C30" s="49">
        <v>7426411</v>
      </c>
      <c r="D30" s="134">
        <v>90.4</v>
      </c>
      <c r="E30" s="134">
        <v>90</v>
      </c>
      <c r="F30" s="134">
        <v>90.9</v>
      </c>
      <c r="G30" s="16">
        <v>518</v>
      </c>
      <c r="H30" s="16">
        <v>4912</v>
      </c>
      <c r="I30" s="16">
        <v>20432</v>
      </c>
      <c r="J30" s="16">
        <v>3933</v>
      </c>
      <c r="K30" s="16">
        <v>93060</v>
      </c>
      <c r="L30" s="16">
        <v>55861</v>
      </c>
      <c r="M30" s="18">
        <v>84.3</v>
      </c>
      <c r="N30" s="18">
        <v>85.2</v>
      </c>
      <c r="O30" s="18">
        <v>103.6</v>
      </c>
      <c r="P30" s="18">
        <v>99.8</v>
      </c>
      <c r="Q30" s="11">
        <v>276787</v>
      </c>
      <c r="R30" s="126">
        <v>1.1399999999999999</v>
      </c>
      <c r="S30" s="11">
        <v>29718</v>
      </c>
      <c r="T30" s="11" t="s">
        <v>141</v>
      </c>
      <c r="U30" s="115" t="s">
        <v>5</v>
      </c>
      <c r="V30" s="12" t="s">
        <v>142</v>
      </c>
      <c r="W30" s="18">
        <v>99</v>
      </c>
      <c r="X30" s="11">
        <v>403846</v>
      </c>
      <c r="Y30" s="11">
        <v>375436</v>
      </c>
      <c r="Z30" s="117">
        <v>320115</v>
      </c>
      <c r="AA30" s="11">
        <v>161212</v>
      </c>
      <c r="AB30" s="121">
        <v>64</v>
      </c>
      <c r="AC30" s="122">
        <v>6416</v>
      </c>
      <c r="AD30" s="11">
        <v>54</v>
      </c>
      <c r="AE30" s="11">
        <v>11756</v>
      </c>
      <c r="AF30" s="11">
        <v>351</v>
      </c>
      <c r="AG30" s="14">
        <v>858.3</v>
      </c>
      <c r="AH30" s="143">
        <v>97.3</v>
      </c>
      <c r="AI30" s="125">
        <v>95.4</v>
      </c>
      <c r="AJ30" s="117">
        <v>24</v>
      </c>
      <c r="AK30" s="117">
        <v>7612</v>
      </c>
      <c r="AL30" s="64" t="str">
        <f t="shared" si="0"/>
        <v xml:space="preserve">    2013.  1</v>
      </c>
      <c r="AM30" s="3"/>
      <c r="AN30" s="3"/>
      <c r="AO30" s="118"/>
      <c r="AP30" s="118"/>
    </row>
    <row r="31" spans="1:42" ht="12" customHeight="1" x14ac:dyDescent="0.15">
      <c r="A31" s="10" t="s">
        <v>133</v>
      </c>
      <c r="B31" s="22"/>
      <c r="C31" s="49">
        <v>7424962</v>
      </c>
      <c r="D31" s="134">
        <v>91.5</v>
      </c>
      <c r="E31" s="134">
        <v>90.3</v>
      </c>
      <c r="F31" s="134">
        <v>89.5</v>
      </c>
      <c r="G31" s="16">
        <v>511</v>
      </c>
      <c r="H31" s="16">
        <v>4814</v>
      </c>
      <c r="I31" s="16">
        <v>25959</v>
      </c>
      <c r="J31" s="16">
        <v>3010</v>
      </c>
      <c r="K31" s="16">
        <v>109435</v>
      </c>
      <c r="L31" s="16">
        <v>50157</v>
      </c>
      <c r="M31" s="18">
        <v>82.3</v>
      </c>
      <c r="N31" s="18">
        <v>83.5</v>
      </c>
      <c r="O31" s="18">
        <v>106.4</v>
      </c>
      <c r="P31" s="18">
        <v>99.4</v>
      </c>
      <c r="Q31" s="11">
        <v>270299</v>
      </c>
      <c r="R31" s="126">
        <v>1.1399999999999999</v>
      </c>
      <c r="S31" s="11">
        <v>27925</v>
      </c>
      <c r="T31" s="11"/>
      <c r="U31" s="115"/>
      <c r="V31" s="12"/>
      <c r="W31" s="18">
        <v>98.8</v>
      </c>
      <c r="X31" s="11">
        <v>448136</v>
      </c>
      <c r="Y31" s="11">
        <v>307411</v>
      </c>
      <c r="Z31" s="117">
        <v>321018</v>
      </c>
      <c r="AA31" s="11">
        <v>161090</v>
      </c>
      <c r="AB31" s="121">
        <v>55</v>
      </c>
      <c r="AC31" s="122">
        <v>29426</v>
      </c>
      <c r="AD31" s="11">
        <v>45</v>
      </c>
      <c r="AE31" s="11">
        <v>9523</v>
      </c>
      <c r="AF31" s="11">
        <v>244</v>
      </c>
      <c r="AG31" s="14">
        <v>927.08</v>
      </c>
      <c r="AH31" s="143">
        <v>95.8</v>
      </c>
      <c r="AI31" s="125">
        <v>97.5</v>
      </c>
      <c r="AJ31" s="117">
        <v>20</v>
      </c>
      <c r="AK31" s="117">
        <v>6826</v>
      </c>
      <c r="AL31" s="64" t="str">
        <f t="shared" si="0"/>
        <v xml:space="preserve">           2</v>
      </c>
      <c r="AM31" s="3"/>
      <c r="AN31" s="3"/>
      <c r="AO31" s="3"/>
      <c r="AP31" s="3"/>
    </row>
    <row r="32" spans="1:42" ht="12" customHeight="1" x14ac:dyDescent="0.15">
      <c r="A32" s="10" t="s">
        <v>143</v>
      </c>
      <c r="B32" s="22"/>
      <c r="C32" s="49">
        <v>7423139</v>
      </c>
      <c r="D32" s="134">
        <v>90.5</v>
      </c>
      <c r="E32" s="134">
        <v>87.2</v>
      </c>
      <c r="F32" s="134">
        <v>93.4</v>
      </c>
      <c r="G32" s="16">
        <v>489</v>
      </c>
      <c r="H32" s="16">
        <v>5035</v>
      </c>
      <c r="I32" s="16">
        <v>36527</v>
      </c>
      <c r="J32" s="16">
        <v>4001</v>
      </c>
      <c r="K32" s="16">
        <v>116486</v>
      </c>
      <c r="L32" s="16">
        <v>53083</v>
      </c>
      <c r="M32" s="18">
        <v>85.7</v>
      </c>
      <c r="N32" s="18">
        <v>86.6</v>
      </c>
      <c r="O32" s="18">
        <v>111.8</v>
      </c>
      <c r="P32" s="18">
        <v>98.9</v>
      </c>
      <c r="Q32" s="11">
        <v>281336</v>
      </c>
      <c r="R32" s="126">
        <v>1.2</v>
      </c>
      <c r="S32" s="11">
        <v>27379</v>
      </c>
      <c r="W32" s="18">
        <v>99.1</v>
      </c>
      <c r="X32" s="11">
        <v>458521</v>
      </c>
      <c r="Y32" s="11">
        <v>380235</v>
      </c>
      <c r="Z32" s="117">
        <v>327476</v>
      </c>
      <c r="AA32" s="11">
        <v>165782</v>
      </c>
      <c r="AB32" s="121">
        <v>74</v>
      </c>
      <c r="AC32" s="122">
        <v>8627</v>
      </c>
      <c r="AD32" s="11">
        <v>41</v>
      </c>
      <c r="AE32" s="11">
        <v>8818</v>
      </c>
      <c r="AF32" s="11">
        <v>105</v>
      </c>
      <c r="AG32" s="14">
        <v>986.72</v>
      </c>
      <c r="AH32" s="143">
        <v>94.8</v>
      </c>
      <c r="AI32" s="125">
        <v>98.6</v>
      </c>
      <c r="AJ32" s="117">
        <v>16</v>
      </c>
      <c r="AK32" s="117">
        <v>7394</v>
      </c>
      <c r="AL32" s="64" t="str">
        <f t="shared" si="0"/>
        <v xml:space="preserve">           3</v>
      </c>
      <c r="AM32" s="3"/>
      <c r="AN32" s="3"/>
      <c r="AO32" s="3"/>
      <c r="AP32" s="3"/>
    </row>
    <row r="33" spans="1:42" ht="12" customHeight="1" x14ac:dyDescent="0.15">
      <c r="A33" s="10" t="s">
        <v>123</v>
      </c>
      <c r="B33" s="22"/>
      <c r="C33" s="49">
        <v>7415747</v>
      </c>
      <c r="D33" s="134">
        <v>99.5</v>
      </c>
      <c r="E33" s="134">
        <v>97.6</v>
      </c>
      <c r="F33" s="134">
        <v>94</v>
      </c>
      <c r="G33" s="16">
        <v>445</v>
      </c>
      <c r="H33" s="16">
        <v>4370</v>
      </c>
      <c r="I33" s="16">
        <v>17881</v>
      </c>
      <c r="J33" s="16">
        <v>3356</v>
      </c>
      <c r="K33" s="16">
        <v>121369</v>
      </c>
      <c r="L33" s="138">
        <v>58150</v>
      </c>
      <c r="M33" s="18">
        <v>85.5</v>
      </c>
      <c r="N33" s="18">
        <v>85.8</v>
      </c>
      <c r="O33" s="18">
        <v>111.8</v>
      </c>
      <c r="P33" s="18">
        <v>100</v>
      </c>
      <c r="Q33" s="11">
        <v>280762</v>
      </c>
      <c r="R33" s="126">
        <v>1.26</v>
      </c>
      <c r="S33" s="11">
        <v>27037</v>
      </c>
      <c r="T33" s="11">
        <v>3968</v>
      </c>
      <c r="U33" s="11">
        <v>3836</v>
      </c>
      <c r="V33" s="12">
        <v>3.3</v>
      </c>
      <c r="W33" s="18">
        <v>99.6</v>
      </c>
      <c r="X33" s="11">
        <v>504359</v>
      </c>
      <c r="Y33" s="11">
        <v>357723</v>
      </c>
      <c r="Z33" s="117">
        <v>325519</v>
      </c>
      <c r="AA33" s="11">
        <v>161621</v>
      </c>
      <c r="AB33" s="121">
        <v>57</v>
      </c>
      <c r="AC33" s="122">
        <v>5996</v>
      </c>
      <c r="AD33" s="11">
        <v>54</v>
      </c>
      <c r="AE33" s="11">
        <v>11930</v>
      </c>
      <c r="AF33" s="11">
        <v>272</v>
      </c>
      <c r="AG33" s="14">
        <v>1063.6199999999999</v>
      </c>
      <c r="AH33" s="125">
        <v>98.7</v>
      </c>
      <c r="AI33" s="125">
        <v>101.2</v>
      </c>
      <c r="AJ33" s="117">
        <v>20</v>
      </c>
      <c r="AK33" s="117">
        <v>8167</v>
      </c>
      <c r="AL33" s="64" t="str">
        <f t="shared" si="0"/>
        <v xml:space="preserve">           4</v>
      </c>
      <c r="AM33" s="3"/>
      <c r="AN33" s="3"/>
      <c r="AO33" s="118"/>
      <c r="AP33" s="118"/>
    </row>
    <row r="34" spans="1:42" ht="12" customHeight="1" x14ac:dyDescent="0.15">
      <c r="A34" s="10" t="s">
        <v>124</v>
      </c>
      <c r="B34" s="22"/>
      <c r="C34" s="49">
        <v>7428379</v>
      </c>
      <c r="D34" s="134">
        <v>100.8</v>
      </c>
      <c r="E34" s="141">
        <v>100.5</v>
      </c>
      <c r="F34" s="142">
        <v>93.8</v>
      </c>
      <c r="G34" s="16">
        <v>453</v>
      </c>
      <c r="H34" s="16">
        <v>4352</v>
      </c>
      <c r="I34" s="16">
        <v>18640</v>
      </c>
      <c r="J34" s="16">
        <v>3537</v>
      </c>
      <c r="K34" s="138">
        <v>114075</v>
      </c>
      <c r="L34" s="138">
        <v>59114</v>
      </c>
      <c r="M34" s="18" t="s">
        <v>6</v>
      </c>
      <c r="N34" s="18" t="s">
        <v>6</v>
      </c>
      <c r="O34" s="18" t="s">
        <v>6</v>
      </c>
      <c r="P34" s="18" t="s">
        <v>6</v>
      </c>
      <c r="Q34" s="11" t="s">
        <v>6</v>
      </c>
      <c r="R34" s="126">
        <v>1.3</v>
      </c>
      <c r="S34" s="11" t="s">
        <v>6</v>
      </c>
      <c r="T34" s="11" t="s">
        <v>135</v>
      </c>
      <c r="U34" s="115" t="s">
        <v>5</v>
      </c>
      <c r="V34" s="12" t="s">
        <v>136</v>
      </c>
      <c r="W34" s="18">
        <v>99.7</v>
      </c>
      <c r="X34" s="11">
        <v>469686</v>
      </c>
      <c r="Y34" s="11">
        <v>321438</v>
      </c>
      <c r="Z34" s="117">
        <v>331154</v>
      </c>
      <c r="AA34" s="11">
        <v>162398</v>
      </c>
      <c r="AB34" s="121">
        <v>72</v>
      </c>
      <c r="AC34" s="122">
        <v>10191</v>
      </c>
      <c r="AD34" s="11">
        <v>48</v>
      </c>
      <c r="AE34" s="11">
        <v>10500</v>
      </c>
      <c r="AF34" s="4">
        <v>305</v>
      </c>
      <c r="AG34" s="14">
        <v>1155.72</v>
      </c>
      <c r="AH34" s="125" t="s">
        <v>6</v>
      </c>
      <c r="AI34" s="125" t="s">
        <v>6</v>
      </c>
      <c r="AJ34" s="117">
        <v>14</v>
      </c>
      <c r="AK34" s="117">
        <v>8348</v>
      </c>
      <c r="AL34" s="64" t="str">
        <f>A34</f>
        <v xml:space="preserve">           5</v>
      </c>
      <c r="AM34" s="3"/>
      <c r="AN34" s="3"/>
      <c r="AO34" s="3"/>
      <c r="AP34" s="3"/>
    </row>
    <row r="35" spans="1:42" ht="12" customHeight="1" x14ac:dyDescent="0.15">
      <c r="A35" s="10" t="s">
        <v>125</v>
      </c>
      <c r="B35" s="22"/>
      <c r="C35" s="49">
        <v>7430698</v>
      </c>
      <c r="D35" s="134" t="s">
        <v>6</v>
      </c>
      <c r="E35" s="134" t="s">
        <v>6</v>
      </c>
      <c r="F35" s="134" t="s">
        <v>6</v>
      </c>
      <c r="G35" s="16" t="s">
        <v>6</v>
      </c>
      <c r="H35" s="16" t="s">
        <v>6</v>
      </c>
      <c r="I35" s="16" t="s">
        <v>6</v>
      </c>
      <c r="J35" s="16" t="s">
        <v>6</v>
      </c>
      <c r="K35" s="138" t="s">
        <v>6</v>
      </c>
      <c r="L35" s="138" t="s">
        <v>6</v>
      </c>
      <c r="M35" s="18" t="s">
        <v>6</v>
      </c>
      <c r="N35" s="18" t="s">
        <v>6</v>
      </c>
      <c r="O35" s="18" t="s">
        <v>6</v>
      </c>
      <c r="P35" s="18" t="s">
        <v>6</v>
      </c>
      <c r="Q35" s="11" t="s">
        <v>6</v>
      </c>
      <c r="R35" s="126" t="s">
        <v>6</v>
      </c>
      <c r="S35" s="11" t="s">
        <v>6</v>
      </c>
      <c r="W35" s="18" t="s">
        <v>6</v>
      </c>
      <c r="X35" s="11" t="s">
        <v>6</v>
      </c>
      <c r="Y35" s="11" t="s">
        <v>6</v>
      </c>
      <c r="Z35" s="117" t="s">
        <v>6</v>
      </c>
      <c r="AA35" s="11" t="s">
        <v>6</v>
      </c>
      <c r="AB35" s="121">
        <v>60</v>
      </c>
      <c r="AC35" s="122">
        <v>16314</v>
      </c>
      <c r="AD35" s="11" t="s">
        <v>6</v>
      </c>
      <c r="AE35" s="11" t="s">
        <v>6</v>
      </c>
      <c r="AF35" s="11" t="s">
        <v>6</v>
      </c>
      <c r="AG35" s="14" t="s">
        <v>6</v>
      </c>
      <c r="AH35" s="14" t="s">
        <v>6</v>
      </c>
      <c r="AI35" s="11" t="s">
        <v>6</v>
      </c>
      <c r="AJ35" s="117" t="s">
        <v>6</v>
      </c>
      <c r="AK35" s="117" t="s">
        <v>6</v>
      </c>
      <c r="AL35" s="64" t="str">
        <f>A35</f>
        <v xml:space="preserve">           6</v>
      </c>
      <c r="AM35" s="3"/>
      <c r="AN35" s="3"/>
      <c r="AO35" s="3"/>
      <c r="AP35" s="3"/>
    </row>
    <row r="36" spans="1:42" ht="9.75" customHeight="1" x14ac:dyDescent="0.15">
      <c r="A36" s="17"/>
      <c r="B36" s="22"/>
      <c r="C36" s="140"/>
      <c r="D36" s="12"/>
      <c r="E36" s="12"/>
      <c r="F36" s="12"/>
      <c r="G36" s="16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W36" s="62"/>
      <c r="X36" s="12"/>
      <c r="Y36" s="12"/>
      <c r="Z36" s="12"/>
      <c r="AA36" s="12"/>
      <c r="AB36" s="121"/>
      <c r="AC36" s="122"/>
      <c r="AD36" s="122"/>
      <c r="AE36" s="12"/>
      <c r="AF36" s="12"/>
      <c r="AG36" s="12"/>
      <c r="AH36" s="12"/>
      <c r="AI36" s="12"/>
      <c r="AJ36" s="12"/>
      <c r="AK36" s="62"/>
      <c r="AL36" s="64">
        <f>A36</f>
        <v>0</v>
      </c>
      <c r="AM36" s="3"/>
      <c r="AN36" s="3"/>
      <c r="AO36" s="3"/>
      <c r="AP36" s="3"/>
    </row>
    <row r="37" spans="1:42" ht="5.25" customHeight="1" x14ac:dyDescent="0.15">
      <c r="A37" s="51"/>
      <c r="B37" s="52"/>
      <c r="C37" s="50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65"/>
      <c r="AM37" s="66"/>
      <c r="AN37" s="3"/>
      <c r="AO37" s="3"/>
      <c r="AP37" s="3"/>
    </row>
    <row r="38" spans="1:42" ht="5.25" customHeight="1" x14ac:dyDescent="0.15">
      <c r="A38" s="22"/>
      <c r="B38" s="22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3"/>
      <c r="AN38" s="3"/>
      <c r="AO38" s="3"/>
      <c r="AP38" s="3"/>
    </row>
    <row r="39" spans="1:42" ht="12" customHeight="1" x14ac:dyDescent="0.15">
      <c r="A39" s="10" t="s">
        <v>78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60</v>
      </c>
      <c r="M39" s="2"/>
      <c r="N39" s="2"/>
      <c r="O39" s="2"/>
      <c r="P39" s="2"/>
      <c r="Q39" s="2"/>
      <c r="R39" s="2"/>
      <c r="S39" s="2"/>
      <c r="T39" s="2" t="s">
        <v>79</v>
      </c>
      <c r="V39" s="2"/>
      <c r="W39" s="11"/>
      <c r="X39" s="11"/>
      <c r="Y39" s="12"/>
      <c r="Z39" s="2"/>
      <c r="AA39" s="2"/>
      <c r="AC39" s="2"/>
      <c r="AD39" s="2"/>
      <c r="AE39" s="2"/>
      <c r="AF39" s="2" t="s">
        <v>119</v>
      </c>
      <c r="AG39" s="2"/>
      <c r="AH39" s="135"/>
      <c r="AI39" s="2"/>
      <c r="AJ39" s="2"/>
      <c r="AK39" s="2"/>
      <c r="AL39" s="3"/>
      <c r="AM39" s="3"/>
      <c r="AN39" s="3"/>
      <c r="AO39" s="3"/>
      <c r="AP39" s="3"/>
    </row>
    <row r="40" spans="1:42" ht="12" customHeight="1" x14ac:dyDescent="0.15">
      <c r="A40" s="10" t="s">
        <v>90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81</v>
      </c>
      <c r="M40" s="2"/>
      <c r="N40" s="2"/>
      <c r="O40" s="2"/>
      <c r="P40" s="2"/>
      <c r="Q40" s="2"/>
      <c r="R40" s="2"/>
      <c r="S40" s="2"/>
      <c r="T40" s="2" t="s">
        <v>112</v>
      </c>
      <c r="V40" s="2"/>
      <c r="W40" s="11"/>
      <c r="X40" s="11"/>
      <c r="Y40" s="12"/>
      <c r="Z40" s="2"/>
      <c r="AA40" s="2"/>
      <c r="AB40" s="2"/>
      <c r="AC40" s="2"/>
      <c r="AD40" s="2"/>
      <c r="AE40" s="2"/>
      <c r="AF40" s="2" t="s">
        <v>117</v>
      </c>
      <c r="AG40" s="2"/>
      <c r="AH40" s="135"/>
      <c r="AI40" s="2"/>
      <c r="AJ40" s="2"/>
      <c r="AK40" s="2"/>
      <c r="AL40" s="3"/>
      <c r="AM40" s="3"/>
      <c r="AN40" s="3"/>
      <c r="AO40" s="3"/>
      <c r="AP40" s="3"/>
    </row>
    <row r="41" spans="1:42" ht="12" customHeight="1" x14ac:dyDescent="0.15">
      <c r="A41" s="10" t="s">
        <v>110</v>
      </c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 t="s">
        <v>113</v>
      </c>
      <c r="V41" s="2"/>
      <c r="W41" s="11"/>
      <c r="X41" s="115"/>
      <c r="Y41" s="12"/>
      <c r="Z41" s="2"/>
      <c r="AA41" s="2"/>
      <c r="AB41" s="2"/>
      <c r="AC41" s="2"/>
      <c r="AD41" s="2"/>
      <c r="AE41" s="2"/>
      <c r="AF41" s="2" t="s">
        <v>114</v>
      </c>
      <c r="AG41" s="2"/>
      <c r="AH41" s="2"/>
      <c r="AI41" s="2"/>
      <c r="AJ41" s="2"/>
      <c r="AK41" s="2"/>
      <c r="AL41" s="3"/>
      <c r="AM41" s="3"/>
      <c r="AN41" s="3"/>
      <c r="AO41" s="3"/>
      <c r="AP41" s="3"/>
    </row>
    <row r="42" spans="1:42" ht="12" customHeight="1" x14ac:dyDescent="0.15">
      <c r="A42" s="10" t="s">
        <v>111</v>
      </c>
      <c r="B42" s="10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 t="s">
        <v>118</v>
      </c>
      <c r="U42" s="33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  <c r="AM42" s="3"/>
      <c r="AN42" s="3"/>
      <c r="AO42" s="3"/>
      <c r="AP42" s="3"/>
    </row>
    <row r="43" spans="1:42" ht="12" customHeight="1" x14ac:dyDescent="0.15">
      <c r="A43" s="10" t="s">
        <v>120</v>
      </c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11"/>
      <c r="U43" s="11"/>
      <c r="V43" s="1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3"/>
      <c r="AM43" s="3"/>
      <c r="AN43" s="3"/>
      <c r="AO43" s="3"/>
      <c r="AP43" s="3"/>
    </row>
    <row r="44" spans="1:42" ht="9" customHeight="1" x14ac:dyDescent="0.15">
      <c r="A44" s="10"/>
      <c r="B44" s="10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11"/>
      <c r="U44" s="115"/>
      <c r="V44" s="1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3"/>
      <c r="AM44" s="3"/>
      <c r="AN44" s="3"/>
      <c r="AO44" s="3"/>
      <c r="AP44" s="3"/>
    </row>
    <row r="45" spans="1:42" ht="5.25" customHeight="1" x14ac:dyDescent="0.15">
      <c r="A45" s="10"/>
      <c r="B45" s="10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AA45" s="3"/>
      <c r="AB45" s="3"/>
      <c r="AC45" s="3"/>
      <c r="AI45" s="7"/>
      <c r="AK45" s="7"/>
      <c r="AL45" s="3"/>
      <c r="AM45" s="3"/>
      <c r="AN45" s="3"/>
      <c r="AO45" s="3"/>
      <c r="AP45" s="3"/>
    </row>
    <row r="46" spans="1:42" ht="21.6" customHeight="1" x14ac:dyDescent="0.15">
      <c r="A46" s="29" t="s">
        <v>17</v>
      </c>
      <c r="B46" s="21"/>
      <c r="C46" s="3"/>
      <c r="D46" s="3"/>
      <c r="E46" s="3"/>
      <c r="F46" s="3"/>
      <c r="G46" s="3"/>
      <c r="H46" s="3"/>
      <c r="I46" s="3"/>
      <c r="J46" s="3"/>
      <c r="K46" s="3"/>
      <c r="L46" s="1"/>
      <c r="M46" s="1"/>
      <c r="N46" s="1"/>
      <c r="O46" s="1"/>
      <c r="P46" s="1"/>
      <c r="Q46" s="1"/>
      <c r="R46" s="1"/>
      <c r="S46" s="54"/>
      <c r="T46" s="54"/>
      <c r="U46" s="54"/>
      <c r="V46" s="3"/>
      <c r="W46" s="3"/>
      <c r="X46" s="3"/>
      <c r="Y46" s="3"/>
      <c r="Z46" s="3"/>
      <c r="AA46" s="1"/>
      <c r="AB46" s="1"/>
      <c r="AC46" s="1"/>
      <c r="AD46" s="1"/>
      <c r="AE46" s="1"/>
      <c r="AF46" s="1"/>
      <c r="AG46" s="1"/>
      <c r="AH46" s="1"/>
      <c r="AJ46" s="1"/>
      <c r="AK46" s="54"/>
      <c r="AL46" s="30" t="s">
        <v>40</v>
      </c>
      <c r="AM46" s="3"/>
      <c r="AN46" s="3"/>
      <c r="AO46" s="3"/>
      <c r="AP46" s="3"/>
    </row>
    <row r="47" spans="1:42" ht="13.5" customHeight="1" x14ac:dyDescent="0.15">
      <c r="A47" s="154"/>
      <c r="B47" s="155"/>
      <c r="C47" s="40"/>
      <c r="D47" s="55"/>
      <c r="E47" s="56"/>
      <c r="F47" s="69"/>
      <c r="G47" s="40"/>
      <c r="H47" s="40"/>
      <c r="I47" s="40"/>
      <c r="J47" s="40"/>
      <c r="K47" s="55"/>
      <c r="L47" s="107"/>
      <c r="M47" s="55"/>
      <c r="N47" s="69"/>
      <c r="O47" s="69"/>
      <c r="P47" s="40"/>
      <c r="Q47" s="40"/>
      <c r="R47" s="40"/>
      <c r="S47" s="85"/>
      <c r="T47" s="109"/>
      <c r="U47" s="107"/>
      <c r="V47" s="40"/>
      <c r="W47" s="40"/>
      <c r="X47" s="40"/>
      <c r="Y47" s="40"/>
      <c r="Z47" s="55"/>
      <c r="AA47" s="56"/>
      <c r="AB47" s="55"/>
      <c r="AC47" s="69"/>
      <c r="AD47" s="56"/>
      <c r="AE47" s="69"/>
      <c r="AF47" s="40"/>
      <c r="AG47" s="40"/>
      <c r="AH47" s="56"/>
      <c r="AI47" s="56"/>
      <c r="AJ47" s="39"/>
      <c r="AK47" s="39"/>
      <c r="AL47" s="166"/>
      <c r="AM47" s="148"/>
      <c r="AN47" s="3"/>
      <c r="AO47" s="3"/>
      <c r="AP47" s="3"/>
    </row>
    <row r="48" spans="1:42" s="23" customFormat="1" ht="69" customHeight="1" x14ac:dyDescent="0.15">
      <c r="A48" s="156"/>
      <c r="B48" s="157"/>
      <c r="C48" s="41" t="s">
        <v>7</v>
      </c>
      <c r="D48" s="145" t="s">
        <v>145</v>
      </c>
      <c r="E48" s="160"/>
      <c r="F48" s="147"/>
      <c r="G48" s="144" t="s">
        <v>68</v>
      </c>
      <c r="H48" s="144" t="s">
        <v>25</v>
      </c>
      <c r="I48" s="144" t="s">
        <v>43</v>
      </c>
      <c r="J48" s="144" t="s">
        <v>62</v>
      </c>
      <c r="K48" s="165" t="s">
        <v>8</v>
      </c>
      <c r="L48" s="146"/>
      <c r="M48" s="145" t="s">
        <v>99</v>
      </c>
      <c r="N48" s="147"/>
      <c r="O48" s="147" t="s">
        <v>100</v>
      </c>
      <c r="P48" s="144" t="s">
        <v>101</v>
      </c>
      <c r="Q48" s="144" t="s">
        <v>50</v>
      </c>
      <c r="R48" s="144" t="s">
        <v>51</v>
      </c>
      <c r="S48" s="144" t="s">
        <v>63</v>
      </c>
      <c r="T48" s="145" t="s">
        <v>64</v>
      </c>
      <c r="U48" s="68"/>
      <c r="V48" s="144" t="s">
        <v>65</v>
      </c>
      <c r="W48" s="144" t="s">
        <v>94</v>
      </c>
      <c r="X48" s="144" t="s">
        <v>69</v>
      </c>
      <c r="Y48" s="144" t="s">
        <v>70</v>
      </c>
      <c r="Z48" s="145" t="s">
        <v>54</v>
      </c>
      <c r="AA48" s="160"/>
      <c r="AB48" s="165" t="s">
        <v>35</v>
      </c>
      <c r="AC48" s="146"/>
      <c r="AD48" s="161" t="s">
        <v>36</v>
      </c>
      <c r="AE48" s="146"/>
      <c r="AF48" s="144" t="s">
        <v>38</v>
      </c>
      <c r="AG48" s="144" t="s">
        <v>83</v>
      </c>
      <c r="AH48" s="160" t="s">
        <v>102</v>
      </c>
      <c r="AI48" s="161"/>
      <c r="AJ48" s="144" t="s">
        <v>41</v>
      </c>
      <c r="AK48" s="144" t="s">
        <v>71</v>
      </c>
      <c r="AL48" s="167"/>
      <c r="AM48" s="150"/>
      <c r="AN48" s="34"/>
      <c r="AO48" s="34"/>
      <c r="AP48" s="34"/>
    </row>
    <row r="49" spans="1:42" ht="18" customHeight="1" x14ac:dyDescent="0.15">
      <c r="A49" s="156"/>
      <c r="B49" s="157"/>
      <c r="C49" s="41"/>
      <c r="D49" s="106"/>
      <c r="E49" s="82"/>
      <c r="F49" s="87" t="s">
        <v>18</v>
      </c>
      <c r="G49" s="144"/>
      <c r="H49" s="144"/>
      <c r="I49" s="144"/>
      <c r="J49" s="144"/>
      <c r="K49" s="94"/>
      <c r="L49" s="108"/>
      <c r="M49" s="119"/>
      <c r="N49" s="87" t="s">
        <v>49</v>
      </c>
      <c r="O49" s="147"/>
      <c r="P49" s="144"/>
      <c r="Q49" s="144"/>
      <c r="R49" s="144"/>
      <c r="S49" s="144"/>
      <c r="T49" s="145"/>
      <c r="U49" s="110"/>
      <c r="V49" s="144"/>
      <c r="W49" s="144"/>
      <c r="X49" s="144"/>
      <c r="Y49" s="144"/>
      <c r="Z49" s="79"/>
      <c r="AA49" s="112"/>
      <c r="AB49" s="79"/>
      <c r="AC49" s="80"/>
      <c r="AD49" s="75"/>
      <c r="AE49" s="71"/>
      <c r="AF49" s="144"/>
      <c r="AG49" s="144"/>
      <c r="AH49" s="74"/>
      <c r="AI49" s="137" t="s">
        <v>107</v>
      </c>
      <c r="AJ49" s="144"/>
      <c r="AK49" s="144"/>
      <c r="AL49" s="167"/>
      <c r="AM49" s="150"/>
      <c r="AN49" s="3"/>
      <c r="AO49" s="3"/>
      <c r="AP49" s="3"/>
    </row>
    <row r="50" spans="1:42" ht="6" customHeight="1" x14ac:dyDescent="0.15">
      <c r="A50" s="156"/>
      <c r="B50" s="157"/>
      <c r="C50" s="41"/>
      <c r="D50" s="72"/>
      <c r="E50" s="95"/>
      <c r="F50" s="95"/>
      <c r="G50" s="76"/>
      <c r="H50" s="76"/>
      <c r="I50" s="76"/>
      <c r="J50" s="76"/>
      <c r="K50" s="72"/>
      <c r="L50" s="72"/>
      <c r="M50" s="72"/>
      <c r="N50" s="72"/>
      <c r="O50" s="67"/>
      <c r="P50" s="76"/>
      <c r="Q50" s="76"/>
      <c r="R50" s="76"/>
      <c r="S50" s="76"/>
      <c r="T50" s="78"/>
      <c r="U50" s="72"/>
      <c r="V50" s="41"/>
      <c r="W50" s="41"/>
      <c r="X50" s="41"/>
      <c r="Y50" s="41"/>
      <c r="Z50" s="72"/>
      <c r="AA50" s="72"/>
      <c r="AB50" s="72"/>
      <c r="AC50" s="72"/>
      <c r="AD50" s="72"/>
      <c r="AE50" s="72"/>
      <c r="AF50" s="41"/>
      <c r="AG50" s="41"/>
      <c r="AH50" s="72"/>
      <c r="AI50" s="72"/>
      <c r="AJ50" s="41"/>
      <c r="AK50" s="41"/>
      <c r="AL50" s="167"/>
      <c r="AM50" s="150"/>
      <c r="AN50" s="3"/>
      <c r="AO50" s="3"/>
      <c r="AP50" s="3"/>
    </row>
    <row r="51" spans="1:42" s="24" customFormat="1" ht="34.5" customHeight="1" x14ac:dyDescent="0.15">
      <c r="A51" s="158"/>
      <c r="B51" s="159"/>
      <c r="C51" s="42" t="s">
        <v>20</v>
      </c>
      <c r="D51" s="81" t="s">
        <v>26</v>
      </c>
      <c r="E51" s="96" t="s">
        <v>27</v>
      </c>
      <c r="F51" s="97" t="s">
        <v>86</v>
      </c>
      <c r="G51" s="42" t="s">
        <v>47</v>
      </c>
      <c r="H51" s="93"/>
      <c r="I51" s="93"/>
      <c r="J51" s="93"/>
      <c r="K51" s="81" t="s">
        <v>28</v>
      </c>
      <c r="L51" s="81" t="s">
        <v>29</v>
      </c>
      <c r="M51" s="81" t="s">
        <v>30</v>
      </c>
      <c r="N51" s="81" t="s">
        <v>31</v>
      </c>
      <c r="O51" s="87" t="s">
        <v>49</v>
      </c>
      <c r="P51" s="42" t="s">
        <v>49</v>
      </c>
      <c r="Q51" s="42" t="s">
        <v>49</v>
      </c>
      <c r="R51" s="42" t="s">
        <v>52</v>
      </c>
      <c r="S51" s="86" t="s">
        <v>121</v>
      </c>
      <c r="T51" s="111" t="s">
        <v>105</v>
      </c>
      <c r="U51" s="73" t="s">
        <v>32</v>
      </c>
      <c r="V51" s="42" t="s">
        <v>106</v>
      </c>
      <c r="W51" s="42" t="s">
        <v>53</v>
      </c>
      <c r="X51" s="42" t="s">
        <v>88</v>
      </c>
      <c r="Y51" s="42" t="s">
        <v>88</v>
      </c>
      <c r="Z51" s="73" t="s">
        <v>33</v>
      </c>
      <c r="AA51" s="73" t="s">
        <v>34</v>
      </c>
      <c r="AB51" s="81" t="s">
        <v>55</v>
      </c>
      <c r="AC51" s="81" t="s">
        <v>56</v>
      </c>
      <c r="AD51" s="81" t="s">
        <v>37</v>
      </c>
      <c r="AE51" s="81" t="s">
        <v>56</v>
      </c>
      <c r="AF51" s="77"/>
      <c r="AG51" s="77"/>
      <c r="AH51" s="73" t="s">
        <v>57</v>
      </c>
      <c r="AI51" s="73" t="s">
        <v>58</v>
      </c>
      <c r="AJ51" s="77"/>
      <c r="AK51" s="86" t="s">
        <v>116</v>
      </c>
      <c r="AL51" s="168"/>
      <c r="AM51" s="152"/>
      <c r="AN51" s="35"/>
      <c r="AO51" s="35"/>
      <c r="AP51" s="35"/>
    </row>
    <row r="52" spans="1:42" s="9" customFormat="1" ht="3" customHeight="1" x14ac:dyDescent="0.15">
      <c r="A52" s="43"/>
      <c r="B52" s="102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 t="s">
        <v>1</v>
      </c>
      <c r="N52" s="31" t="s">
        <v>1</v>
      </c>
      <c r="O52" s="31" t="s">
        <v>1</v>
      </c>
      <c r="P52" s="31" t="s">
        <v>1</v>
      </c>
      <c r="Q52" s="31"/>
      <c r="R52" s="31"/>
      <c r="S52" s="31"/>
      <c r="T52" s="31"/>
      <c r="U52" s="31"/>
      <c r="V52" s="31"/>
      <c r="W52" s="36" t="s">
        <v>2</v>
      </c>
      <c r="X52" s="31"/>
      <c r="Y52" s="31"/>
      <c r="Z52" s="31"/>
      <c r="AA52" s="31"/>
      <c r="AB52" s="31"/>
      <c r="AC52" s="31"/>
      <c r="AD52" s="31"/>
      <c r="AE52" s="31"/>
      <c r="AF52" s="31"/>
      <c r="AG52" s="36"/>
      <c r="AH52" s="36" t="s">
        <v>0</v>
      </c>
      <c r="AI52" s="36" t="s">
        <v>0</v>
      </c>
      <c r="AJ52" s="31"/>
      <c r="AK52" s="36"/>
      <c r="AL52" s="45"/>
      <c r="AM52" s="36"/>
      <c r="AN52" s="36"/>
      <c r="AO52" s="36"/>
      <c r="AP52" s="36"/>
    </row>
    <row r="53" spans="1:42" s="27" customFormat="1" ht="18" customHeight="1" x14ac:dyDescent="0.15">
      <c r="A53" s="44"/>
      <c r="B53" s="103"/>
      <c r="C53" s="37" t="s">
        <v>14</v>
      </c>
      <c r="D53" s="28"/>
      <c r="E53" s="28"/>
      <c r="F53" s="28"/>
      <c r="G53" s="28" t="s">
        <v>73</v>
      </c>
      <c r="H53" s="28" t="s">
        <v>74</v>
      </c>
      <c r="I53" s="28" t="s">
        <v>44</v>
      </c>
      <c r="J53" s="28" t="s">
        <v>75</v>
      </c>
      <c r="K53" s="28" t="s">
        <v>75</v>
      </c>
      <c r="L53" s="28" t="s">
        <v>75</v>
      </c>
      <c r="M53" s="28"/>
      <c r="N53" s="28"/>
      <c r="O53" s="28"/>
      <c r="P53" s="28"/>
      <c r="Q53" s="28" t="s">
        <v>9</v>
      </c>
      <c r="R53" s="28" t="s">
        <v>45</v>
      </c>
      <c r="S53" s="28" t="s">
        <v>72</v>
      </c>
      <c r="T53" s="98" t="s">
        <v>13</v>
      </c>
      <c r="U53" s="98" t="s">
        <v>13</v>
      </c>
      <c r="V53" s="31" t="s">
        <v>46</v>
      </c>
      <c r="W53" s="37"/>
      <c r="X53" s="28" t="s">
        <v>9</v>
      </c>
      <c r="Y53" s="28" t="s">
        <v>9</v>
      </c>
      <c r="Z53" s="28" t="s">
        <v>76</v>
      </c>
      <c r="AA53" s="28" t="s">
        <v>76</v>
      </c>
      <c r="AB53" s="28" t="s">
        <v>55</v>
      </c>
      <c r="AC53" s="28" t="s">
        <v>77</v>
      </c>
      <c r="AD53" s="28" t="s">
        <v>12</v>
      </c>
      <c r="AE53" s="28" t="s">
        <v>76</v>
      </c>
      <c r="AF53" s="28"/>
      <c r="AG53" s="37"/>
      <c r="AH53" s="37"/>
      <c r="AI53" s="37"/>
      <c r="AJ53" s="28" t="s">
        <v>72</v>
      </c>
      <c r="AK53" s="60" t="s">
        <v>55</v>
      </c>
      <c r="AL53" s="46"/>
      <c r="AM53" s="37"/>
      <c r="AN53" s="37"/>
      <c r="AO53" s="37"/>
      <c r="AP53" s="37"/>
    </row>
    <row r="54" spans="1:42" ht="5.0999999999999996" customHeight="1" x14ac:dyDescent="0.15">
      <c r="A54" s="22"/>
      <c r="B54" s="10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31"/>
      <c r="T54" s="31"/>
      <c r="U54" s="31"/>
      <c r="V54" s="31"/>
      <c r="W54" s="3"/>
      <c r="X54" s="31"/>
      <c r="Y54" s="31"/>
      <c r="Z54" s="31"/>
      <c r="AA54" s="31"/>
      <c r="AB54" s="31"/>
      <c r="AC54" s="31"/>
      <c r="AD54" s="31"/>
      <c r="AE54" s="1"/>
      <c r="AF54" s="1"/>
      <c r="AG54" s="3"/>
      <c r="AH54" s="3"/>
      <c r="AI54" s="3"/>
      <c r="AJ54" s="31"/>
      <c r="AK54" s="61"/>
      <c r="AL54" s="47"/>
      <c r="AM54" s="3"/>
      <c r="AN54" s="3"/>
      <c r="AO54" s="3"/>
      <c r="AP54" s="3"/>
    </row>
    <row r="55" spans="1:42" ht="12" customHeight="1" x14ac:dyDescent="0.15">
      <c r="A55" s="99" t="str">
        <f t="shared" ref="A55:A76" si="1">A15</f>
        <v xml:space="preserve">    2008</v>
      </c>
      <c r="B55" s="104"/>
      <c r="C55" s="11">
        <v>12769</v>
      </c>
      <c r="D55" s="18">
        <v>110.7</v>
      </c>
      <c r="E55" s="18">
        <v>110.6</v>
      </c>
      <c r="F55" s="18">
        <v>121.9</v>
      </c>
      <c r="G55" s="11">
        <v>88146</v>
      </c>
      <c r="H55" s="16">
        <v>1093519</v>
      </c>
      <c r="I55" s="16">
        <v>3234191</v>
      </c>
      <c r="J55" s="11">
        <v>807872</v>
      </c>
      <c r="K55" s="16">
        <v>8101809</v>
      </c>
      <c r="L55" s="16">
        <v>7895475</v>
      </c>
      <c r="M55" s="18">
        <v>103.6</v>
      </c>
      <c r="N55" s="18">
        <v>101.3</v>
      </c>
      <c r="O55" s="18">
        <v>106.7</v>
      </c>
      <c r="P55" s="18">
        <v>98.8</v>
      </c>
      <c r="Q55" s="11">
        <v>331300</v>
      </c>
      <c r="R55" s="8">
        <v>0.88</v>
      </c>
      <c r="S55" s="11">
        <v>606686</v>
      </c>
      <c r="T55" s="11">
        <v>6674</v>
      </c>
      <c r="U55" s="11">
        <v>6409</v>
      </c>
      <c r="V55" s="18">
        <v>4</v>
      </c>
      <c r="W55" s="18">
        <v>102.1</v>
      </c>
      <c r="X55" s="11">
        <v>534235</v>
      </c>
      <c r="Y55" s="11">
        <v>324929</v>
      </c>
      <c r="Z55" s="11">
        <v>5536873</v>
      </c>
      <c r="AA55" s="11">
        <v>4214673</v>
      </c>
      <c r="AB55" s="11">
        <v>15646</v>
      </c>
      <c r="AC55" s="11">
        <v>12291953</v>
      </c>
      <c r="AD55" s="11">
        <v>11200</v>
      </c>
      <c r="AE55" s="11">
        <v>4329746</v>
      </c>
      <c r="AF55" s="11">
        <v>174014</v>
      </c>
      <c r="AG55" s="14">
        <v>1187.82</v>
      </c>
      <c r="AH55" s="8" t="s">
        <v>148</v>
      </c>
      <c r="AI55" s="8" t="s">
        <v>148</v>
      </c>
      <c r="AJ55" s="11">
        <v>5197</v>
      </c>
      <c r="AK55" s="11">
        <v>1818023</v>
      </c>
      <c r="AL55" s="63" t="str">
        <f t="shared" ref="AL55:AL60" si="2">A15</f>
        <v xml:space="preserve">    2008</v>
      </c>
      <c r="AM55" s="3"/>
      <c r="AN55" s="3"/>
      <c r="AO55" s="3"/>
      <c r="AP55" s="3"/>
    </row>
    <row r="56" spans="1:42" ht="12" customHeight="1" x14ac:dyDescent="0.15">
      <c r="A56" s="99" t="str">
        <f t="shared" si="1"/>
        <v xml:space="preserve">    2009</v>
      </c>
      <c r="B56" s="104"/>
      <c r="C56" s="11">
        <v>12751</v>
      </c>
      <c r="D56" s="18">
        <v>86.5</v>
      </c>
      <c r="E56" s="18">
        <v>86.6</v>
      </c>
      <c r="F56" s="18">
        <v>100.5</v>
      </c>
      <c r="G56" s="11">
        <v>83929</v>
      </c>
      <c r="H56" s="16">
        <v>788410</v>
      </c>
      <c r="I56" s="16">
        <v>2932995</v>
      </c>
      <c r="J56" s="11">
        <v>717719</v>
      </c>
      <c r="K56" s="16">
        <v>5417061</v>
      </c>
      <c r="L56" s="16">
        <v>5149938</v>
      </c>
      <c r="M56" s="18">
        <v>99.5</v>
      </c>
      <c r="N56" s="18">
        <v>98.7</v>
      </c>
      <c r="O56" s="18">
        <v>90.8</v>
      </c>
      <c r="P56" s="18">
        <v>99.6</v>
      </c>
      <c r="Q56" s="11">
        <v>315294</v>
      </c>
      <c r="R56" s="8">
        <v>0.47</v>
      </c>
      <c r="S56" s="11">
        <v>854617</v>
      </c>
      <c r="T56" s="117">
        <v>6650</v>
      </c>
      <c r="U56" s="120">
        <v>6314</v>
      </c>
      <c r="V56" s="125">
        <v>5.0999999999999996</v>
      </c>
      <c r="W56" s="18">
        <v>100.7</v>
      </c>
      <c r="X56" s="120">
        <v>518226</v>
      </c>
      <c r="Y56" s="120">
        <v>319060</v>
      </c>
      <c r="Z56" s="11">
        <v>5671977</v>
      </c>
      <c r="AA56" s="11">
        <v>4166179</v>
      </c>
      <c r="AB56" s="11">
        <v>15480</v>
      </c>
      <c r="AC56" s="11">
        <v>6930074</v>
      </c>
      <c r="AD56" s="11">
        <v>9621</v>
      </c>
      <c r="AE56" s="11">
        <v>3735306</v>
      </c>
      <c r="AF56" s="11">
        <v>151298</v>
      </c>
      <c r="AG56" s="14">
        <v>869.33</v>
      </c>
      <c r="AH56" s="8" t="s">
        <v>148</v>
      </c>
      <c r="AI56" s="8" t="s">
        <v>148</v>
      </c>
      <c r="AJ56" s="11">
        <v>4968</v>
      </c>
      <c r="AK56" s="11">
        <v>1703044</v>
      </c>
      <c r="AL56" s="63" t="str">
        <f t="shared" si="2"/>
        <v xml:space="preserve">    2009</v>
      </c>
      <c r="AM56" s="3"/>
      <c r="AN56" s="3"/>
      <c r="AO56" s="3"/>
      <c r="AP56" s="3"/>
    </row>
    <row r="57" spans="1:42" ht="12" customHeight="1" x14ac:dyDescent="0.15">
      <c r="A57" s="99" t="str">
        <f t="shared" si="1"/>
        <v xml:space="preserve">    2010</v>
      </c>
      <c r="B57" s="104"/>
      <c r="C57" s="120">
        <v>12806</v>
      </c>
      <c r="D57" s="18">
        <v>100</v>
      </c>
      <c r="E57" s="18">
        <v>100</v>
      </c>
      <c r="F57" s="18">
        <v>102.9</v>
      </c>
      <c r="G57" s="11">
        <v>89890</v>
      </c>
      <c r="H57" s="16">
        <v>813126</v>
      </c>
      <c r="I57" s="16">
        <v>3234744</v>
      </c>
      <c r="J57" s="11">
        <v>684176</v>
      </c>
      <c r="K57" s="16">
        <v>6739963</v>
      </c>
      <c r="L57" s="16">
        <v>6076496</v>
      </c>
      <c r="M57" s="18">
        <v>100</v>
      </c>
      <c r="N57" s="18">
        <v>100</v>
      </c>
      <c r="O57" s="18">
        <v>100</v>
      </c>
      <c r="P57" s="18">
        <v>100</v>
      </c>
      <c r="Q57" s="11">
        <v>317321</v>
      </c>
      <c r="R57" s="8">
        <v>0.52</v>
      </c>
      <c r="S57" s="11">
        <v>653553</v>
      </c>
      <c r="T57" s="123">
        <v>6632</v>
      </c>
      <c r="U57" s="123">
        <v>6298</v>
      </c>
      <c r="V57" s="125">
        <v>5.0999999999999996</v>
      </c>
      <c r="W57" s="18">
        <v>100</v>
      </c>
      <c r="X57" s="123">
        <v>520692</v>
      </c>
      <c r="Y57" s="123">
        <v>318315</v>
      </c>
      <c r="Z57" s="11">
        <v>5767075</v>
      </c>
      <c r="AA57" s="11">
        <v>4092986</v>
      </c>
      <c r="AB57" s="11">
        <v>13321</v>
      </c>
      <c r="AC57" s="11">
        <v>7160073</v>
      </c>
      <c r="AD57" s="11">
        <v>8799</v>
      </c>
      <c r="AE57" s="11">
        <v>3758952</v>
      </c>
      <c r="AF57" s="11">
        <v>85271</v>
      </c>
      <c r="AG57" s="14">
        <v>885.43</v>
      </c>
      <c r="AH57" s="8" t="s">
        <v>148</v>
      </c>
      <c r="AI57" s="8" t="s">
        <v>148</v>
      </c>
      <c r="AJ57" s="11">
        <v>4922</v>
      </c>
      <c r="AK57" s="11">
        <v>1585856</v>
      </c>
      <c r="AL57" s="63" t="str">
        <f t="shared" si="2"/>
        <v xml:space="preserve">    2010</v>
      </c>
      <c r="AM57" s="3"/>
      <c r="AN57" s="3"/>
      <c r="AO57" s="3"/>
      <c r="AP57" s="3"/>
    </row>
    <row r="58" spans="1:42" ht="12" customHeight="1" x14ac:dyDescent="0.15">
      <c r="A58" s="99" t="str">
        <f t="shared" si="1"/>
        <v xml:space="preserve">    2011</v>
      </c>
      <c r="B58" s="104"/>
      <c r="C58" s="120">
        <v>12772</v>
      </c>
      <c r="D58" s="18">
        <v>97.2</v>
      </c>
      <c r="E58" s="18">
        <v>96.3</v>
      </c>
      <c r="F58" s="18">
        <v>105</v>
      </c>
      <c r="G58" s="11">
        <v>85237</v>
      </c>
      <c r="H58" s="16">
        <v>834117</v>
      </c>
      <c r="I58" s="16">
        <v>2704904</v>
      </c>
      <c r="J58" s="11">
        <v>666059</v>
      </c>
      <c r="K58" s="16">
        <v>6554648</v>
      </c>
      <c r="L58" s="16">
        <v>6811119</v>
      </c>
      <c r="M58" s="18">
        <v>99.8</v>
      </c>
      <c r="N58" s="18">
        <v>100.1</v>
      </c>
      <c r="O58" s="18">
        <v>101</v>
      </c>
      <c r="P58" s="18">
        <v>100.6</v>
      </c>
      <c r="Q58" s="131">
        <v>316792</v>
      </c>
      <c r="R58" s="8">
        <v>0.65</v>
      </c>
      <c r="S58" s="11">
        <v>624953</v>
      </c>
      <c r="T58" s="123">
        <v>6591</v>
      </c>
      <c r="U58" s="123">
        <v>6289</v>
      </c>
      <c r="V58" s="125">
        <v>4.5999999999999996</v>
      </c>
      <c r="W58" s="18">
        <v>99.7</v>
      </c>
      <c r="X58" s="123">
        <v>510149</v>
      </c>
      <c r="Y58" s="123">
        <v>308838</v>
      </c>
      <c r="Z58" s="11">
        <v>5969430</v>
      </c>
      <c r="AA58" s="11">
        <v>4134956</v>
      </c>
      <c r="AB58" s="11">
        <v>12734</v>
      </c>
      <c r="AC58" s="11">
        <v>3592920</v>
      </c>
      <c r="AD58" s="11">
        <v>8259</v>
      </c>
      <c r="AE58" s="11">
        <v>3796315</v>
      </c>
      <c r="AF58" s="11">
        <v>72760</v>
      </c>
      <c r="AG58" s="14">
        <v>820.8</v>
      </c>
      <c r="AH58" s="8" t="s">
        <v>148</v>
      </c>
      <c r="AI58" s="8" t="s">
        <v>148</v>
      </c>
      <c r="AJ58" s="11">
        <v>4663</v>
      </c>
      <c r="AK58" s="11">
        <v>1480760</v>
      </c>
      <c r="AL58" s="63" t="str">
        <f t="shared" si="2"/>
        <v xml:space="preserve">    2011</v>
      </c>
      <c r="AM58" s="3"/>
      <c r="AN58" s="3"/>
      <c r="AO58" s="3"/>
      <c r="AP58" s="3"/>
    </row>
    <row r="59" spans="1:42" ht="12" customHeight="1" x14ac:dyDescent="0.15">
      <c r="A59" s="99" t="str">
        <f t="shared" si="1"/>
        <v xml:space="preserve">    2012</v>
      </c>
      <c r="B59" s="104"/>
      <c r="C59" s="120">
        <v>12752</v>
      </c>
      <c r="D59" s="18">
        <v>97.8</v>
      </c>
      <c r="E59" s="18">
        <v>97.5</v>
      </c>
      <c r="F59" s="18">
        <v>110.5</v>
      </c>
      <c r="G59" s="11">
        <v>84428</v>
      </c>
      <c r="H59" s="16">
        <v>882797</v>
      </c>
      <c r="I59" s="16">
        <v>3408781</v>
      </c>
      <c r="J59" s="11">
        <v>663882</v>
      </c>
      <c r="K59" s="16">
        <v>6374757</v>
      </c>
      <c r="L59" s="16">
        <v>7068863</v>
      </c>
      <c r="M59" s="18">
        <v>99.1</v>
      </c>
      <c r="N59" s="18">
        <v>99.4</v>
      </c>
      <c r="O59" s="18">
        <v>101.6</v>
      </c>
      <c r="P59" s="18">
        <v>101.3</v>
      </c>
      <c r="Q59" s="131">
        <v>314127</v>
      </c>
      <c r="R59" s="126">
        <v>0.8</v>
      </c>
      <c r="S59" s="11">
        <v>576277</v>
      </c>
      <c r="T59" s="123">
        <v>6555</v>
      </c>
      <c r="U59" s="123">
        <v>6270</v>
      </c>
      <c r="V59" s="125">
        <v>4.3</v>
      </c>
      <c r="W59" s="18">
        <v>99.7</v>
      </c>
      <c r="X59" s="123">
        <v>518506</v>
      </c>
      <c r="Y59" s="123">
        <v>313874</v>
      </c>
      <c r="Z59" s="11">
        <v>6114434</v>
      </c>
      <c r="AA59" s="11">
        <v>4212603</v>
      </c>
      <c r="AB59" s="11">
        <v>12124</v>
      </c>
      <c r="AC59" s="11">
        <v>3834563</v>
      </c>
      <c r="AD59" s="11">
        <v>7745</v>
      </c>
      <c r="AE59" s="11">
        <v>3692034</v>
      </c>
      <c r="AF59" s="11">
        <v>58099</v>
      </c>
      <c r="AG59" s="14">
        <v>768.64</v>
      </c>
      <c r="AH59" s="8" t="s">
        <v>148</v>
      </c>
      <c r="AI59" s="8" t="s">
        <v>148</v>
      </c>
      <c r="AJ59" s="11">
        <v>4411</v>
      </c>
      <c r="AK59" s="11">
        <v>1382121</v>
      </c>
      <c r="AL59" s="63" t="str">
        <f t="shared" si="2"/>
        <v xml:space="preserve">    2012</v>
      </c>
      <c r="AM59" s="3"/>
      <c r="AN59" s="3"/>
      <c r="AO59" s="3"/>
      <c r="AP59" s="3"/>
    </row>
    <row r="60" spans="1:42" ht="12" customHeight="1" x14ac:dyDescent="0.15">
      <c r="A60" s="99" t="str">
        <f t="shared" si="1"/>
        <v xml:space="preserve"> </v>
      </c>
      <c r="B60" s="104"/>
      <c r="C60" s="11" t="s">
        <v>149</v>
      </c>
      <c r="D60" s="18" t="s">
        <v>3</v>
      </c>
      <c r="E60" s="18"/>
      <c r="F60" s="18" t="s">
        <v>3</v>
      </c>
      <c r="G60" s="11" t="s">
        <v>3</v>
      </c>
      <c r="H60" s="11" t="s">
        <v>3</v>
      </c>
      <c r="I60" s="11"/>
      <c r="J60" s="114" t="s">
        <v>3</v>
      </c>
      <c r="K60" s="16" t="s">
        <v>3</v>
      </c>
      <c r="L60" s="16" t="s">
        <v>3</v>
      </c>
      <c r="M60" s="18" t="s">
        <v>3</v>
      </c>
      <c r="N60" s="18" t="s">
        <v>3</v>
      </c>
      <c r="O60" s="18" t="s">
        <v>3</v>
      </c>
      <c r="P60" s="18" t="s">
        <v>3</v>
      </c>
      <c r="Q60" s="11" t="s">
        <v>3</v>
      </c>
      <c r="S60" s="11" t="s">
        <v>3</v>
      </c>
      <c r="T60" s="11" t="s">
        <v>4</v>
      </c>
      <c r="U60" s="11" t="s">
        <v>4</v>
      </c>
      <c r="V60" s="12" t="s">
        <v>4</v>
      </c>
      <c r="W60" s="12"/>
      <c r="X60" s="11" t="s">
        <v>4</v>
      </c>
      <c r="Y60" s="11" t="s">
        <v>4</v>
      </c>
      <c r="Z60" s="11"/>
      <c r="AA60" s="11"/>
      <c r="AB60" s="11" t="s">
        <v>3</v>
      </c>
      <c r="AC60" s="11" t="s">
        <v>3</v>
      </c>
      <c r="AD60" s="11" t="s">
        <v>3</v>
      </c>
      <c r="AE60" s="11" t="s">
        <v>3</v>
      </c>
      <c r="AF60" s="11" t="s">
        <v>3</v>
      </c>
      <c r="AG60" s="14" t="s">
        <v>3</v>
      </c>
      <c r="AH60" s="8" t="s">
        <v>3</v>
      </c>
      <c r="AI60" s="8" t="s">
        <v>3</v>
      </c>
      <c r="AJ60" s="11" t="s">
        <v>3</v>
      </c>
      <c r="AL60" s="64" t="str">
        <f t="shared" si="2"/>
        <v xml:space="preserve"> </v>
      </c>
      <c r="AM60" s="3"/>
      <c r="AN60" s="3"/>
      <c r="AO60" s="3"/>
      <c r="AP60" s="3"/>
    </row>
    <row r="61" spans="1:42" ht="12" customHeight="1" x14ac:dyDescent="0.15">
      <c r="A61" s="43" t="str">
        <f t="shared" si="1"/>
        <v xml:space="preserve">    2012.  5</v>
      </c>
      <c r="B61" s="104"/>
      <c r="C61" s="123">
        <v>12752</v>
      </c>
      <c r="D61" s="15">
        <v>98.8</v>
      </c>
      <c r="E61" s="15">
        <v>98.9</v>
      </c>
      <c r="F61" s="15">
        <v>110</v>
      </c>
      <c r="G61" s="11">
        <v>6494</v>
      </c>
      <c r="H61" s="16">
        <v>69638</v>
      </c>
      <c r="I61" s="16">
        <v>237622</v>
      </c>
      <c r="J61" s="16">
        <v>51257</v>
      </c>
      <c r="K61" s="16">
        <v>523686</v>
      </c>
      <c r="L61" s="16">
        <v>614479</v>
      </c>
      <c r="M61" s="18">
        <v>84.5</v>
      </c>
      <c r="N61" s="18">
        <v>84.3</v>
      </c>
      <c r="O61" s="18">
        <v>100</v>
      </c>
      <c r="P61" s="18">
        <v>101.5</v>
      </c>
      <c r="Q61" s="11">
        <v>267741</v>
      </c>
      <c r="R61" s="126">
        <v>0.8</v>
      </c>
      <c r="S61" s="11">
        <v>617866</v>
      </c>
      <c r="T61" s="11">
        <v>6595</v>
      </c>
      <c r="U61" s="11">
        <v>6297</v>
      </c>
      <c r="V61" s="12">
        <v>4.4000000000000004</v>
      </c>
      <c r="W61" s="18">
        <v>100.1</v>
      </c>
      <c r="X61" s="11">
        <v>417723</v>
      </c>
      <c r="Y61" s="11">
        <v>304653</v>
      </c>
      <c r="Z61" s="11">
        <v>6068045</v>
      </c>
      <c r="AA61" s="11">
        <v>4111190</v>
      </c>
      <c r="AB61" s="122">
        <v>1148</v>
      </c>
      <c r="AC61" s="122">
        <v>282558</v>
      </c>
      <c r="AD61" s="11">
        <v>762</v>
      </c>
      <c r="AE61" s="11">
        <v>327436</v>
      </c>
      <c r="AF61" s="11">
        <v>6301</v>
      </c>
      <c r="AG61" s="14">
        <v>745.33</v>
      </c>
      <c r="AH61" s="125">
        <v>103.4</v>
      </c>
      <c r="AI61" s="125">
        <v>106.3</v>
      </c>
      <c r="AJ61" s="117">
        <v>309</v>
      </c>
      <c r="AK61" s="11">
        <v>129488</v>
      </c>
      <c r="AL61" s="64" t="str">
        <f t="shared" ref="AL61:AL72" si="3">A61</f>
        <v xml:space="preserve">    2012.  5</v>
      </c>
      <c r="AM61" s="3"/>
      <c r="AN61" s="3"/>
      <c r="AO61" s="3"/>
      <c r="AP61" s="3"/>
    </row>
    <row r="62" spans="1:42" ht="12" customHeight="1" x14ac:dyDescent="0.15">
      <c r="A62" s="43" t="str">
        <f t="shared" si="1"/>
        <v xml:space="preserve">           6</v>
      </c>
      <c r="B62" s="104"/>
      <c r="C62" s="123">
        <v>12755</v>
      </c>
      <c r="D62" s="15">
        <v>98</v>
      </c>
      <c r="E62" s="15">
        <v>97.4</v>
      </c>
      <c r="F62" s="15">
        <v>110.2</v>
      </c>
      <c r="G62" s="11">
        <v>6342</v>
      </c>
      <c r="H62" s="16">
        <v>72566</v>
      </c>
      <c r="I62" s="16">
        <v>318660</v>
      </c>
      <c r="J62" s="16">
        <v>52176</v>
      </c>
      <c r="K62" s="16">
        <v>564185</v>
      </c>
      <c r="L62" s="16">
        <v>558577</v>
      </c>
      <c r="M62" s="18">
        <v>136.80000000000001</v>
      </c>
      <c r="N62" s="18">
        <v>137.30000000000001</v>
      </c>
      <c r="O62" s="18">
        <v>99</v>
      </c>
      <c r="P62" s="18">
        <v>101.7</v>
      </c>
      <c r="Q62" s="11">
        <v>433312</v>
      </c>
      <c r="R62" s="126">
        <v>0.81</v>
      </c>
      <c r="S62" s="11">
        <v>601005</v>
      </c>
      <c r="T62" s="11">
        <v>6591</v>
      </c>
      <c r="U62" s="11">
        <v>6304</v>
      </c>
      <c r="V62" s="12">
        <v>4.3</v>
      </c>
      <c r="W62" s="18">
        <v>99.6</v>
      </c>
      <c r="X62" s="11">
        <v>712592</v>
      </c>
      <c r="Y62" s="11">
        <v>292937</v>
      </c>
      <c r="Z62" s="11">
        <v>6079528</v>
      </c>
      <c r="AA62" s="11">
        <v>4138070</v>
      </c>
      <c r="AB62" s="122">
        <v>975</v>
      </c>
      <c r="AC62" s="122">
        <v>181601</v>
      </c>
      <c r="AD62" s="11">
        <v>575</v>
      </c>
      <c r="AE62" s="11">
        <v>304366</v>
      </c>
      <c r="AF62" s="11">
        <v>2888</v>
      </c>
      <c r="AG62" s="14">
        <v>733.19</v>
      </c>
      <c r="AH62" s="125">
        <v>102.2</v>
      </c>
      <c r="AI62" s="125">
        <v>104.6</v>
      </c>
      <c r="AJ62" s="117">
        <v>301</v>
      </c>
      <c r="AK62" s="11">
        <v>118659</v>
      </c>
      <c r="AL62" s="64" t="str">
        <f t="shared" si="3"/>
        <v xml:space="preserve">           6</v>
      </c>
      <c r="AM62" s="3"/>
      <c r="AN62" s="3"/>
      <c r="AO62" s="3"/>
      <c r="AP62" s="3"/>
    </row>
    <row r="63" spans="1:42" ht="12" customHeight="1" x14ac:dyDescent="0.15">
      <c r="A63" s="43" t="str">
        <f t="shared" si="1"/>
        <v xml:space="preserve">           7</v>
      </c>
      <c r="B63" s="104"/>
      <c r="C63" s="123">
        <v>12756</v>
      </c>
      <c r="D63" s="15">
        <v>97.5</v>
      </c>
      <c r="E63" s="15">
        <v>95.5</v>
      </c>
      <c r="F63" s="15">
        <v>111.8</v>
      </c>
      <c r="G63" s="11">
        <v>6777</v>
      </c>
      <c r="H63" s="16">
        <v>75421</v>
      </c>
      <c r="I63" s="16">
        <v>330070</v>
      </c>
      <c r="J63" s="16">
        <v>62091</v>
      </c>
      <c r="K63" s="16">
        <v>531221</v>
      </c>
      <c r="L63" s="16">
        <v>584076</v>
      </c>
      <c r="M63" s="18">
        <v>113.9</v>
      </c>
      <c r="N63" s="18">
        <v>114.7</v>
      </c>
      <c r="O63" s="18">
        <v>100</v>
      </c>
      <c r="P63" s="18">
        <v>101.7</v>
      </c>
      <c r="Q63" s="11">
        <v>360773</v>
      </c>
      <c r="R63" s="126">
        <v>0.81</v>
      </c>
      <c r="S63" s="11">
        <v>625412</v>
      </c>
      <c r="T63" s="11">
        <v>6565</v>
      </c>
      <c r="U63" s="11">
        <v>6277</v>
      </c>
      <c r="V63" s="12">
        <v>4.3</v>
      </c>
      <c r="W63" s="18">
        <v>99.3</v>
      </c>
      <c r="X63" s="11">
        <v>557032</v>
      </c>
      <c r="Y63" s="11">
        <v>312592</v>
      </c>
      <c r="Z63" s="11">
        <v>6027044</v>
      </c>
      <c r="AA63" s="11">
        <v>4122970</v>
      </c>
      <c r="AB63" s="122">
        <v>1026</v>
      </c>
      <c r="AC63" s="122">
        <v>724100</v>
      </c>
      <c r="AD63" s="11">
        <v>807</v>
      </c>
      <c r="AE63" s="11">
        <v>306999</v>
      </c>
      <c r="AF63" s="11">
        <v>6265</v>
      </c>
      <c r="AG63" s="14">
        <v>746</v>
      </c>
      <c r="AH63" s="125">
        <v>101.2</v>
      </c>
      <c r="AI63" s="125">
        <v>103.5</v>
      </c>
      <c r="AJ63" s="117">
        <v>344</v>
      </c>
      <c r="AK63" s="11">
        <v>121331</v>
      </c>
      <c r="AL63" s="64" t="str">
        <f t="shared" si="3"/>
        <v xml:space="preserve">           7</v>
      </c>
      <c r="AM63" s="3"/>
      <c r="AN63" s="3"/>
      <c r="AO63" s="3"/>
      <c r="AP63" s="3"/>
    </row>
    <row r="64" spans="1:42" ht="12" customHeight="1" x14ac:dyDescent="0.15">
      <c r="A64" s="43" t="str">
        <f t="shared" si="1"/>
        <v xml:space="preserve">           8</v>
      </c>
      <c r="B64" s="104"/>
      <c r="C64" s="123">
        <v>12755</v>
      </c>
      <c r="D64" s="15">
        <v>96.1</v>
      </c>
      <c r="E64" s="15">
        <v>95.4</v>
      </c>
      <c r="F64" s="15">
        <v>112.2</v>
      </c>
      <c r="G64" s="11">
        <v>7681</v>
      </c>
      <c r="H64" s="16">
        <v>77500</v>
      </c>
      <c r="I64" s="16">
        <v>233765</v>
      </c>
      <c r="J64" s="16">
        <v>45447</v>
      </c>
      <c r="K64" s="16">
        <v>504441</v>
      </c>
      <c r="L64" s="16">
        <v>581284</v>
      </c>
      <c r="M64" s="18">
        <v>86.4</v>
      </c>
      <c r="N64" s="18">
        <v>86.9</v>
      </c>
      <c r="O64" s="18">
        <v>97.1</v>
      </c>
      <c r="P64" s="18">
        <v>101.6</v>
      </c>
      <c r="Q64" s="11">
        <v>273565</v>
      </c>
      <c r="R64" s="126">
        <v>0.81</v>
      </c>
      <c r="S64" s="11">
        <v>634336</v>
      </c>
      <c r="T64" s="11">
        <v>6559</v>
      </c>
      <c r="U64" s="11">
        <v>6281</v>
      </c>
      <c r="V64" s="12">
        <v>4.2</v>
      </c>
      <c r="W64" s="18">
        <v>99.4</v>
      </c>
      <c r="X64" s="11">
        <v>470470</v>
      </c>
      <c r="Y64" s="11">
        <v>310643</v>
      </c>
      <c r="Z64" s="11">
        <v>6014538</v>
      </c>
      <c r="AA64" s="11">
        <v>4122558</v>
      </c>
      <c r="AB64" s="122">
        <v>967</v>
      </c>
      <c r="AC64" s="122">
        <v>216634</v>
      </c>
      <c r="AD64" s="11">
        <v>641</v>
      </c>
      <c r="AE64" s="11">
        <v>287422</v>
      </c>
      <c r="AF64" s="11">
        <v>5272</v>
      </c>
      <c r="AG64" s="14">
        <v>748.73</v>
      </c>
      <c r="AH64" s="125">
        <v>100.9</v>
      </c>
      <c r="AI64" s="125">
        <v>103</v>
      </c>
      <c r="AJ64" s="117">
        <v>392</v>
      </c>
      <c r="AK64" s="11">
        <v>123796</v>
      </c>
      <c r="AL64" s="64" t="str">
        <f t="shared" si="3"/>
        <v xml:space="preserve">           8</v>
      </c>
      <c r="AM64" s="3"/>
      <c r="AN64" s="3"/>
      <c r="AO64" s="3"/>
      <c r="AP64" s="3"/>
    </row>
    <row r="65" spans="1:42" ht="12" customHeight="1" x14ac:dyDescent="0.15">
      <c r="A65" s="43" t="str">
        <f t="shared" si="1"/>
        <v xml:space="preserve">           9</v>
      </c>
      <c r="B65" s="104"/>
      <c r="C65" s="123">
        <v>12749</v>
      </c>
      <c r="D65" s="15">
        <v>94</v>
      </c>
      <c r="E65" s="15">
        <v>93</v>
      </c>
      <c r="F65" s="15">
        <v>112.2</v>
      </c>
      <c r="G65" s="11">
        <v>7563</v>
      </c>
      <c r="H65" s="16">
        <v>74176</v>
      </c>
      <c r="I65" s="16">
        <v>290136</v>
      </c>
      <c r="J65" s="16">
        <v>46933</v>
      </c>
      <c r="K65" s="16">
        <v>535793</v>
      </c>
      <c r="L65" s="16">
        <v>592613</v>
      </c>
      <c r="M65" s="18">
        <v>83.7</v>
      </c>
      <c r="N65" s="18">
        <v>84</v>
      </c>
      <c r="O65" s="18">
        <v>99</v>
      </c>
      <c r="P65" s="18">
        <v>101.5</v>
      </c>
      <c r="Q65" s="11">
        <v>265178</v>
      </c>
      <c r="R65" s="126">
        <v>0.81</v>
      </c>
      <c r="S65" s="11">
        <v>588225</v>
      </c>
      <c r="T65" s="11">
        <v>6583</v>
      </c>
      <c r="U65" s="11">
        <v>6308</v>
      </c>
      <c r="V65" s="12">
        <v>4.3</v>
      </c>
      <c r="W65" s="18">
        <v>99.6</v>
      </c>
      <c r="X65" s="11">
        <v>422046</v>
      </c>
      <c r="Y65" s="11">
        <v>299821</v>
      </c>
      <c r="Z65" s="11">
        <v>6087754</v>
      </c>
      <c r="AA65" s="11">
        <v>4183474</v>
      </c>
      <c r="AB65" s="122">
        <v>931</v>
      </c>
      <c r="AC65" s="122">
        <v>174626</v>
      </c>
      <c r="AD65" s="11">
        <v>514</v>
      </c>
      <c r="AE65" s="11">
        <v>270094</v>
      </c>
      <c r="AF65" s="11">
        <v>3274</v>
      </c>
      <c r="AG65" s="14">
        <v>742.65</v>
      </c>
      <c r="AH65" s="125">
        <v>99.9</v>
      </c>
      <c r="AI65" s="125">
        <v>101.3</v>
      </c>
      <c r="AJ65" s="117">
        <v>368</v>
      </c>
      <c r="AK65" s="11">
        <v>117732</v>
      </c>
      <c r="AL65" s="64" t="str">
        <f t="shared" si="3"/>
        <v xml:space="preserve">           9</v>
      </c>
      <c r="AM65" s="3"/>
      <c r="AN65" s="3"/>
      <c r="AO65" s="3"/>
      <c r="AP65" s="3"/>
    </row>
    <row r="66" spans="1:42" ht="12" customHeight="1" x14ac:dyDescent="0.15">
      <c r="A66" s="43" t="str">
        <f t="shared" si="1"/>
        <v xml:space="preserve">          10</v>
      </c>
      <c r="B66" s="104"/>
      <c r="C66" s="123">
        <v>12752</v>
      </c>
      <c r="D66" s="15">
        <v>94.3</v>
      </c>
      <c r="E66" s="15">
        <v>93.3</v>
      </c>
      <c r="F66" s="15">
        <v>112.2</v>
      </c>
      <c r="G66" s="11">
        <v>6533</v>
      </c>
      <c r="H66" s="16">
        <v>84251</v>
      </c>
      <c r="I66" s="16">
        <v>227206</v>
      </c>
      <c r="J66" s="16">
        <v>53488</v>
      </c>
      <c r="K66" s="16">
        <v>514801</v>
      </c>
      <c r="L66" s="16">
        <v>570421</v>
      </c>
      <c r="M66" s="18">
        <v>84.3</v>
      </c>
      <c r="N66" s="18">
        <v>84.6</v>
      </c>
      <c r="O66" s="18">
        <v>101</v>
      </c>
      <c r="P66" s="18">
        <v>101.6</v>
      </c>
      <c r="Q66" s="11">
        <v>267027</v>
      </c>
      <c r="R66" s="126">
        <v>0.81</v>
      </c>
      <c r="S66" s="11">
        <v>598031</v>
      </c>
      <c r="T66" s="11">
        <v>6592</v>
      </c>
      <c r="U66" s="11">
        <v>6321</v>
      </c>
      <c r="V66" s="12">
        <v>4.2</v>
      </c>
      <c r="W66" s="18">
        <v>99.6</v>
      </c>
      <c r="X66" s="11">
        <v>482101</v>
      </c>
      <c r="Y66" s="11">
        <v>315161</v>
      </c>
      <c r="Z66" s="11">
        <v>6023574</v>
      </c>
      <c r="AA66" s="11">
        <v>4144273</v>
      </c>
      <c r="AB66" s="122">
        <v>1035</v>
      </c>
      <c r="AC66" s="122">
        <v>239354</v>
      </c>
      <c r="AD66" s="11">
        <v>717</v>
      </c>
      <c r="AE66" s="11">
        <v>319844</v>
      </c>
      <c r="AF66" s="11">
        <v>7039</v>
      </c>
      <c r="AG66" s="14">
        <v>736.24</v>
      </c>
      <c r="AH66" s="125">
        <v>100</v>
      </c>
      <c r="AI66" s="125">
        <v>101.1</v>
      </c>
      <c r="AJ66" s="117">
        <v>438</v>
      </c>
      <c r="AK66" s="11">
        <v>133614</v>
      </c>
      <c r="AL66" s="64" t="str">
        <f t="shared" si="3"/>
        <v xml:space="preserve">          10</v>
      </c>
      <c r="AM66" s="3"/>
      <c r="AN66" s="3"/>
      <c r="AO66" s="3"/>
      <c r="AP66" s="3"/>
    </row>
    <row r="67" spans="1:42" ht="12" customHeight="1" x14ac:dyDescent="0.15">
      <c r="A67" s="43" t="str">
        <f t="shared" si="1"/>
        <v xml:space="preserve">          11</v>
      </c>
      <c r="B67" s="104"/>
      <c r="C67" s="123">
        <v>12751</v>
      </c>
      <c r="D67" s="15">
        <v>93.4</v>
      </c>
      <c r="E67" s="15">
        <v>91.8</v>
      </c>
      <c r="F67" s="15">
        <v>111.8</v>
      </c>
      <c r="G67" s="11">
        <v>6379</v>
      </c>
      <c r="H67" s="16">
        <v>80145</v>
      </c>
      <c r="I67" s="16">
        <v>246471</v>
      </c>
      <c r="J67" s="16">
        <v>59849</v>
      </c>
      <c r="K67" s="16">
        <v>498318</v>
      </c>
      <c r="L67" s="16">
        <v>594022</v>
      </c>
      <c r="M67" s="18">
        <v>86.9</v>
      </c>
      <c r="N67" s="18">
        <v>87.6</v>
      </c>
      <c r="O67" s="18">
        <v>102.9</v>
      </c>
      <c r="P67" s="18">
        <v>101.7</v>
      </c>
      <c r="Q67" s="11">
        <v>275250</v>
      </c>
      <c r="R67" s="126">
        <v>0.82</v>
      </c>
      <c r="S67" s="11">
        <v>570386</v>
      </c>
      <c r="T67" s="11">
        <v>6556</v>
      </c>
      <c r="U67" s="11">
        <v>6297</v>
      </c>
      <c r="V67" s="12">
        <v>4.2</v>
      </c>
      <c r="W67" s="18">
        <v>99.2</v>
      </c>
      <c r="X67" s="11">
        <v>432681</v>
      </c>
      <c r="Y67" s="11">
        <v>300181</v>
      </c>
      <c r="Z67" s="11">
        <v>6052968</v>
      </c>
      <c r="AA67" s="11">
        <v>4153290</v>
      </c>
      <c r="AB67" s="122">
        <v>964</v>
      </c>
      <c r="AC67" s="122">
        <v>263836</v>
      </c>
      <c r="AD67" s="11">
        <v>614</v>
      </c>
      <c r="AE67" s="11">
        <v>308577</v>
      </c>
      <c r="AF67" s="11">
        <v>4733</v>
      </c>
      <c r="AG67" s="14">
        <v>753.21</v>
      </c>
      <c r="AH67" s="125">
        <v>99.7</v>
      </c>
      <c r="AI67" s="125">
        <v>100.6</v>
      </c>
      <c r="AJ67" s="117">
        <v>433</v>
      </c>
      <c r="AK67" s="11">
        <v>116906</v>
      </c>
      <c r="AL67" s="64" t="str">
        <f t="shared" si="3"/>
        <v xml:space="preserve">          11</v>
      </c>
      <c r="AM67" s="3"/>
      <c r="AN67" s="3"/>
      <c r="AO67" s="3"/>
      <c r="AP67" s="3"/>
    </row>
    <row r="68" spans="1:42" ht="12" customHeight="1" x14ac:dyDescent="0.15">
      <c r="A68" s="43" t="str">
        <f t="shared" si="1"/>
        <v xml:space="preserve">          12</v>
      </c>
      <c r="B68" s="104"/>
      <c r="C68" s="123">
        <v>12749</v>
      </c>
      <c r="D68" s="15">
        <v>94.7</v>
      </c>
      <c r="E68" s="15">
        <v>95.2</v>
      </c>
      <c r="F68" s="15">
        <v>110.4</v>
      </c>
      <c r="G68" s="11">
        <v>7098</v>
      </c>
      <c r="H68" s="16">
        <v>75944</v>
      </c>
      <c r="I68" s="16">
        <v>216072</v>
      </c>
      <c r="J68" s="16">
        <v>77190</v>
      </c>
      <c r="K68" s="16">
        <v>529855</v>
      </c>
      <c r="L68" s="16">
        <v>594430</v>
      </c>
      <c r="M68" s="18">
        <v>170.7</v>
      </c>
      <c r="N68" s="18">
        <v>171.9</v>
      </c>
      <c r="O68" s="18">
        <v>105.9</v>
      </c>
      <c r="P68" s="18">
        <v>101.8</v>
      </c>
      <c r="Q68" s="11">
        <v>540577</v>
      </c>
      <c r="R68" s="126">
        <v>0.83</v>
      </c>
      <c r="S68" s="11">
        <v>542736</v>
      </c>
      <c r="T68" s="11">
        <v>6486</v>
      </c>
      <c r="U68" s="11">
        <v>6228</v>
      </c>
      <c r="V68" s="12">
        <v>4.3</v>
      </c>
      <c r="W68" s="18">
        <v>99.3</v>
      </c>
      <c r="X68" s="11">
        <v>902928</v>
      </c>
      <c r="Y68" s="11">
        <v>359482</v>
      </c>
      <c r="Z68" s="11">
        <v>6114434</v>
      </c>
      <c r="AA68" s="11">
        <v>4212603</v>
      </c>
      <c r="AB68" s="122">
        <v>890</v>
      </c>
      <c r="AC68" s="122">
        <v>208346</v>
      </c>
      <c r="AD68" s="11">
        <v>592</v>
      </c>
      <c r="AE68" s="11">
        <v>290507</v>
      </c>
      <c r="AF68" s="11">
        <v>3013</v>
      </c>
      <c r="AG68" s="14">
        <v>811.87</v>
      </c>
      <c r="AH68" s="125">
        <v>100.7</v>
      </c>
      <c r="AI68" s="125">
        <v>102.3</v>
      </c>
      <c r="AJ68" s="117">
        <v>502</v>
      </c>
      <c r="AK68" s="11">
        <v>103076</v>
      </c>
      <c r="AL68" s="64" t="str">
        <f t="shared" si="3"/>
        <v xml:space="preserve">          12</v>
      </c>
      <c r="AM68" s="3"/>
      <c r="AN68" s="3"/>
      <c r="AO68" s="3"/>
      <c r="AP68" s="3"/>
    </row>
    <row r="69" spans="1:42" ht="12" customHeight="1" x14ac:dyDescent="0.15">
      <c r="A69" s="43">
        <f t="shared" si="1"/>
        <v>0</v>
      </c>
      <c r="B69" s="104"/>
      <c r="C69" s="123"/>
      <c r="G69" s="11"/>
      <c r="H69" s="16"/>
      <c r="I69" s="16"/>
      <c r="J69" s="16"/>
      <c r="K69" s="16"/>
      <c r="L69" s="16"/>
      <c r="M69" s="18"/>
      <c r="N69" s="18"/>
      <c r="O69" s="18"/>
      <c r="P69" s="18"/>
      <c r="Q69" s="11"/>
      <c r="R69" s="126"/>
      <c r="S69" s="11"/>
      <c r="T69" s="11"/>
      <c r="U69" s="11"/>
      <c r="V69" s="12"/>
      <c r="W69" s="18"/>
      <c r="X69" s="11"/>
      <c r="Y69" s="11"/>
      <c r="Z69" s="11"/>
      <c r="AA69" s="11"/>
      <c r="AB69" s="122"/>
      <c r="AC69" s="122"/>
      <c r="AD69" s="11"/>
      <c r="AE69" s="11"/>
      <c r="AF69" s="11"/>
      <c r="AG69" s="14"/>
      <c r="AH69" s="125"/>
      <c r="AI69" s="125"/>
      <c r="AJ69" s="117"/>
      <c r="AK69" s="11"/>
      <c r="AL69" s="64">
        <f t="shared" si="3"/>
        <v>0</v>
      </c>
      <c r="AM69" s="3"/>
      <c r="AN69" s="3"/>
      <c r="AO69" s="3"/>
      <c r="AP69" s="3"/>
    </row>
    <row r="70" spans="1:42" ht="12" customHeight="1" x14ac:dyDescent="0.15">
      <c r="A70" s="43" t="str">
        <f t="shared" si="1"/>
        <v xml:space="preserve">    2013.  1</v>
      </c>
      <c r="B70" s="104"/>
      <c r="C70" s="123">
        <v>12745</v>
      </c>
      <c r="D70" s="15">
        <v>94.1</v>
      </c>
      <c r="E70" s="15">
        <v>96.3</v>
      </c>
      <c r="F70" s="15">
        <v>108.6</v>
      </c>
      <c r="G70" s="11">
        <v>7925</v>
      </c>
      <c r="H70" s="16">
        <v>69289</v>
      </c>
      <c r="I70" s="16">
        <v>230380</v>
      </c>
      <c r="J70" s="16">
        <v>59074</v>
      </c>
      <c r="K70" s="16">
        <v>479857</v>
      </c>
      <c r="L70" s="16">
        <v>643212</v>
      </c>
      <c r="M70" s="18">
        <v>85.2</v>
      </c>
      <c r="N70" s="18">
        <v>85.7</v>
      </c>
      <c r="O70" s="18">
        <v>97.1</v>
      </c>
      <c r="P70" s="18">
        <v>101.3</v>
      </c>
      <c r="Q70" s="11">
        <v>269937</v>
      </c>
      <c r="R70" s="126">
        <v>0.85</v>
      </c>
      <c r="S70" s="11">
        <v>558636</v>
      </c>
      <c r="T70" s="11">
        <v>6502</v>
      </c>
      <c r="U70" s="11">
        <v>6228</v>
      </c>
      <c r="V70" s="12">
        <v>4.2</v>
      </c>
      <c r="W70" s="18">
        <v>99.3</v>
      </c>
      <c r="X70" s="11">
        <v>433858</v>
      </c>
      <c r="Y70" s="11">
        <v>321065</v>
      </c>
      <c r="Z70" s="11">
        <v>6096672</v>
      </c>
      <c r="AA70" s="11">
        <v>4192191</v>
      </c>
      <c r="AB70" s="122">
        <v>934</v>
      </c>
      <c r="AC70" s="122">
        <v>224615</v>
      </c>
      <c r="AD70" s="11">
        <v>685</v>
      </c>
      <c r="AE70" s="11">
        <v>319981</v>
      </c>
      <c r="AF70" s="11">
        <v>4913</v>
      </c>
      <c r="AG70" s="14">
        <v>901.2</v>
      </c>
      <c r="AH70" s="125">
        <v>103.1</v>
      </c>
      <c r="AI70" s="125">
        <v>102.5</v>
      </c>
      <c r="AJ70" s="117">
        <v>345</v>
      </c>
      <c r="AK70" s="11">
        <v>94821</v>
      </c>
      <c r="AL70" s="64" t="str">
        <f t="shared" si="3"/>
        <v xml:space="preserve">    2013.  1</v>
      </c>
      <c r="AM70" s="3"/>
      <c r="AN70" s="3"/>
      <c r="AO70" s="3"/>
      <c r="AP70" s="3"/>
    </row>
    <row r="71" spans="1:42" ht="12" customHeight="1" x14ac:dyDescent="0.15">
      <c r="A71" s="43" t="str">
        <f t="shared" si="1"/>
        <v xml:space="preserve">           2</v>
      </c>
      <c r="B71" s="104"/>
      <c r="C71" s="19" t="s">
        <v>134</v>
      </c>
      <c r="D71" s="15">
        <v>94.9</v>
      </c>
      <c r="E71" s="15">
        <v>98</v>
      </c>
      <c r="F71" s="15">
        <v>107.3</v>
      </c>
      <c r="G71" s="11">
        <v>7561</v>
      </c>
      <c r="H71" s="16">
        <v>68969</v>
      </c>
      <c r="I71" s="16">
        <v>293856</v>
      </c>
      <c r="J71" s="16">
        <v>46689</v>
      </c>
      <c r="K71" s="16">
        <v>528311</v>
      </c>
      <c r="L71" s="16">
        <v>606445</v>
      </c>
      <c r="M71" s="18">
        <v>82.8</v>
      </c>
      <c r="N71" s="18">
        <v>83.5</v>
      </c>
      <c r="O71" s="18">
        <v>101</v>
      </c>
      <c r="P71" s="18">
        <v>101.1</v>
      </c>
      <c r="Q71" s="11">
        <v>262355</v>
      </c>
      <c r="R71" s="126">
        <v>0.85</v>
      </c>
      <c r="S71" s="11">
        <v>533124</v>
      </c>
      <c r="T71" s="11">
        <v>6519</v>
      </c>
      <c r="U71" s="11">
        <v>6242</v>
      </c>
      <c r="V71" s="12">
        <v>4.3</v>
      </c>
      <c r="W71" s="18">
        <v>99.2</v>
      </c>
      <c r="X71" s="11">
        <v>476256</v>
      </c>
      <c r="Y71" s="11">
        <v>298682</v>
      </c>
      <c r="Z71" s="11">
        <v>6127674</v>
      </c>
      <c r="AA71" s="11">
        <v>4202686</v>
      </c>
      <c r="AB71" s="122">
        <v>916</v>
      </c>
      <c r="AC71" s="122">
        <v>171971</v>
      </c>
      <c r="AD71" s="11">
        <v>583</v>
      </c>
      <c r="AE71" s="11">
        <v>280685</v>
      </c>
      <c r="AF71" s="11">
        <v>3831</v>
      </c>
      <c r="AG71" s="14">
        <v>961.02</v>
      </c>
      <c r="AH71" s="125">
        <v>105.3</v>
      </c>
      <c r="AI71" s="125">
        <v>103.5</v>
      </c>
      <c r="AJ71" s="117">
        <v>336</v>
      </c>
      <c r="AK71" s="11">
        <v>90577</v>
      </c>
      <c r="AL71" s="64" t="str">
        <f t="shared" si="3"/>
        <v xml:space="preserve">           2</v>
      </c>
      <c r="AM71" s="3"/>
      <c r="AN71" s="3"/>
      <c r="AO71" s="3"/>
      <c r="AP71" s="3"/>
    </row>
    <row r="72" spans="1:42" ht="12" customHeight="1" x14ac:dyDescent="0.15">
      <c r="A72" s="43" t="str">
        <f t="shared" si="1"/>
        <v xml:space="preserve">           3</v>
      </c>
      <c r="B72" s="104"/>
      <c r="C72" s="19" t="s">
        <v>144</v>
      </c>
      <c r="D72" s="15">
        <v>95</v>
      </c>
      <c r="E72" s="15">
        <v>97.2</v>
      </c>
      <c r="F72" s="15">
        <v>106.6</v>
      </c>
      <c r="G72" s="11">
        <v>7097</v>
      </c>
      <c r="H72" s="16">
        <v>71456</v>
      </c>
      <c r="I72" s="16">
        <v>422057</v>
      </c>
      <c r="J72" s="16">
        <v>58883</v>
      </c>
      <c r="K72" s="16">
        <v>627097</v>
      </c>
      <c r="L72" s="16">
        <v>663792</v>
      </c>
      <c r="M72" s="18">
        <v>86.8</v>
      </c>
      <c r="N72" s="18">
        <v>87.3</v>
      </c>
      <c r="O72" s="18">
        <v>104.9</v>
      </c>
      <c r="P72" s="18">
        <v>100.7</v>
      </c>
      <c r="Q72" s="11">
        <v>274764</v>
      </c>
      <c r="R72" s="126">
        <v>0.86</v>
      </c>
      <c r="S72" s="11">
        <v>519750</v>
      </c>
      <c r="T72" s="11">
        <v>6526</v>
      </c>
      <c r="U72" s="11">
        <v>6246</v>
      </c>
      <c r="V72" s="12">
        <v>4.0999999999999996</v>
      </c>
      <c r="W72" s="18">
        <v>99.4</v>
      </c>
      <c r="X72" s="11">
        <v>444379</v>
      </c>
      <c r="Y72" s="11">
        <v>350957</v>
      </c>
      <c r="Z72" s="11">
        <v>6299507</v>
      </c>
      <c r="AA72" s="11">
        <v>4267338</v>
      </c>
      <c r="AB72" s="122">
        <v>929</v>
      </c>
      <c r="AC72" s="122">
        <v>159110</v>
      </c>
      <c r="AD72" s="11">
        <v>521</v>
      </c>
      <c r="AE72" s="11">
        <v>320347</v>
      </c>
      <c r="AF72" s="11">
        <v>2672</v>
      </c>
      <c r="AG72" s="14">
        <v>1028.55</v>
      </c>
      <c r="AH72" s="125">
        <v>106.2</v>
      </c>
      <c r="AI72" s="125">
        <v>104.4</v>
      </c>
      <c r="AJ72" s="117">
        <v>333</v>
      </c>
      <c r="AK72" s="11">
        <v>101166</v>
      </c>
      <c r="AL72" s="64" t="str">
        <f t="shared" si="3"/>
        <v xml:space="preserve">           3</v>
      </c>
      <c r="AM72" s="3"/>
      <c r="AN72" s="3"/>
      <c r="AO72" s="3"/>
      <c r="AP72" s="3"/>
    </row>
    <row r="73" spans="1:42" ht="12" customHeight="1" x14ac:dyDescent="0.15">
      <c r="A73" s="43" t="str">
        <f t="shared" si="1"/>
        <v xml:space="preserve">           4</v>
      </c>
      <c r="B73" s="104"/>
      <c r="C73" s="19">
        <v>12734</v>
      </c>
      <c r="D73" s="15">
        <v>95.9</v>
      </c>
      <c r="E73" s="15">
        <v>95.8</v>
      </c>
      <c r="F73" s="15">
        <v>107.4</v>
      </c>
      <c r="G73" s="11">
        <v>6560</v>
      </c>
      <c r="H73" s="16">
        <v>77894</v>
      </c>
      <c r="I73" s="16">
        <v>214398</v>
      </c>
      <c r="J73" s="16">
        <v>51544</v>
      </c>
      <c r="K73" s="16">
        <v>577662</v>
      </c>
      <c r="L73" s="16">
        <v>666145</v>
      </c>
      <c r="M73" s="18">
        <v>86</v>
      </c>
      <c r="N73" s="18">
        <v>86.2</v>
      </c>
      <c r="O73" s="18">
        <v>106.9</v>
      </c>
      <c r="P73" s="18">
        <v>101.8</v>
      </c>
      <c r="Q73" s="11">
        <v>272406</v>
      </c>
      <c r="R73" s="126">
        <v>0.89</v>
      </c>
      <c r="S73" s="11">
        <v>526399</v>
      </c>
      <c r="T73" s="11">
        <v>6603</v>
      </c>
      <c r="U73" s="11">
        <v>6312</v>
      </c>
      <c r="V73" s="12">
        <v>4.0999999999999996</v>
      </c>
      <c r="W73" s="18">
        <v>99.7</v>
      </c>
      <c r="X73" s="11">
        <v>479854</v>
      </c>
      <c r="Y73" s="11">
        <v>340423</v>
      </c>
      <c r="Z73" s="11">
        <v>6292678</v>
      </c>
      <c r="AA73" s="11">
        <v>4219814</v>
      </c>
      <c r="AB73" s="122">
        <v>899</v>
      </c>
      <c r="AC73" s="122">
        <v>685987</v>
      </c>
      <c r="AD73" s="11">
        <v>691</v>
      </c>
      <c r="AE73" s="11">
        <v>363260</v>
      </c>
      <c r="AF73" s="11">
        <v>4943</v>
      </c>
      <c r="AG73" s="14">
        <v>1110.4100000000001</v>
      </c>
      <c r="AH73" s="125">
        <v>107.7</v>
      </c>
      <c r="AI73" s="125">
        <v>105.1</v>
      </c>
      <c r="AJ73" s="117">
        <v>345</v>
      </c>
      <c r="AK73" s="123">
        <v>108529</v>
      </c>
      <c r="AL73" s="64" t="str">
        <f>A73</f>
        <v xml:space="preserve">           4</v>
      </c>
      <c r="AM73" s="3"/>
      <c r="AN73" s="3"/>
      <c r="AO73" s="3"/>
      <c r="AP73" s="3"/>
    </row>
    <row r="74" spans="1:42" ht="12" customHeight="1" x14ac:dyDescent="0.15">
      <c r="A74" s="43" t="str">
        <f t="shared" si="1"/>
        <v xml:space="preserve">           5</v>
      </c>
      <c r="B74" s="104"/>
      <c r="C74" s="19">
        <v>12730</v>
      </c>
      <c r="D74" s="15">
        <v>97.7</v>
      </c>
      <c r="E74" s="15">
        <v>96.8</v>
      </c>
      <c r="F74" s="15">
        <v>107</v>
      </c>
      <c r="G74" s="11">
        <v>6454</v>
      </c>
      <c r="H74" s="16">
        <v>79751</v>
      </c>
      <c r="I74" s="16">
        <v>226349</v>
      </c>
      <c r="J74" s="16">
        <v>52517</v>
      </c>
      <c r="K74" s="16">
        <v>576669</v>
      </c>
      <c r="L74" s="138">
        <v>676309</v>
      </c>
      <c r="M74" s="18" t="s">
        <v>6</v>
      </c>
      <c r="N74" s="18" t="s">
        <v>6</v>
      </c>
      <c r="O74" s="18" t="s">
        <v>6</v>
      </c>
      <c r="P74" s="18" t="s">
        <v>6</v>
      </c>
      <c r="Q74" s="11" t="s">
        <v>6</v>
      </c>
      <c r="R74" s="126">
        <v>0.9</v>
      </c>
      <c r="S74" s="11">
        <v>589126</v>
      </c>
      <c r="T74" s="11">
        <v>6619</v>
      </c>
      <c r="U74" s="11">
        <v>6340</v>
      </c>
      <c r="V74" s="12">
        <v>4.0999999999999996</v>
      </c>
      <c r="W74" s="18">
        <v>99.8</v>
      </c>
      <c r="X74" s="11">
        <v>422724</v>
      </c>
      <c r="Y74" s="11">
        <v>307926</v>
      </c>
      <c r="Z74" s="11">
        <v>6315519</v>
      </c>
      <c r="AA74" s="11">
        <v>4223042</v>
      </c>
      <c r="AB74" s="122">
        <v>1045</v>
      </c>
      <c r="AC74" s="122">
        <v>173330</v>
      </c>
      <c r="AD74" s="11">
        <v>620</v>
      </c>
      <c r="AE74" s="11">
        <v>324569</v>
      </c>
      <c r="AF74" s="11">
        <v>3842</v>
      </c>
      <c r="AG74" s="14">
        <v>1203.3800000000001</v>
      </c>
      <c r="AH74" s="139">
        <v>110.5</v>
      </c>
      <c r="AI74" s="139">
        <v>105.9</v>
      </c>
      <c r="AJ74" s="117">
        <v>332</v>
      </c>
      <c r="AK74" s="11">
        <v>118126</v>
      </c>
      <c r="AL74" s="64" t="str">
        <f>A74</f>
        <v xml:space="preserve">           5</v>
      </c>
      <c r="AM74" s="3"/>
      <c r="AN74" s="3"/>
      <c r="AO74" s="3"/>
      <c r="AP74" s="3"/>
    </row>
    <row r="75" spans="1:42" ht="12" customHeight="1" x14ac:dyDescent="0.15">
      <c r="A75" s="43" t="str">
        <f t="shared" si="1"/>
        <v xml:space="preserve">           6</v>
      </c>
      <c r="B75" s="104"/>
      <c r="C75" s="19">
        <v>12732</v>
      </c>
      <c r="D75" s="15" t="s">
        <v>6</v>
      </c>
      <c r="E75" s="15" t="s">
        <v>6</v>
      </c>
      <c r="F75" s="15" t="s">
        <v>6</v>
      </c>
      <c r="G75" s="11" t="s">
        <v>6</v>
      </c>
      <c r="H75" s="16" t="s">
        <v>6</v>
      </c>
      <c r="I75" s="16" t="s">
        <v>6</v>
      </c>
      <c r="J75" s="16" t="s">
        <v>6</v>
      </c>
      <c r="K75" s="16" t="s">
        <v>6</v>
      </c>
      <c r="L75" s="138" t="s">
        <v>6</v>
      </c>
      <c r="M75" s="18" t="s">
        <v>6</v>
      </c>
      <c r="N75" s="18" t="s">
        <v>6</v>
      </c>
      <c r="O75" s="18" t="s">
        <v>6</v>
      </c>
      <c r="P75" s="18" t="s">
        <v>6</v>
      </c>
      <c r="Q75" s="11" t="s">
        <v>6</v>
      </c>
      <c r="R75" s="126" t="s">
        <v>6</v>
      </c>
      <c r="S75" s="11" t="s">
        <v>6</v>
      </c>
      <c r="T75" s="11" t="s">
        <v>6</v>
      </c>
      <c r="U75" s="11" t="s">
        <v>6</v>
      </c>
      <c r="V75" s="12" t="s">
        <v>6</v>
      </c>
      <c r="W75" s="18" t="s">
        <v>6</v>
      </c>
      <c r="X75" s="11" t="s">
        <v>6</v>
      </c>
      <c r="Y75" s="11" t="s">
        <v>6</v>
      </c>
      <c r="Z75" s="11" t="s">
        <v>6</v>
      </c>
      <c r="AA75" s="11" t="s">
        <v>6</v>
      </c>
      <c r="AB75" s="122">
        <v>897</v>
      </c>
      <c r="AC75" s="122">
        <v>383704</v>
      </c>
      <c r="AD75" s="11" t="s">
        <v>6</v>
      </c>
      <c r="AE75" s="11" t="s">
        <v>6</v>
      </c>
      <c r="AF75" s="11" t="s">
        <v>6</v>
      </c>
      <c r="AG75" s="14" t="s">
        <v>6</v>
      </c>
      <c r="AH75" s="139" t="s">
        <v>6</v>
      </c>
      <c r="AI75" s="139" t="s">
        <v>6</v>
      </c>
      <c r="AJ75" s="117" t="s">
        <v>6</v>
      </c>
      <c r="AK75" s="11" t="s">
        <v>6</v>
      </c>
      <c r="AL75" s="64" t="str">
        <f>A75</f>
        <v xml:space="preserve">           6</v>
      </c>
      <c r="AM75" s="3"/>
      <c r="AN75" s="3"/>
      <c r="AO75" s="3"/>
      <c r="AP75" s="3"/>
    </row>
    <row r="76" spans="1:42" ht="12" customHeight="1" x14ac:dyDescent="0.15">
      <c r="A76" s="43">
        <f t="shared" si="1"/>
        <v>0</v>
      </c>
      <c r="B76" s="104"/>
      <c r="C76" s="11"/>
      <c r="D76" s="12"/>
      <c r="E76" s="12"/>
      <c r="F76" s="12"/>
      <c r="G76" s="11"/>
      <c r="H76" s="12"/>
      <c r="I76" s="12"/>
      <c r="J76" s="12"/>
      <c r="K76" s="12"/>
      <c r="L76" s="12"/>
      <c r="M76" s="116"/>
      <c r="N76" s="116"/>
      <c r="O76" s="116"/>
      <c r="P76" s="116"/>
      <c r="Q76" s="12"/>
      <c r="R76" s="12"/>
      <c r="S76" s="12"/>
      <c r="T76" s="12"/>
      <c r="U76" s="12"/>
      <c r="V76" s="12"/>
      <c r="W76" s="12"/>
      <c r="X76" s="11"/>
      <c r="Y76" s="11"/>
      <c r="Z76" s="11"/>
      <c r="AA76" s="11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64">
        <f>A36</f>
        <v>0</v>
      </c>
      <c r="AM76" s="3"/>
      <c r="AN76" s="3"/>
      <c r="AO76" s="3"/>
      <c r="AP76" s="3"/>
    </row>
    <row r="77" spans="1:42" ht="5.25" customHeight="1" x14ac:dyDescent="0.15">
      <c r="A77" s="51"/>
      <c r="B77" s="105"/>
      <c r="C77" s="100"/>
      <c r="D77" s="53"/>
      <c r="E77" s="53"/>
      <c r="F77" s="53"/>
      <c r="G77" s="53"/>
      <c r="H77" s="53"/>
      <c r="I77" s="53"/>
      <c r="J77" s="53"/>
      <c r="K77" s="53"/>
      <c r="L77" s="53"/>
      <c r="M77" s="101"/>
      <c r="N77" s="101"/>
      <c r="O77" s="101"/>
      <c r="P77" s="101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113"/>
      <c r="AM77" s="66"/>
      <c r="AN77" s="3"/>
      <c r="AO77" s="3"/>
      <c r="AP77" s="3"/>
    </row>
    <row r="78" spans="1:42" ht="5.25" customHeight="1" x14ac:dyDescent="0.15">
      <c r="A78" s="22"/>
      <c r="B78" s="22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3"/>
      <c r="AM78" s="3"/>
      <c r="AN78" s="3"/>
      <c r="AO78" s="3"/>
      <c r="AP78" s="3"/>
    </row>
    <row r="79" spans="1:42" ht="12" customHeight="1" x14ac:dyDescent="0.15">
      <c r="A79" s="10" t="s">
        <v>78</v>
      </c>
      <c r="B79" s="22"/>
      <c r="C79" s="1"/>
      <c r="D79" s="1"/>
      <c r="E79" s="1"/>
      <c r="F79" s="1"/>
      <c r="G79" s="1"/>
      <c r="H79" s="1"/>
      <c r="I79" s="1"/>
      <c r="J79" s="1"/>
      <c r="K79" s="1"/>
      <c r="L79" s="33" t="s">
        <v>61</v>
      </c>
      <c r="M79" s="1"/>
      <c r="N79" s="1"/>
      <c r="O79" s="1"/>
      <c r="P79" s="1"/>
      <c r="Q79" s="1"/>
      <c r="R79" s="1"/>
      <c r="S79" s="1"/>
      <c r="T79" s="3"/>
      <c r="U79" s="2" t="s">
        <v>80</v>
      </c>
      <c r="V79" s="3"/>
      <c r="W79" s="1"/>
      <c r="X79" s="33"/>
      <c r="Y79" s="2" t="s">
        <v>118</v>
      </c>
      <c r="Z79" s="1"/>
      <c r="AA79" s="1"/>
      <c r="AB79" s="3"/>
      <c r="AC79" s="3"/>
      <c r="AD79" s="3"/>
      <c r="AE79" s="3"/>
      <c r="AF79" s="2" t="s">
        <v>119</v>
      </c>
      <c r="AG79" s="2"/>
      <c r="AH79" s="2"/>
      <c r="AI79" s="3"/>
      <c r="AJ79" s="3"/>
      <c r="AK79" s="3"/>
      <c r="AL79" s="3"/>
      <c r="AM79" s="3"/>
      <c r="AN79" s="3"/>
      <c r="AO79" s="3"/>
      <c r="AP79" s="3"/>
    </row>
    <row r="80" spans="1:42" ht="12" customHeight="1" x14ac:dyDescent="0.15">
      <c r="A80" s="10" t="s">
        <v>89</v>
      </c>
      <c r="B80" s="21"/>
      <c r="C80" s="3"/>
      <c r="D80" s="3"/>
      <c r="E80" s="3"/>
      <c r="F80" s="3"/>
      <c r="G80" s="3"/>
      <c r="H80" s="3"/>
      <c r="I80" s="3"/>
      <c r="J80" s="3"/>
      <c r="K80" s="3"/>
      <c r="L80" s="33" t="s">
        <v>82</v>
      </c>
      <c r="M80" s="3"/>
      <c r="N80" s="3"/>
      <c r="O80" s="3"/>
      <c r="P80" s="3"/>
      <c r="Q80" s="3"/>
      <c r="R80" s="3"/>
      <c r="S80" s="3"/>
      <c r="T80" s="3"/>
      <c r="U80" s="2" t="s">
        <v>59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2" t="s">
        <v>117</v>
      </c>
      <c r="AG80" s="2"/>
      <c r="AH80" s="2"/>
      <c r="AI80" s="3"/>
      <c r="AJ80" s="3"/>
      <c r="AK80" s="3"/>
      <c r="AL80" s="3"/>
      <c r="AM80" s="3"/>
      <c r="AN80" s="3"/>
      <c r="AO80" s="3"/>
      <c r="AP80" s="3"/>
    </row>
    <row r="81" spans="1:42" ht="13.5" x14ac:dyDescent="0.2">
      <c r="A81" s="10" t="s">
        <v>87</v>
      </c>
      <c r="U81" s="2" t="s">
        <v>108</v>
      </c>
      <c r="X81" s="136"/>
      <c r="AF81" s="2" t="s">
        <v>104</v>
      </c>
      <c r="AL81" s="3"/>
      <c r="AM81" s="3"/>
      <c r="AN81" s="3"/>
      <c r="AO81" s="3"/>
      <c r="AP81" s="3"/>
    </row>
    <row r="82" spans="1:42" ht="12" x14ac:dyDescent="0.15">
      <c r="A82" s="10" t="s">
        <v>85</v>
      </c>
    </row>
    <row r="84" spans="1:42" x14ac:dyDescent="0.15">
      <c r="H84" s="20"/>
    </row>
    <row r="85" spans="1:42" ht="12" x14ac:dyDescent="0.15">
      <c r="T85" s="11"/>
      <c r="U85" s="11"/>
      <c r="V85" s="12"/>
    </row>
    <row r="86" spans="1:42" ht="11.25" customHeight="1" x14ac:dyDescent="0.15">
      <c r="T86" s="11"/>
      <c r="U86" s="115"/>
      <c r="V86" s="12"/>
    </row>
  </sheetData>
  <mergeCells count="54">
    <mergeCell ref="AK48:AK49"/>
    <mergeCell ref="AB48:AC48"/>
    <mergeCell ref="AD48:AE48"/>
    <mergeCell ref="Q8:Q9"/>
    <mergeCell ref="O8:O9"/>
    <mergeCell ref="R8:R9"/>
    <mergeCell ref="S8:S9"/>
    <mergeCell ref="T8:T9"/>
    <mergeCell ref="V8:V9"/>
    <mergeCell ref="AB8:AC8"/>
    <mergeCell ref="AD8:AE8"/>
    <mergeCell ref="AF8:AF9"/>
    <mergeCell ref="AG8:AG9"/>
    <mergeCell ref="W8:W9"/>
    <mergeCell ref="X8:X9"/>
    <mergeCell ref="Y8:Y9"/>
    <mergeCell ref="A47:B51"/>
    <mergeCell ref="P8:P9"/>
    <mergeCell ref="D48:F48"/>
    <mergeCell ref="M48:N48"/>
    <mergeCell ref="M8:N8"/>
    <mergeCell ref="D8:F8"/>
    <mergeCell ref="K8:L8"/>
    <mergeCell ref="A7:B11"/>
    <mergeCell ref="K48:L48"/>
    <mergeCell ref="O48:O49"/>
    <mergeCell ref="AK8:AK9"/>
    <mergeCell ref="AL7:AM11"/>
    <mergeCell ref="P48:P49"/>
    <mergeCell ref="Q48:Q49"/>
    <mergeCell ref="AF48:AF49"/>
    <mergeCell ref="AG48:AG49"/>
    <mergeCell ref="W48:W49"/>
    <mergeCell ref="X48:X49"/>
    <mergeCell ref="Y48:Y49"/>
    <mergeCell ref="Z48:AA48"/>
    <mergeCell ref="R48:R49"/>
    <mergeCell ref="S48:S49"/>
    <mergeCell ref="T48:T49"/>
    <mergeCell ref="V48:V49"/>
    <mergeCell ref="AH48:AI48"/>
    <mergeCell ref="AL47:AM51"/>
    <mergeCell ref="G48:G49"/>
    <mergeCell ref="G8:G9"/>
    <mergeCell ref="H8:H9"/>
    <mergeCell ref="AH8:AI8"/>
    <mergeCell ref="AJ8:AJ9"/>
    <mergeCell ref="AJ48:AJ49"/>
    <mergeCell ref="Z8:AA8"/>
    <mergeCell ref="I48:I49"/>
    <mergeCell ref="J48:J49"/>
    <mergeCell ref="I8:I9"/>
    <mergeCell ref="J8:J9"/>
    <mergeCell ref="H48:H49"/>
  </mergeCells>
  <phoneticPr fontId="5"/>
  <printOptions gridLinesSet="0"/>
  <pageMargins left="0.47244094488188981" right="0.39370078740157483" top="0.11811023622047245" bottom="0" header="0.51181102362204722" footer="0.51181102362204722"/>
  <pageSetup paperSize="9" scale="57" fitToWidth="4" orientation="landscape" r:id="rId1"/>
  <headerFooter alignWithMargins="0"/>
  <colBreaks count="1" manualBreakCount="1">
    <brk id="19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KEY STATISTICS ai_01e</vt:lpstr>
      <vt:lpstr>'KEY STATISTICS ai_01e'!Print_Area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2023-12-27T08:55:00Z</dcterms:created>
  <dcterms:modified xsi:type="dcterms:W3CDTF">2023-12-27T08:55:04Z</dcterms:modified>
</cp:coreProperties>
</file>