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35" windowHeight="8865" tabRatio="822" activeTab="0"/>
  </bookViews>
  <sheets>
    <sheet name="1平和公園" sheetId="1" r:id="rId1"/>
    <sheet name="2平針" sheetId="2" r:id="rId2"/>
    <sheet name="3大山" sheetId="3" r:id="rId3"/>
    <sheet name="4扇子山" sheetId="4" r:id="rId4"/>
    <sheet name="5東大演習林" sheetId="5" r:id="rId5"/>
    <sheet name="6岩屋堂" sheetId="6" r:id="rId6"/>
    <sheet name="7鵜の山" sheetId="7" r:id="rId7"/>
    <sheet name="8鍋田" sheetId="8" r:id="rId8"/>
    <sheet name="9矢作川河口" sheetId="9" r:id="rId9"/>
    <sheet name="10木曽川葛木" sheetId="10" r:id="rId10"/>
    <sheet name="11木曽川玉ノ井" sheetId="11" r:id="rId11"/>
    <sheet name="12佐布里池" sheetId="12" r:id="rId12"/>
    <sheet name="13汐川" sheetId="13" r:id="rId13"/>
    <sheet name="14庄内川河口" sheetId="14" r:id="rId14"/>
    <sheet name="15茶臼山" sheetId="15" r:id="rId15"/>
    <sheet name="16闇苅渓谷" sheetId="16" r:id="rId16"/>
    <sheet name="17段戸山" sheetId="17" r:id="rId17"/>
    <sheet name="18鍛冶屋敷" sheetId="18" r:id="rId18"/>
    <sheet name="19香嵐渓" sheetId="19" r:id="rId19"/>
    <sheet name="20粟代" sheetId="20" r:id="rId20"/>
    <sheet name="21県民の森" sheetId="21" r:id="rId21"/>
    <sheet name="22古山" sheetId="22" r:id="rId22"/>
  </sheets>
  <definedNames>
    <definedName name="_xlnm.Print_Area" localSheetId="9">'10木曽川葛木'!$B$1:$V$62</definedName>
    <definedName name="_xlnm.Print_Area" localSheetId="10">'11木曽川玉ノ井'!$B$1:$V$87</definedName>
    <definedName name="_xlnm.Print_Area" localSheetId="11">'12佐布里池'!$B$1:$V$71</definedName>
    <definedName name="_xlnm.Print_Area" localSheetId="12">'13汐川'!$B$1:$V$103</definedName>
    <definedName name="_xlnm.Print_Area" localSheetId="13">'14庄内川河口'!$B$1:$U$113</definedName>
    <definedName name="_xlnm.Print_Area" localSheetId="14">'15茶臼山'!$B$1:$V$70</definedName>
    <definedName name="_xlnm.Print_Area" localSheetId="15">'16闇苅渓谷'!$B$1:$U$45</definedName>
    <definedName name="_xlnm.Print_Area" localSheetId="16">'17段戸山'!$B$2:$V$72</definedName>
    <definedName name="_xlnm.Print_Area" localSheetId="17">'18鍛冶屋敷'!$B$2:$V$64</definedName>
    <definedName name="_xlnm.Print_Area" localSheetId="18">'19香嵐渓'!$B$2:$V$63</definedName>
    <definedName name="_xlnm.Print_Area" localSheetId="0">'1平和公園'!$B$2:$V$76</definedName>
    <definedName name="_xlnm.Print_Area" localSheetId="19">'20粟代'!$B$2:$V$54</definedName>
    <definedName name="_xlnm.Print_Area" localSheetId="20">'21県民の森'!$B$2:$V$54</definedName>
    <definedName name="_xlnm.Print_Area" localSheetId="21">'22古山'!$B$2:$V$95</definedName>
    <definedName name="_xlnm.Print_Area" localSheetId="1">'2平針'!$B$2:$V$75</definedName>
    <definedName name="_xlnm.Print_Area" localSheetId="2">'3大山'!$B$2:$V$70</definedName>
    <definedName name="_xlnm.Print_Area" localSheetId="3">'4扇子山'!$B$2:$V$73</definedName>
    <definedName name="_xlnm.Print_Area" localSheetId="4">'5東大演習林'!$B$2:$V$68</definedName>
    <definedName name="_xlnm.Print_Area" localSheetId="5">'6岩屋堂'!$B$2:$V$51</definedName>
    <definedName name="_xlnm.Print_Area" localSheetId="6">'7鵜の山'!$B$2:$V$55</definedName>
    <definedName name="_xlnm.Print_Area" localSheetId="7">'8鍋田'!$B$2:$V$76</definedName>
    <definedName name="_xlnm.Print_Area" localSheetId="8">'9矢作川河口'!$B$1:$V$86</definedName>
    <definedName name="_xlnm.Print_Titles" localSheetId="10">'11木曽川玉ノ井'!$4:$6</definedName>
    <definedName name="_xlnm.Print_Titles" localSheetId="12">'13汐川'!$4:$6</definedName>
    <definedName name="_xlnm.Print_Titles" localSheetId="13">'14庄内川河口'!$4:$6</definedName>
    <definedName name="_xlnm.Print_Titles" localSheetId="21">'22古山'!$4:$9</definedName>
    <definedName name="_xlnm.Print_Titles" localSheetId="8">'9矢作川河口'!$4:$6</definedName>
  </definedNames>
  <calcPr fullCalcOnLoad="1"/>
</workbook>
</file>

<file path=xl/sharedStrings.xml><?xml version="1.0" encoding="utf-8"?>
<sst xmlns="http://schemas.openxmlformats.org/spreadsheetml/2006/main" count="2873" uniqueCount="762">
  <si>
    <t>注１  鳥類名及び記載順序は、「日本鳥類目録　改訂第６版（日本鳥学会，２０００）」によること。</t>
  </si>
  <si>
    <t>（様式）</t>
  </si>
  <si>
    <t xml:space="preserve">  調 査 地 番 号</t>
  </si>
  <si>
    <t xml:space="preserve">  調査地名</t>
  </si>
  <si>
    <t xml:space="preserve"> 調査者氏名</t>
  </si>
  <si>
    <t>回数</t>
  </si>
  <si>
    <t>計</t>
  </si>
  <si>
    <t>備考</t>
  </si>
  <si>
    <t xml:space="preserve">  調         査</t>
  </si>
  <si>
    <t>月日</t>
  </si>
  <si>
    <t>天候</t>
  </si>
  <si>
    <t xml:space="preserve">   鳥   類   名</t>
  </si>
  <si>
    <t>時間</t>
  </si>
  <si>
    <t xml:space="preserve">  科    名</t>
  </si>
  <si>
    <t xml:space="preserve">  種 名</t>
  </si>
  <si>
    <t xml:space="preserve">     種    類    計</t>
  </si>
  <si>
    <t xml:space="preserve">     個  体  数  計</t>
  </si>
  <si>
    <t>平和公園</t>
  </si>
  <si>
    <t>　</t>
  </si>
  <si>
    <t>平針調整池</t>
  </si>
  <si>
    <t xml:space="preserve"> </t>
  </si>
  <si>
    <t>扇子山</t>
  </si>
  <si>
    <t xml:space="preserve"> </t>
  </si>
  <si>
    <t>東大演習林</t>
  </si>
  <si>
    <t>岩屋堂</t>
  </si>
  <si>
    <t>鵜の山</t>
  </si>
  <si>
    <t>鍋田</t>
  </si>
  <si>
    <t>矢作川河口</t>
  </si>
  <si>
    <t>佐布里池</t>
  </si>
  <si>
    <t>汐川</t>
  </si>
  <si>
    <t>茶臼山高原</t>
  </si>
  <si>
    <t>闇苅渓谷</t>
  </si>
  <si>
    <t>段戸山</t>
  </si>
  <si>
    <t>香嵐渓</t>
  </si>
  <si>
    <t>粟代</t>
  </si>
  <si>
    <t>県民の森</t>
  </si>
  <si>
    <t>古山</t>
  </si>
  <si>
    <t>大山</t>
  </si>
  <si>
    <t>木曽川玉ノ井</t>
  </si>
  <si>
    <t>木曽川葛木</t>
  </si>
  <si>
    <t>カイツブリ</t>
  </si>
  <si>
    <t>カワウ</t>
  </si>
  <si>
    <t>ゴイサギ</t>
  </si>
  <si>
    <t>ダイサギ</t>
  </si>
  <si>
    <t>コサギ</t>
  </si>
  <si>
    <t>アオサギ</t>
  </si>
  <si>
    <t>マガモ</t>
  </si>
  <si>
    <t>カルガモ</t>
  </si>
  <si>
    <t>コガモ</t>
  </si>
  <si>
    <t>オナガガモ</t>
  </si>
  <si>
    <t>ホシハジロ</t>
  </si>
  <si>
    <t>キンクロハジロ</t>
  </si>
  <si>
    <t>トビ</t>
  </si>
  <si>
    <t>オオタカ</t>
  </si>
  <si>
    <t>ハイタカ</t>
  </si>
  <si>
    <t>ノスリ</t>
  </si>
  <si>
    <t>サシバ</t>
  </si>
  <si>
    <t>バン</t>
  </si>
  <si>
    <t>イソシギ</t>
  </si>
  <si>
    <t>キジバト</t>
  </si>
  <si>
    <t>カワセミ</t>
  </si>
  <si>
    <t>アリスイ</t>
  </si>
  <si>
    <t>アカゲラ</t>
  </si>
  <si>
    <t>コゲラ</t>
  </si>
  <si>
    <t>ヒバリ</t>
  </si>
  <si>
    <t>ツバメ</t>
  </si>
  <si>
    <t>キセキレイ</t>
  </si>
  <si>
    <t>ハクセキレイ</t>
  </si>
  <si>
    <t>セグロセキレイ</t>
  </si>
  <si>
    <t>ビンズイ</t>
  </si>
  <si>
    <t>サンショウクイ</t>
  </si>
  <si>
    <t>ヒヨドリ</t>
  </si>
  <si>
    <t>モズ</t>
  </si>
  <si>
    <t>ルリビタキ</t>
  </si>
  <si>
    <t>ジョウビタキ</t>
  </si>
  <si>
    <t>ノビタキ</t>
  </si>
  <si>
    <t>アカハラ</t>
  </si>
  <si>
    <t>シロハラ</t>
  </si>
  <si>
    <t>ツグミ</t>
  </si>
  <si>
    <t>ウグイス</t>
  </si>
  <si>
    <t>センダイムシクイ</t>
  </si>
  <si>
    <t>キビタキ</t>
  </si>
  <si>
    <t>オオルリ</t>
  </si>
  <si>
    <t>コサメビタキ</t>
  </si>
  <si>
    <t>サンコウチョウ</t>
  </si>
  <si>
    <t>エナガ</t>
  </si>
  <si>
    <t>ヤマガラ</t>
  </si>
  <si>
    <t>シジュウカラ</t>
  </si>
  <si>
    <t>メジロ</t>
  </si>
  <si>
    <t>ホオジロ</t>
  </si>
  <si>
    <t>カシラダカ</t>
  </si>
  <si>
    <t>アオジ</t>
  </si>
  <si>
    <t>クロジ</t>
  </si>
  <si>
    <t>カワラヒワ</t>
  </si>
  <si>
    <t>ベニマシコ</t>
  </si>
  <si>
    <t>ウソ</t>
  </si>
  <si>
    <t>シメ</t>
  </si>
  <si>
    <t>スズメ</t>
  </si>
  <si>
    <t>ムクドリ</t>
  </si>
  <si>
    <t>カケス</t>
  </si>
  <si>
    <t>ハシボソガラス</t>
  </si>
  <si>
    <t>ハシブトガラス</t>
  </si>
  <si>
    <t>ドバト</t>
  </si>
  <si>
    <t>ソウシチョウ</t>
  </si>
  <si>
    <t>シロエリオオハム</t>
  </si>
  <si>
    <t>カンムリカイツブリ</t>
  </si>
  <si>
    <t>オオミズナギドリ</t>
  </si>
  <si>
    <t>ウミウ</t>
  </si>
  <si>
    <t>ヒメウ</t>
  </si>
  <si>
    <t>ササゴイ</t>
  </si>
  <si>
    <t>アマサギ</t>
  </si>
  <si>
    <t>チュウサギ</t>
  </si>
  <si>
    <t>コブハクチョウ</t>
  </si>
  <si>
    <t>コハクチョウ</t>
  </si>
  <si>
    <t>オシドリ</t>
  </si>
  <si>
    <t>ヨシガモ</t>
  </si>
  <si>
    <t>オカヨシガモ</t>
  </si>
  <si>
    <t>ヒドリガモ</t>
  </si>
  <si>
    <t>ハシビロガモ</t>
  </si>
  <si>
    <t>スズガモ</t>
  </si>
  <si>
    <t>クロガモ</t>
  </si>
  <si>
    <t>ホオジロガモ</t>
  </si>
  <si>
    <t>ミコアイサ</t>
  </si>
  <si>
    <t>ウミアイサ</t>
  </si>
  <si>
    <t>ミサゴ</t>
  </si>
  <si>
    <t>ハチクマ</t>
  </si>
  <si>
    <t>ツミ</t>
  </si>
  <si>
    <t>チュウヒ</t>
  </si>
  <si>
    <t>ハヤブサ</t>
  </si>
  <si>
    <t>チゴハヤブサ</t>
  </si>
  <si>
    <t>チョウゲンボウ</t>
  </si>
  <si>
    <t>キジ</t>
  </si>
  <si>
    <t>クイナ</t>
  </si>
  <si>
    <t>オオバン</t>
  </si>
  <si>
    <t>ハジロコチドリ</t>
  </si>
  <si>
    <t>コチドリ</t>
  </si>
  <si>
    <t>イカルチドリ</t>
  </si>
  <si>
    <t>シロチドリ</t>
  </si>
  <si>
    <t>メダイチドリ</t>
  </si>
  <si>
    <t>ダイゼン</t>
  </si>
  <si>
    <t>ケリ</t>
  </si>
  <si>
    <t>タゲリ</t>
  </si>
  <si>
    <t>キョウジョシギ</t>
  </si>
  <si>
    <t>トウネン</t>
  </si>
  <si>
    <t>ハマシギ</t>
  </si>
  <si>
    <t>オバシギ</t>
  </si>
  <si>
    <t>アオアシシギ</t>
  </si>
  <si>
    <t>クサシギ</t>
  </si>
  <si>
    <t>キアシシギ</t>
  </si>
  <si>
    <t>ソリハシシギ</t>
  </si>
  <si>
    <t>オグロシギ</t>
  </si>
  <si>
    <t>オオソリハシシギ</t>
  </si>
  <si>
    <t>ダイシャクシギ</t>
  </si>
  <si>
    <t>ホウロクシギ</t>
  </si>
  <si>
    <t>チュウシャクシギ</t>
  </si>
  <si>
    <t>タシギ</t>
  </si>
  <si>
    <t>セイタカシギ</t>
  </si>
  <si>
    <t>ユリカモメ</t>
  </si>
  <si>
    <t>セグロカモメ</t>
  </si>
  <si>
    <t>オオセグロカモメ</t>
  </si>
  <si>
    <t>カモメ</t>
  </si>
  <si>
    <t>ウミネコ</t>
  </si>
  <si>
    <t>ズグロカモメ</t>
  </si>
  <si>
    <t>ミツユビカモメ</t>
  </si>
  <si>
    <t>コアジサシ</t>
  </si>
  <si>
    <t>ウミスズメ</t>
  </si>
  <si>
    <t>アオバト</t>
  </si>
  <si>
    <t>カッコウ</t>
  </si>
  <si>
    <t>ツツドリ</t>
  </si>
  <si>
    <t>ホトトギス</t>
  </si>
  <si>
    <t>アマツバメ</t>
  </si>
  <si>
    <t>ヤマセミ</t>
  </si>
  <si>
    <t>アオゲラ</t>
  </si>
  <si>
    <t>オオアカゲラ</t>
  </si>
  <si>
    <t>ショウドウツバメ</t>
  </si>
  <si>
    <t>コシアカツバメ</t>
  </si>
  <si>
    <t>イワツバメ</t>
  </si>
  <si>
    <t>タヒバリ</t>
  </si>
  <si>
    <t>カワガラス</t>
  </si>
  <si>
    <t>ミソサザイ</t>
  </si>
  <si>
    <t>イワヒバリ</t>
  </si>
  <si>
    <t>カヤクグリ</t>
  </si>
  <si>
    <t>コマドリ</t>
  </si>
  <si>
    <t>コルリ</t>
  </si>
  <si>
    <t>イソヒヨドリ</t>
  </si>
  <si>
    <t>クロツグミ</t>
  </si>
  <si>
    <t>ヤブサメ</t>
  </si>
  <si>
    <t>オオヨシキリ</t>
  </si>
  <si>
    <t>セッカ</t>
  </si>
  <si>
    <t>エゾビタキ</t>
  </si>
  <si>
    <t>ツリスガラ</t>
  </si>
  <si>
    <t>コガラ</t>
  </si>
  <si>
    <t>ヒガラ</t>
  </si>
  <si>
    <t>ゴジュウカラ</t>
  </si>
  <si>
    <t>オオジュリン</t>
  </si>
  <si>
    <t>アトリ</t>
  </si>
  <si>
    <t>マヒワ</t>
  </si>
  <si>
    <t>イカル</t>
  </si>
  <si>
    <t>晴</t>
  </si>
  <si>
    <t>曇</t>
  </si>
  <si>
    <t>5/15</t>
  </si>
  <si>
    <t>10/15</t>
  </si>
  <si>
    <t>コジュケイ</t>
  </si>
  <si>
    <t>1/17</t>
  </si>
  <si>
    <t>10/18</t>
  </si>
  <si>
    <t>8/16</t>
  </si>
  <si>
    <t>1/11</t>
  </si>
  <si>
    <t>ハジロカイツブリ</t>
  </si>
  <si>
    <t>12/30</t>
  </si>
  <si>
    <t>10/12</t>
  </si>
  <si>
    <t>雨</t>
  </si>
  <si>
    <t>7/20</t>
  </si>
  <si>
    <t>12/20</t>
  </si>
  <si>
    <t>ホオジロＳＰ</t>
  </si>
  <si>
    <t>11/15</t>
  </si>
  <si>
    <t>ウ</t>
  </si>
  <si>
    <t>サギ</t>
  </si>
  <si>
    <t>ガンカモ</t>
  </si>
  <si>
    <t>ワシタカ</t>
  </si>
  <si>
    <t>シギ</t>
  </si>
  <si>
    <t>ハト</t>
  </si>
  <si>
    <t>キツツキ</t>
  </si>
  <si>
    <t>セキレイ</t>
  </si>
  <si>
    <t>ツグミ亜科</t>
  </si>
  <si>
    <t>ウグイス亜科</t>
  </si>
  <si>
    <t>ヒタキ亜科</t>
  </si>
  <si>
    <t>カササギヒタキ亜科</t>
  </si>
  <si>
    <t>ハタオリドリ</t>
  </si>
  <si>
    <t>カラス</t>
  </si>
  <si>
    <t>チドリ</t>
  </si>
  <si>
    <t>カモ</t>
  </si>
  <si>
    <t>ムクドリ</t>
  </si>
  <si>
    <t>カラス</t>
  </si>
  <si>
    <t>ヒタキ亜科</t>
  </si>
  <si>
    <t>ホオジロ</t>
  </si>
  <si>
    <t>ガンカモ</t>
  </si>
  <si>
    <t>キジ</t>
  </si>
  <si>
    <t>アトリ</t>
  </si>
  <si>
    <t>ハタオリドリ</t>
  </si>
  <si>
    <t>ムクドリ</t>
  </si>
  <si>
    <t>ハト</t>
  </si>
  <si>
    <t>ウグイス亜科</t>
  </si>
  <si>
    <t>ハタオリドリ</t>
  </si>
  <si>
    <t>ムクドリ</t>
  </si>
  <si>
    <t>ツグミ亜科</t>
  </si>
  <si>
    <t>メジロ</t>
  </si>
  <si>
    <t>ミズナギドリ</t>
  </si>
  <si>
    <t>エナガ亜科</t>
  </si>
  <si>
    <t>シジュウカラ</t>
  </si>
  <si>
    <t xml:space="preserve"> </t>
  </si>
  <si>
    <t xml:space="preserve"> </t>
  </si>
  <si>
    <t xml:space="preserve"> </t>
  </si>
  <si>
    <t>庄内川河口</t>
  </si>
  <si>
    <t>鍛冶屋敷</t>
  </si>
  <si>
    <t>種不明</t>
  </si>
  <si>
    <t>平 成 20年 度 野 生 鳥 類 生 息 調 査 結 果 報 告 書</t>
  </si>
  <si>
    <t>エゾムシクイ</t>
  </si>
  <si>
    <t>クイナ</t>
  </si>
  <si>
    <t>オカヨシガモ</t>
  </si>
  <si>
    <t>マヒワ</t>
  </si>
  <si>
    <t>ワシタカ</t>
  </si>
  <si>
    <t>シギ</t>
  </si>
  <si>
    <t>9/14</t>
  </si>
  <si>
    <t>12/14</t>
  </si>
  <si>
    <t>ミサゴ</t>
  </si>
  <si>
    <t>コサメビタキ</t>
  </si>
  <si>
    <t>ハイタカ</t>
  </si>
  <si>
    <t>カシラダカ</t>
  </si>
  <si>
    <t>6/21</t>
  </si>
  <si>
    <t>3/21</t>
  </si>
  <si>
    <t>快晴</t>
  </si>
  <si>
    <t>晴</t>
  </si>
  <si>
    <t>アオサギ</t>
  </si>
  <si>
    <t>メボソムシクイ</t>
  </si>
  <si>
    <t>カラス</t>
  </si>
  <si>
    <t>4/19</t>
  </si>
  <si>
    <t>晴れ</t>
  </si>
  <si>
    <t>曇</t>
  </si>
  <si>
    <t>ウ</t>
  </si>
  <si>
    <t>カワウ</t>
  </si>
  <si>
    <t>ツグミ亜科</t>
  </si>
  <si>
    <t>コマドリ</t>
  </si>
  <si>
    <t>サギ</t>
  </si>
  <si>
    <t>アマツバメ</t>
  </si>
  <si>
    <t>晴</t>
  </si>
  <si>
    <t>ツグミ亜科</t>
  </si>
  <si>
    <t>ルリビタキ</t>
  </si>
  <si>
    <t>シロハラ</t>
  </si>
  <si>
    <t>チュウサギ</t>
  </si>
  <si>
    <t>12/23</t>
  </si>
  <si>
    <t>ウ</t>
  </si>
  <si>
    <t>カワウ</t>
  </si>
  <si>
    <t>曇り</t>
  </si>
  <si>
    <t>ゴイサギ</t>
  </si>
  <si>
    <t>9/13</t>
  </si>
  <si>
    <t>11/24</t>
  </si>
  <si>
    <t>ハイイロチュウヒ</t>
  </si>
  <si>
    <t>メジロ</t>
  </si>
  <si>
    <t>ドバト</t>
  </si>
  <si>
    <t>ハヤブサ</t>
  </si>
  <si>
    <t>セキレイ</t>
  </si>
  <si>
    <t>ウグイス亜科</t>
  </si>
  <si>
    <t>曇</t>
  </si>
  <si>
    <t>チュウヒ</t>
  </si>
  <si>
    <t>ハヤブサ</t>
  </si>
  <si>
    <t>ジョウビタキ</t>
  </si>
  <si>
    <t>キジ</t>
  </si>
  <si>
    <t>アカツクシガモ</t>
  </si>
  <si>
    <t>チドリ</t>
  </si>
  <si>
    <t>コチドリ</t>
  </si>
  <si>
    <t>ウグイス</t>
  </si>
  <si>
    <t>7/19</t>
  </si>
  <si>
    <t>3/16</t>
  </si>
  <si>
    <t>くもり</t>
  </si>
  <si>
    <t>1/14</t>
  </si>
  <si>
    <t>曇後晴</t>
  </si>
  <si>
    <t>晴時々曇</t>
  </si>
  <si>
    <t>ハジロカイツブリ</t>
  </si>
  <si>
    <t>ダイサギ</t>
  </si>
  <si>
    <t>キジ</t>
  </si>
  <si>
    <t>キツツキ</t>
  </si>
  <si>
    <t>アリスイ</t>
  </si>
  <si>
    <t>ウ</t>
  </si>
  <si>
    <t>ウＳＰ</t>
  </si>
  <si>
    <t>ホトトギス</t>
  </si>
  <si>
    <t>ウミスズメ</t>
  </si>
  <si>
    <t>ツバメ</t>
  </si>
  <si>
    <t>ハタオリドリ</t>
  </si>
  <si>
    <t>10/3</t>
  </si>
  <si>
    <t>ウグイス亜科</t>
  </si>
  <si>
    <t xml:space="preserve"> </t>
  </si>
  <si>
    <t>ウグイス亜科</t>
  </si>
  <si>
    <t>ヤブサメ</t>
  </si>
  <si>
    <t>3/15</t>
  </si>
  <si>
    <t>ムクドリ</t>
  </si>
  <si>
    <t>4/20</t>
  </si>
  <si>
    <t>11/20</t>
  </si>
  <si>
    <t>2/17</t>
  </si>
  <si>
    <t>サギ</t>
  </si>
  <si>
    <t>チメドリ</t>
  </si>
  <si>
    <t>7/18</t>
  </si>
  <si>
    <t>8/20</t>
  </si>
  <si>
    <t>曇り時々雨</t>
  </si>
  <si>
    <t>アカショウビン</t>
  </si>
  <si>
    <t>ビンズイ</t>
  </si>
  <si>
    <t>カラス</t>
  </si>
  <si>
    <t>6/14</t>
  </si>
  <si>
    <t>10/12</t>
  </si>
  <si>
    <t>1/17</t>
  </si>
  <si>
    <t>曇り後晴れ</t>
  </si>
  <si>
    <t xml:space="preserve"> </t>
  </si>
  <si>
    <t>ワシタカ</t>
  </si>
  <si>
    <t>ミサゴ</t>
  </si>
  <si>
    <t>ハチクマ</t>
  </si>
  <si>
    <t>モズ</t>
  </si>
  <si>
    <t>イワヒバリ</t>
  </si>
  <si>
    <t>カヤクグリ</t>
  </si>
  <si>
    <t>メボソムシクイ</t>
  </si>
  <si>
    <t>キクイタダキ</t>
  </si>
  <si>
    <t xml:space="preserve"> </t>
  </si>
  <si>
    <t>ツバメ</t>
  </si>
  <si>
    <t>ツグミ</t>
  </si>
  <si>
    <t>コサメビタキ</t>
  </si>
  <si>
    <t>カモ</t>
  </si>
  <si>
    <t>3/26</t>
  </si>
  <si>
    <t>カワウ</t>
  </si>
  <si>
    <t>アオサギ</t>
  </si>
  <si>
    <t>アオゲラ</t>
  </si>
  <si>
    <t>ヒタキ亜科</t>
  </si>
  <si>
    <t>キビタキ</t>
  </si>
  <si>
    <t>メジロ</t>
  </si>
  <si>
    <t>8/15</t>
  </si>
  <si>
    <t>サギ</t>
  </si>
  <si>
    <t>アカアシシギ</t>
  </si>
  <si>
    <t>ヒバリ</t>
  </si>
  <si>
    <t>セキレイ</t>
  </si>
  <si>
    <t>ムクドリ</t>
  </si>
  <si>
    <t>オオソリハシシギ</t>
  </si>
  <si>
    <t>カモメ</t>
  </si>
  <si>
    <t>ヒヨドリ</t>
  </si>
  <si>
    <t>シジュウカラ</t>
  </si>
  <si>
    <t>オオジュリン</t>
  </si>
  <si>
    <t>コムクドリ</t>
  </si>
  <si>
    <t>5/9</t>
  </si>
  <si>
    <t>7/5</t>
  </si>
  <si>
    <t>2/11</t>
  </si>
  <si>
    <t>コサギ</t>
  </si>
  <si>
    <t xml:space="preserve"> </t>
  </si>
  <si>
    <t>カンムリカイツブリ</t>
  </si>
  <si>
    <t>コサギ</t>
  </si>
  <si>
    <t>ホシハジロ</t>
  </si>
  <si>
    <t>1/13</t>
  </si>
  <si>
    <t>カワアイサ</t>
  </si>
  <si>
    <t>ツリスガラ</t>
  </si>
  <si>
    <t>アトリ</t>
  </si>
  <si>
    <t>ハト</t>
  </si>
  <si>
    <t>ウグイス</t>
  </si>
  <si>
    <t>ハト</t>
  </si>
  <si>
    <t>ツバメ</t>
  </si>
  <si>
    <t>ショウドウツバメ</t>
  </si>
  <si>
    <t>ハシビロガモ</t>
  </si>
  <si>
    <t>スズガモ</t>
  </si>
  <si>
    <t>注  鳥類名及び記載順序は、「日本鳥類目録　改訂第６版（日本鳥学会，２０００）」による。</t>
  </si>
  <si>
    <t>ヒドリガモ</t>
  </si>
  <si>
    <t>平 成 21年 度 野 生 鳥 類 生 息 調 査 結 果 報 告 書</t>
  </si>
  <si>
    <t>曇時々雨</t>
  </si>
  <si>
    <t>晴時々雨</t>
  </si>
  <si>
    <t>5/17</t>
  </si>
  <si>
    <t>9/20</t>
  </si>
  <si>
    <t>2/21</t>
  </si>
  <si>
    <t>ハチクマ</t>
  </si>
  <si>
    <t>コルリ</t>
  </si>
  <si>
    <t>ツグミSP</t>
  </si>
  <si>
    <t>カラスSP</t>
  </si>
  <si>
    <t>カササギヒタキ亜科</t>
  </si>
  <si>
    <t>サンコウチョウ</t>
  </si>
  <si>
    <t>アヒル</t>
  </si>
  <si>
    <t>メボソムシクイ</t>
  </si>
  <si>
    <t>サンショウクイ</t>
  </si>
  <si>
    <t>ヒタキSP</t>
  </si>
  <si>
    <t>ミコアイサ</t>
  </si>
  <si>
    <t>ビンズイ</t>
  </si>
  <si>
    <t>ベニマシコ</t>
  </si>
  <si>
    <t>キツツキSP</t>
  </si>
  <si>
    <t>サシバ</t>
  </si>
  <si>
    <t>カラス</t>
  </si>
  <si>
    <t>ヒタキ</t>
  </si>
  <si>
    <t>ツグミ</t>
  </si>
  <si>
    <t>キツツキ</t>
  </si>
  <si>
    <t>サギ</t>
  </si>
  <si>
    <t>クイナ</t>
  </si>
  <si>
    <t>シジュウカラ</t>
  </si>
  <si>
    <t>ホオジロ</t>
  </si>
  <si>
    <t>4/18</t>
  </si>
  <si>
    <t>5/17</t>
  </si>
  <si>
    <t>6/15</t>
  </si>
  <si>
    <t>7/17</t>
  </si>
  <si>
    <t>8/15</t>
  </si>
  <si>
    <t>9/19</t>
  </si>
  <si>
    <t>10/17</t>
  </si>
  <si>
    <t>12/19</t>
  </si>
  <si>
    <t>1/16</t>
  </si>
  <si>
    <t>2/14</t>
  </si>
  <si>
    <t>3/17</t>
  </si>
  <si>
    <t>センダイムシクイ</t>
  </si>
  <si>
    <t>カンムリカイツブリ</t>
  </si>
  <si>
    <t>カラス</t>
  </si>
  <si>
    <t>4/10</t>
  </si>
  <si>
    <t>6/19</t>
  </si>
  <si>
    <t>7/11</t>
  </si>
  <si>
    <t>8/12</t>
  </si>
  <si>
    <t>9/11</t>
  </si>
  <si>
    <t>10/20</t>
  </si>
  <si>
    <t>1/19</t>
  </si>
  <si>
    <t>2/19</t>
  </si>
  <si>
    <t>3/28</t>
  </si>
  <si>
    <t>タカ</t>
  </si>
  <si>
    <t>タカSP</t>
  </si>
  <si>
    <t>ハヤブサ</t>
  </si>
  <si>
    <t>カワセミ</t>
  </si>
  <si>
    <t>サギSP</t>
  </si>
  <si>
    <t>サメビタキ</t>
  </si>
  <si>
    <t>セキレイSP</t>
  </si>
  <si>
    <t>ノビタキ</t>
  </si>
  <si>
    <t>オオタカ</t>
  </si>
  <si>
    <t>コガモ</t>
  </si>
  <si>
    <t>シギ</t>
  </si>
  <si>
    <t>ヤマシギ</t>
  </si>
  <si>
    <t>4/18</t>
  </si>
  <si>
    <t>5/23</t>
  </si>
  <si>
    <t>6/13</t>
  </si>
  <si>
    <t>8/18</t>
  </si>
  <si>
    <t>9/23</t>
  </si>
  <si>
    <t>11/7</t>
  </si>
  <si>
    <t>12/12</t>
  </si>
  <si>
    <t>3/13</t>
  </si>
  <si>
    <t>キジ</t>
  </si>
  <si>
    <t>ミサゴ</t>
  </si>
  <si>
    <t>ワシタカ</t>
  </si>
  <si>
    <t>ツミ</t>
  </si>
  <si>
    <t>アオサギ</t>
  </si>
  <si>
    <t>チゴハヤブサ</t>
  </si>
  <si>
    <t>アオバト</t>
  </si>
  <si>
    <t>ハクセキレイ</t>
  </si>
  <si>
    <t>ヤマドリ</t>
  </si>
  <si>
    <t>キクイタダキ</t>
  </si>
  <si>
    <t>マガモ</t>
  </si>
  <si>
    <t>ガンカモ</t>
  </si>
  <si>
    <t>4/15</t>
  </si>
  <si>
    <t>5/13</t>
  </si>
  <si>
    <t>6/10</t>
  </si>
  <si>
    <t>7/15</t>
  </si>
  <si>
    <t>8/12</t>
  </si>
  <si>
    <t>9/16</t>
  </si>
  <si>
    <t>11/18</t>
  </si>
  <si>
    <t>12/16</t>
  </si>
  <si>
    <t>1/20</t>
  </si>
  <si>
    <t>2/17</t>
  </si>
  <si>
    <t>曇時々晴</t>
  </si>
  <si>
    <t>ツミ</t>
  </si>
  <si>
    <t>ゴイサギ</t>
  </si>
  <si>
    <t>ノスリ</t>
  </si>
  <si>
    <t>オシドリ</t>
  </si>
  <si>
    <t>キセキレイ</t>
  </si>
  <si>
    <t>オオタカ</t>
  </si>
  <si>
    <t>ヒドリガモ</t>
  </si>
  <si>
    <t>4/19</t>
  </si>
  <si>
    <t>5/9</t>
  </si>
  <si>
    <t>6/21</t>
  </si>
  <si>
    <t>7/22</t>
  </si>
  <si>
    <t>8/20</t>
  </si>
  <si>
    <t>9/13</t>
  </si>
  <si>
    <t>10/4</t>
  </si>
  <si>
    <t>11/7</t>
  </si>
  <si>
    <t>1/10</t>
  </si>
  <si>
    <t>2/20</t>
  </si>
  <si>
    <t>3/9</t>
  </si>
  <si>
    <t>雨</t>
  </si>
  <si>
    <t>カワセミ</t>
  </si>
  <si>
    <t>アマツバメ</t>
  </si>
  <si>
    <t>ハリオアマツバメ</t>
  </si>
  <si>
    <t>ワシタカ</t>
  </si>
  <si>
    <t>トビ</t>
  </si>
  <si>
    <t>カラス</t>
  </si>
  <si>
    <t>カケス</t>
  </si>
  <si>
    <t>タカSP</t>
  </si>
  <si>
    <t>キツツキ</t>
  </si>
  <si>
    <t>ケラSP</t>
  </si>
  <si>
    <t>ミソサザイ</t>
  </si>
  <si>
    <t>ヒガラ</t>
  </si>
  <si>
    <t>シジュウカラ</t>
  </si>
  <si>
    <t>カワガラス</t>
  </si>
  <si>
    <t>4/12</t>
  </si>
  <si>
    <t>6/13</t>
  </si>
  <si>
    <t>7/18</t>
  </si>
  <si>
    <t>8/22</t>
  </si>
  <si>
    <t>9/26</t>
  </si>
  <si>
    <t>10/18</t>
  </si>
  <si>
    <t>11/21</t>
  </si>
  <si>
    <t>12/30</t>
  </si>
  <si>
    <t>2/27</t>
  </si>
  <si>
    <t>3/13</t>
  </si>
  <si>
    <t>ハタオリドリ</t>
  </si>
  <si>
    <t>スズメ</t>
  </si>
  <si>
    <t>ツバメ</t>
  </si>
  <si>
    <t>セッカ</t>
  </si>
  <si>
    <t>コジュケイ</t>
  </si>
  <si>
    <t>キジ</t>
  </si>
  <si>
    <t>カルガモ</t>
  </si>
  <si>
    <t>4/11</t>
  </si>
  <si>
    <t>5/10</t>
  </si>
  <si>
    <t>7/11</t>
  </si>
  <si>
    <t>8/13</t>
  </si>
  <si>
    <t>10/11</t>
  </si>
  <si>
    <t>11/15</t>
  </si>
  <si>
    <t>12/13</t>
  </si>
  <si>
    <t>1/17</t>
  </si>
  <si>
    <t>2/21</t>
  </si>
  <si>
    <t>曇のち晴れ</t>
  </si>
  <si>
    <t>曇一時小雨</t>
  </si>
  <si>
    <t>チュウシャクシギ</t>
  </si>
  <si>
    <t>ヒドリガモ</t>
  </si>
  <si>
    <t>セキレイ</t>
  </si>
  <si>
    <t>キセキレイ</t>
  </si>
  <si>
    <t>ハイタカ</t>
  </si>
  <si>
    <t>シギ</t>
  </si>
  <si>
    <t>4/26</t>
  </si>
  <si>
    <t>6/12</t>
  </si>
  <si>
    <t>8/30</t>
  </si>
  <si>
    <t>9/27</t>
  </si>
  <si>
    <t>10/25</t>
  </si>
  <si>
    <t>1/20</t>
  </si>
  <si>
    <t>2/27</t>
  </si>
  <si>
    <t>3/20</t>
  </si>
  <si>
    <t>晴</t>
  </si>
  <si>
    <t>曇のち晴</t>
  </si>
  <si>
    <t>晴のち雨</t>
  </si>
  <si>
    <t>ツバメチドリ</t>
  </si>
  <si>
    <t>ホシハジロ</t>
  </si>
  <si>
    <t>オオタカ</t>
  </si>
  <si>
    <t>クロガモ</t>
  </si>
  <si>
    <t>シマアジ</t>
  </si>
  <si>
    <t>ホウロクシギ</t>
  </si>
  <si>
    <t>5/19</t>
  </si>
  <si>
    <t>6/14</t>
  </si>
  <si>
    <t>7/15</t>
  </si>
  <si>
    <t>10/17</t>
  </si>
  <si>
    <t>1/16</t>
  </si>
  <si>
    <t>3/14</t>
  </si>
  <si>
    <t>9;39</t>
  </si>
  <si>
    <t>セッカ</t>
  </si>
  <si>
    <t>ヒクイナ</t>
  </si>
  <si>
    <t>タヒバリ</t>
  </si>
  <si>
    <t>ヨシガモ</t>
  </si>
  <si>
    <t>タシギ</t>
  </si>
  <si>
    <t>カモメ</t>
  </si>
  <si>
    <t>5/12</t>
  </si>
  <si>
    <t>6/9</t>
  </si>
  <si>
    <t>7/14</t>
  </si>
  <si>
    <t>8/13</t>
  </si>
  <si>
    <t>10/13</t>
  </si>
  <si>
    <t>11/12</t>
  </si>
  <si>
    <t>12/15</t>
  </si>
  <si>
    <t>2/12</t>
  </si>
  <si>
    <t>6/20</t>
  </si>
  <si>
    <t>8/22</t>
  </si>
  <si>
    <t>9/19</t>
  </si>
  <si>
    <t>11/14</t>
  </si>
  <si>
    <t>12/19</t>
  </si>
  <si>
    <t>ハチクマ</t>
  </si>
  <si>
    <t>エゾビタキ</t>
  </si>
  <si>
    <t>ショウドウツバメ</t>
  </si>
  <si>
    <t>アカゲラ</t>
  </si>
  <si>
    <t>シメ</t>
  </si>
  <si>
    <t>4/24</t>
  </si>
  <si>
    <t>5/25</t>
  </si>
  <si>
    <t>6/23</t>
  </si>
  <si>
    <t>7/21</t>
  </si>
  <si>
    <t>9/18</t>
  </si>
  <si>
    <t>10/19</t>
  </si>
  <si>
    <t>11/16</t>
  </si>
  <si>
    <t>1/14</t>
  </si>
  <si>
    <t>晴れ後曇り</t>
  </si>
  <si>
    <t>曇り後晴れ</t>
  </si>
  <si>
    <t>コジュケイ</t>
  </si>
  <si>
    <t>アオバト</t>
  </si>
  <si>
    <t>ハジロコチドリ</t>
  </si>
  <si>
    <t>イカルチドリ</t>
  </si>
  <si>
    <t>オオハクチョウ</t>
  </si>
  <si>
    <t>オオセグロカモメ</t>
  </si>
  <si>
    <t>カワアイサ</t>
  </si>
  <si>
    <t>ミヤマホオジロ</t>
  </si>
  <si>
    <t>5/16</t>
  </si>
  <si>
    <t>7/18</t>
  </si>
  <si>
    <t>11/21</t>
  </si>
  <si>
    <t>2/20</t>
  </si>
  <si>
    <t>曇り、雨</t>
  </si>
  <si>
    <t>晴れ、時々曇り</t>
  </si>
  <si>
    <t>曇り、晴れ</t>
  </si>
  <si>
    <t>晴れ、風</t>
  </si>
  <si>
    <t>晴れ、北風</t>
  </si>
  <si>
    <t>晴れ、のち曇り</t>
  </si>
  <si>
    <t>クロツグミ</t>
  </si>
  <si>
    <t>ウグイス亜科</t>
  </si>
  <si>
    <t>ヤブサメ</t>
  </si>
  <si>
    <t>センダイムシクイ</t>
  </si>
  <si>
    <t>トキ</t>
  </si>
  <si>
    <t>クロツラヘラサギ</t>
  </si>
  <si>
    <t>メボソムシクイ</t>
  </si>
  <si>
    <t>コゲラ</t>
  </si>
  <si>
    <t>エリマキシギ</t>
  </si>
  <si>
    <t>ヒタキ亜科</t>
  </si>
  <si>
    <t>コサメビタキ</t>
  </si>
  <si>
    <t>ハイイロチュウヒ</t>
  </si>
  <si>
    <t>キリアイ</t>
  </si>
  <si>
    <t>マミチャジナイ</t>
  </si>
  <si>
    <t>チョウゲンボウ</t>
  </si>
  <si>
    <t>ミコアイサ</t>
  </si>
  <si>
    <t>ガンカモ</t>
  </si>
  <si>
    <t>ツクシガモ</t>
  </si>
  <si>
    <t>クイナ</t>
  </si>
  <si>
    <t>オオバン</t>
  </si>
  <si>
    <t>ノスリ</t>
  </si>
  <si>
    <t>カシラダカ</t>
  </si>
  <si>
    <t>ウミアイサ</t>
  </si>
  <si>
    <t>キツツキ</t>
  </si>
  <si>
    <t>シジュウカラ</t>
  </si>
  <si>
    <t>5/11</t>
  </si>
  <si>
    <t>6/2</t>
  </si>
  <si>
    <t>8/20</t>
  </si>
  <si>
    <t>9/7</t>
  </si>
  <si>
    <t>10/14</t>
  </si>
  <si>
    <t>11/20</t>
  </si>
  <si>
    <t>12/25</t>
  </si>
  <si>
    <t>2/18</t>
  </si>
  <si>
    <t>晴のち曇</t>
  </si>
  <si>
    <t>晴のち時々雪</t>
  </si>
  <si>
    <t>ツツドリ</t>
  </si>
  <si>
    <t>ホオアカ</t>
  </si>
  <si>
    <t>カイツブリ</t>
  </si>
  <si>
    <t>カワガラス</t>
  </si>
  <si>
    <t>ハシボソガラス</t>
  </si>
  <si>
    <t>ヤマシギ</t>
  </si>
  <si>
    <t>ホトトギス</t>
  </si>
  <si>
    <t>5/24</t>
  </si>
  <si>
    <t>7/25</t>
  </si>
  <si>
    <t>10/12</t>
  </si>
  <si>
    <t>11/15</t>
  </si>
  <si>
    <t>2/13</t>
  </si>
  <si>
    <t>3/22</t>
  </si>
  <si>
    <t>ムクドリ</t>
  </si>
  <si>
    <t>アオゲラ</t>
  </si>
  <si>
    <t>アオサギ</t>
  </si>
  <si>
    <t>シメ</t>
  </si>
  <si>
    <t>4/17</t>
  </si>
  <si>
    <t>8/25</t>
  </si>
  <si>
    <t>9/16</t>
  </si>
  <si>
    <t>12/13</t>
  </si>
  <si>
    <t>1/10</t>
  </si>
  <si>
    <t>3/11</t>
  </si>
  <si>
    <t>12:15</t>
  </si>
  <si>
    <t>キビタキ</t>
  </si>
  <si>
    <t>オオルリ</t>
  </si>
  <si>
    <t>ジュウイチ</t>
  </si>
  <si>
    <t>イワツバメ</t>
  </si>
  <si>
    <t>トラツグミ</t>
  </si>
  <si>
    <t>サンショウクイ</t>
  </si>
  <si>
    <t>カワラヒワ</t>
  </si>
  <si>
    <t>レンジャク</t>
  </si>
  <si>
    <t>ヒレンジャク</t>
  </si>
  <si>
    <t>9/17</t>
  </si>
  <si>
    <t>11/18</t>
  </si>
  <si>
    <t>曇りのち晴れ</t>
  </si>
  <si>
    <t>ノスリ</t>
  </si>
  <si>
    <t>4/12</t>
  </si>
  <si>
    <t>6/7</t>
  </si>
  <si>
    <t>7/12</t>
  </si>
  <si>
    <t>8/9</t>
  </si>
  <si>
    <t>10/12</t>
  </si>
  <si>
    <t>11/11</t>
  </si>
  <si>
    <t>3/14</t>
  </si>
  <si>
    <t>4/4</t>
  </si>
  <si>
    <t>5/1</t>
  </si>
  <si>
    <t>7/5</t>
  </si>
  <si>
    <t>8/11</t>
  </si>
  <si>
    <t>2/7</t>
  </si>
  <si>
    <t>カワウ</t>
  </si>
  <si>
    <t>イワツバメ</t>
  </si>
  <si>
    <t>カワセミ</t>
  </si>
  <si>
    <t>ソウシチョウ</t>
  </si>
  <si>
    <t>チメドリ</t>
  </si>
  <si>
    <t>ビンズイ</t>
  </si>
  <si>
    <t>4/22</t>
  </si>
  <si>
    <t>5/22</t>
  </si>
  <si>
    <t>7/24</t>
  </si>
  <si>
    <t>8/24</t>
  </si>
  <si>
    <t>10/16</t>
  </si>
  <si>
    <t>12/22</t>
  </si>
  <si>
    <t>1/15</t>
  </si>
  <si>
    <t>ワシタカ</t>
  </si>
  <si>
    <t>ヤマセミ</t>
  </si>
  <si>
    <t>アトリ</t>
  </si>
  <si>
    <t>ウグイス亜科</t>
  </si>
  <si>
    <t>4/16</t>
  </si>
  <si>
    <t>9/29</t>
  </si>
  <si>
    <t>11/10</t>
  </si>
  <si>
    <t>12/8</t>
  </si>
  <si>
    <t>2/10</t>
  </si>
  <si>
    <t>3/8</t>
  </si>
  <si>
    <t>曇時々雨</t>
  </si>
  <si>
    <t>曇時々晴れ後雨</t>
  </si>
  <si>
    <t>うす曇り</t>
  </si>
  <si>
    <t>ハシボソカラス</t>
  </si>
  <si>
    <t>ハシブトカラス</t>
  </si>
  <si>
    <t>ヤマガラ</t>
  </si>
  <si>
    <t>コムクドリ</t>
  </si>
  <si>
    <t>ハリオアマツバメ</t>
  </si>
  <si>
    <t>マガモ</t>
  </si>
  <si>
    <t>キンクロハジロ</t>
  </si>
  <si>
    <t>アビ</t>
  </si>
  <si>
    <t>コサメビタキ</t>
  </si>
  <si>
    <t>マヒワ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</si>
</sst>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h:mm;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Osaka"/>
      <family val="3"/>
    </font>
    <font>
      <sz val="6"/>
      <name val="Osaka"/>
      <family val="3"/>
    </font>
    <font>
      <sz val="11"/>
      <color indexed="8"/>
      <name val=""/>
      <family val="3"/>
    </font>
    <font>
      <sz val="11"/>
      <name val="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Osaka"/>
      <family val="3"/>
    </font>
    <font>
      <sz val="8"/>
      <name val="Osaka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NumberFormat="1" applyBorder="1" applyAlignment="1">
      <alignment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7" fillId="0" borderId="9" xfId="0" applyFont="1" applyBorder="1" applyAlignment="1">
      <alignment/>
    </xf>
    <xf numFmtId="49" fontId="7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49" fontId="7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/>
    </xf>
    <xf numFmtId="20" fontId="7" fillId="0" borderId="17" xfId="0" applyNumberFormat="1" applyFont="1" applyFill="1" applyBorder="1" applyAlignment="1">
      <alignment horizontal="center"/>
    </xf>
    <xf numFmtId="20" fontId="7" fillId="0" borderId="19" xfId="0" applyNumberFormat="1" applyFont="1" applyFill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/>
    </xf>
    <xf numFmtId="20" fontId="7" fillId="0" borderId="17" xfId="0" applyNumberFormat="1" applyFont="1" applyBorder="1" applyAlignment="1">
      <alignment horizontal="center"/>
    </xf>
    <xf numFmtId="20" fontId="7" fillId="0" borderId="34" xfId="0" applyNumberFormat="1" applyFont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/>
      <protection/>
    </xf>
    <xf numFmtId="49" fontId="11" fillId="0" borderId="9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7" fillId="0" borderId="9" xfId="0" applyFont="1" applyFill="1" applyBorder="1" applyAlignment="1">
      <alignment/>
    </xf>
    <xf numFmtId="20" fontId="7" fillId="0" borderId="34" xfId="0" applyNumberFormat="1" applyFont="1" applyFill="1" applyBorder="1" applyAlignment="1">
      <alignment horizontal="center"/>
    </xf>
    <xf numFmtId="181" fontId="7" fillId="0" borderId="3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0" fontId="7" fillId="0" borderId="32" xfId="0" applyNumberFormat="1" applyFont="1" applyBorder="1" applyAlignment="1">
      <alignment horizontal="center"/>
    </xf>
    <xf numFmtId="20" fontId="7" fillId="0" borderId="32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39" xfId="0" applyNumberFormat="1" applyBorder="1" applyAlignment="1">
      <alignment/>
    </xf>
    <xf numFmtId="20" fontId="7" fillId="0" borderId="9" xfId="0" applyNumberFormat="1" applyFont="1" applyFill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1" xfId="0" applyFont="1" applyFill="1" applyBorder="1" applyAlignment="1">
      <alignment horizontal="left" vertical="center"/>
    </xf>
    <xf numFmtId="0" fontId="0" fillId="0" borderId="3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40" xfId="0" applyBorder="1" applyAlignment="1">
      <alignment/>
    </xf>
    <xf numFmtId="0" fontId="0" fillId="0" borderId="17" xfId="0" applyNumberFormat="1" applyBorder="1" applyAlignment="1">
      <alignment/>
    </xf>
    <xf numFmtId="0" fontId="2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2" fillId="0" borderId="41" xfId="0" applyFont="1" applyFill="1" applyBorder="1" applyAlignment="1">
      <alignment horizontal="left" vertical="center"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NumberFormat="1" applyBorder="1" applyAlignment="1">
      <alignment/>
    </xf>
    <xf numFmtId="0" fontId="0" fillId="0" borderId="53" xfId="0" applyNumberFormat="1" applyBorder="1" applyAlignment="1">
      <alignment/>
    </xf>
    <xf numFmtId="0" fontId="2" fillId="0" borderId="54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4" fillId="0" borderId="58" xfId="0" applyFont="1" applyBorder="1" applyAlignment="1">
      <alignment horizontal="center" vertical="center"/>
    </xf>
    <xf numFmtId="0" fontId="0" fillId="0" borderId="59" xfId="0" applyNumberFormat="1" applyBorder="1" applyAlignment="1">
      <alignment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57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NumberFormat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65" xfId="0" applyNumberFormat="1" applyBorder="1" applyAlignment="1">
      <alignment/>
    </xf>
    <xf numFmtId="0" fontId="0" fillId="0" borderId="47" xfId="0" applyNumberForma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0" fillId="0" borderId="67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43" xfId="0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2" fillId="0" borderId="68" xfId="0" applyFont="1" applyBorder="1" applyAlignment="1">
      <alignment/>
    </xf>
    <xf numFmtId="0" fontId="7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69" xfId="0" applyNumberFormat="1" applyBorder="1" applyAlignment="1">
      <alignment/>
    </xf>
    <xf numFmtId="0" fontId="15" fillId="0" borderId="9" xfId="0" applyFont="1" applyBorder="1" applyAlignment="1">
      <alignment wrapText="1"/>
    </xf>
    <xf numFmtId="0" fontId="0" fillId="0" borderId="16" xfId="0" applyNumberFormat="1" applyBorder="1" applyAlignment="1">
      <alignment/>
    </xf>
    <xf numFmtId="0" fontId="0" fillId="0" borderId="67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7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9" xfId="0" applyNumberFormat="1" applyFont="1" applyBorder="1" applyAlignment="1">
      <alignment/>
    </xf>
    <xf numFmtId="0" fontId="4" fillId="0" borderId="57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16" fillId="0" borderId="29" xfId="0" applyNumberFormat="1" applyFont="1" applyBorder="1" applyAlignment="1">
      <alignment/>
    </xf>
    <xf numFmtId="0" fontId="0" fillId="0" borderId="35" xfId="0" applyFill="1" applyBorder="1" applyAlignment="1">
      <alignment/>
    </xf>
    <xf numFmtId="0" fontId="0" fillId="0" borderId="9" xfId="0" applyNumberFormat="1" applyFill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 vertical="center"/>
    </xf>
    <xf numFmtId="0" fontId="4" fillId="0" borderId="72" xfId="0" applyFont="1" applyBorder="1" applyAlignment="1">
      <alignment vertical="center"/>
    </xf>
    <xf numFmtId="0" fontId="0" fillId="0" borderId="67" xfId="0" applyFont="1" applyBorder="1" applyAlignment="1">
      <alignment horizontal="left" vertical="center"/>
    </xf>
    <xf numFmtId="0" fontId="0" fillId="0" borderId="19" xfId="0" applyNumberFormat="1" applyFill="1" applyBorder="1" applyAlignment="1">
      <alignment/>
    </xf>
    <xf numFmtId="0" fontId="4" fillId="0" borderId="25" xfId="0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73" xfId="0" applyNumberFormat="1" applyBorder="1" applyAlignment="1">
      <alignment/>
    </xf>
    <xf numFmtId="0" fontId="2" fillId="0" borderId="19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9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0" fillId="0" borderId="29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74" xfId="0" applyNumberFormat="1" applyBorder="1" applyAlignment="1">
      <alignment/>
    </xf>
    <xf numFmtId="0" fontId="0" fillId="0" borderId="9" xfId="0" applyNumberFormat="1" applyFont="1" applyFill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36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0" fillId="0" borderId="76" xfId="0" applyNumberForma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571500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571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4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62125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="75" zoomScaleNormal="75" workbookViewId="0" topLeftCell="D53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3" width="6.125" style="1" customWidth="1"/>
    <col min="4" max="4" width="7.625" style="1" customWidth="1"/>
    <col min="5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250</v>
      </c>
      <c r="B1" s="2" t="s">
        <v>1</v>
      </c>
    </row>
    <row r="2" spans="1:11" s="2" customFormat="1" ht="27" customHeight="1">
      <c r="A2" s="2" t="s">
        <v>251</v>
      </c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</v>
      </c>
      <c r="F4" s="6"/>
      <c r="G4" s="9" t="s">
        <v>3</v>
      </c>
      <c r="H4" s="10"/>
      <c r="I4" s="7"/>
      <c r="J4" s="8"/>
      <c r="K4" s="7" t="s">
        <v>17</v>
      </c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275</v>
      </c>
      <c r="F6" s="37" t="s">
        <v>407</v>
      </c>
      <c r="G6" s="37" t="s">
        <v>268</v>
      </c>
      <c r="H6" s="37" t="s">
        <v>311</v>
      </c>
      <c r="I6" s="37" t="s">
        <v>205</v>
      </c>
      <c r="J6" s="37" t="s">
        <v>408</v>
      </c>
      <c r="K6" s="37" t="s">
        <v>204</v>
      </c>
      <c r="L6" s="37" t="s">
        <v>214</v>
      </c>
      <c r="M6" s="37" t="s">
        <v>212</v>
      </c>
      <c r="N6" s="37" t="s">
        <v>203</v>
      </c>
      <c r="O6" s="37" t="s">
        <v>409</v>
      </c>
      <c r="P6" s="37" t="s">
        <v>269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198</v>
      </c>
      <c r="F7" s="43" t="s">
        <v>405</v>
      </c>
      <c r="G7" s="43" t="s">
        <v>210</v>
      </c>
      <c r="H7" s="43" t="s">
        <v>406</v>
      </c>
      <c r="I7" s="43" t="s">
        <v>198</v>
      </c>
      <c r="J7" s="43" t="s">
        <v>198</v>
      </c>
      <c r="K7" s="43" t="s">
        <v>198</v>
      </c>
      <c r="L7" s="43" t="s">
        <v>198</v>
      </c>
      <c r="M7" s="43" t="s">
        <v>198</v>
      </c>
      <c r="N7" s="43" t="s">
        <v>198</v>
      </c>
      <c r="O7" s="43" t="s">
        <v>198</v>
      </c>
      <c r="P7" s="43" t="s">
        <v>199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14" t="s">
        <v>12</v>
      </c>
      <c r="E8" s="85">
        <v>0.3541666666666667</v>
      </c>
      <c r="F8" s="85">
        <v>0.3645833333333333</v>
      </c>
      <c r="G8" s="85">
        <v>0.3541666666666667</v>
      </c>
      <c r="H8" s="85">
        <v>0.3576388888888889</v>
      </c>
      <c r="I8" s="85">
        <v>0.3506944444444444</v>
      </c>
      <c r="J8" s="85">
        <v>0.3611111111111111</v>
      </c>
      <c r="K8" s="85">
        <v>0.3506944444444444</v>
      </c>
      <c r="L8" s="85">
        <v>0.3576388888888889</v>
      </c>
      <c r="M8" s="85">
        <v>0.3541666666666667</v>
      </c>
      <c r="N8" s="85">
        <v>0.3611111111111111</v>
      </c>
      <c r="O8" s="85">
        <v>0.3576388888888889</v>
      </c>
      <c r="P8" s="85">
        <v>0.3541666666666667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5">
        <v>0.4375</v>
      </c>
      <c r="F9" s="85">
        <v>0.4444444444444444</v>
      </c>
      <c r="G9" s="85">
        <v>0.4375</v>
      </c>
      <c r="H9" s="85">
        <v>0.4375</v>
      </c>
      <c r="I9" s="85">
        <v>0.4236111111111111</v>
      </c>
      <c r="J9" s="85">
        <v>0.4513888888888889</v>
      </c>
      <c r="K9" s="85">
        <v>0.4583333333333333</v>
      </c>
      <c r="L9" s="85">
        <v>0.4548611111111111</v>
      </c>
      <c r="M9" s="85">
        <v>0.4444444444444444</v>
      </c>
      <c r="N9" s="85">
        <v>0.4583333333333333</v>
      </c>
      <c r="O9" s="85">
        <v>0.4513888888888889</v>
      </c>
      <c r="P9" s="85">
        <v>0.4513888888888889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72">
        <v>2</v>
      </c>
      <c r="F10" s="72"/>
      <c r="G10" s="72">
        <v>1</v>
      </c>
      <c r="H10" s="72">
        <v>1</v>
      </c>
      <c r="I10" s="72"/>
      <c r="J10" s="72">
        <v>1</v>
      </c>
      <c r="K10" s="72">
        <v>1</v>
      </c>
      <c r="L10" s="72">
        <v>2</v>
      </c>
      <c r="M10" s="72">
        <v>11</v>
      </c>
      <c r="N10" s="72">
        <v>7</v>
      </c>
      <c r="O10" s="72">
        <v>2</v>
      </c>
      <c r="P10" s="72">
        <v>4</v>
      </c>
      <c r="Q10" s="14"/>
      <c r="R10" s="14"/>
      <c r="S10" s="14"/>
      <c r="T10" s="14">
        <f>SUM(E10:S10)</f>
        <v>32</v>
      </c>
      <c r="U10" s="15"/>
    </row>
    <row r="11" spans="2:21" s="4" customFormat="1" ht="27" customHeight="1">
      <c r="B11" s="41" t="s">
        <v>215</v>
      </c>
      <c r="C11" s="38" t="s">
        <v>41</v>
      </c>
      <c r="D11" s="27"/>
      <c r="E11" s="40">
        <v>2</v>
      </c>
      <c r="F11" s="40">
        <v>1</v>
      </c>
      <c r="G11" s="40"/>
      <c r="H11" s="40">
        <v>1</v>
      </c>
      <c r="I11" s="40"/>
      <c r="J11" s="40"/>
      <c r="K11" s="40"/>
      <c r="L11" s="40">
        <v>1</v>
      </c>
      <c r="M11" s="40">
        <v>4</v>
      </c>
      <c r="N11" s="40">
        <v>3</v>
      </c>
      <c r="O11" s="40">
        <v>5</v>
      </c>
      <c r="P11" s="40">
        <v>1</v>
      </c>
      <c r="Q11" s="14"/>
      <c r="R11" s="14"/>
      <c r="S11" s="14"/>
      <c r="T11" s="14">
        <f aca="true" t="shared" si="0" ref="T11:T69">SUM(E11:S11)</f>
        <v>18</v>
      </c>
      <c r="U11" s="15"/>
    </row>
    <row r="12" spans="2:21" s="4" customFormat="1" ht="27" customHeight="1">
      <c r="B12" s="41" t="s">
        <v>429</v>
      </c>
      <c r="C12" s="38" t="s">
        <v>44</v>
      </c>
      <c r="D12" s="27"/>
      <c r="E12" s="40"/>
      <c r="F12" s="40"/>
      <c r="G12" s="40"/>
      <c r="H12" s="40"/>
      <c r="I12" s="40"/>
      <c r="J12" s="40"/>
      <c r="K12" s="40"/>
      <c r="L12" s="40"/>
      <c r="M12" s="40"/>
      <c r="N12" s="40">
        <v>3</v>
      </c>
      <c r="O12" s="40">
        <v>2</v>
      </c>
      <c r="P12" s="40">
        <v>1</v>
      </c>
      <c r="Q12" s="14"/>
      <c r="R12" s="14"/>
      <c r="S12" s="14"/>
      <c r="T12" s="14">
        <f t="shared" si="0"/>
        <v>6</v>
      </c>
      <c r="U12" s="15"/>
    </row>
    <row r="13" spans="2:21" s="4" customFormat="1" ht="27" customHeight="1">
      <c r="B13" s="41"/>
      <c r="C13" s="38" t="s">
        <v>45</v>
      </c>
      <c r="D13" s="27"/>
      <c r="E13" s="40"/>
      <c r="F13" s="40"/>
      <c r="G13" s="40">
        <v>2</v>
      </c>
      <c r="H13" s="40"/>
      <c r="I13" s="40"/>
      <c r="J13" s="40"/>
      <c r="K13" s="40"/>
      <c r="L13" s="40"/>
      <c r="M13" s="40"/>
      <c r="N13" s="40"/>
      <c r="O13" s="40">
        <v>1</v>
      </c>
      <c r="P13" s="40">
        <v>1</v>
      </c>
      <c r="Q13" s="14"/>
      <c r="R13" s="14"/>
      <c r="S13" s="14"/>
      <c r="T13" s="14">
        <f t="shared" si="0"/>
        <v>4</v>
      </c>
      <c r="U13" s="15"/>
    </row>
    <row r="14" spans="1:21" s="4" customFormat="1" ht="27" customHeight="1">
      <c r="A14" s="4">
        <v>5</v>
      </c>
      <c r="B14" s="41" t="s">
        <v>217</v>
      </c>
      <c r="C14" s="38" t="s">
        <v>46</v>
      </c>
      <c r="D14" s="27"/>
      <c r="E14" s="40">
        <v>1</v>
      </c>
      <c r="F14" s="40"/>
      <c r="G14" s="40"/>
      <c r="H14" s="40"/>
      <c r="I14" s="40"/>
      <c r="J14" s="40"/>
      <c r="K14" s="40"/>
      <c r="L14" s="40">
        <v>12</v>
      </c>
      <c r="M14" s="40">
        <v>6</v>
      </c>
      <c r="N14" s="40">
        <v>6</v>
      </c>
      <c r="O14" s="40">
        <v>6</v>
      </c>
      <c r="P14" s="40">
        <v>10</v>
      </c>
      <c r="Q14" s="14"/>
      <c r="R14" s="14"/>
      <c r="S14" s="14"/>
      <c r="T14" s="14">
        <f t="shared" si="0"/>
        <v>41</v>
      </c>
      <c r="U14" s="15"/>
    </row>
    <row r="15" spans="2:21" s="4" customFormat="1" ht="27" customHeight="1">
      <c r="B15" s="41"/>
      <c r="C15" s="38" t="s">
        <v>47</v>
      </c>
      <c r="D15" s="27"/>
      <c r="E15" s="40">
        <v>4</v>
      </c>
      <c r="F15" s="40"/>
      <c r="G15" s="40"/>
      <c r="H15" s="40"/>
      <c r="I15" s="40"/>
      <c r="J15" s="40">
        <v>4</v>
      </c>
      <c r="K15" s="40"/>
      <c r="L15" s="40">
        <v>2</v>
      </c>
      <c r="M15" s="40"/>
      <c r="N15" s="40">
        <v>4</v>
      </c>
      <c r="O15" s="40">
        <v>1</v>
      </c>
      <c r="P15" s="40"/>
      <c r="Q15" s="14"/>
      <c r="R15" s="14"/>
      <c r="S15" s="14"/>
      <c r="T15" s="14">
        <f t="shared" si="0"/>
        <v>15</v>
      </c>
      <c r="U15" s="15"/>
    </row>
    <row r="16" spans="2:21" s="4" customFormat="1" ht="27" customHeight="1">
      <c r="B16" s="41"/>
      <c r="C16" s="38" t="s">
        <v>48</v>
      </c>
      <c r="D16" s="27"/>
      <c r="E16" s="40"/>
      <c r="F16" s="40"/>
      <c r="G16" s="40"/>
      <c r="H16" s="40"/>
      <c r="I16" s="40"/>
      <c r="J16" s="40">
        <v>2</v>
      </c>
      <c r="K16" s="40"/>
      <c r="L16" s="40">
        <v>2</v>
      </c>
      <c r="M16" s="40">
        <v>21</v>
      </c>
      <c r="N16" s="40">
        <v>37</v>
      </c>
      <c r="O16" s="40">
        <v>63</v>
      </c>
      <c r="P16" s="40">
        <v>28</v>
      </c>
      <c r="Q16" s="14"/>
      <c r="R16" s="14"/>
      <c r="S16" s="14"/>
      <c r="T16" s="14">
        <f t="shared" si="0"/>
        <v>153</v>
      </c>
      <c r="U16" s="15"/>
    </row>
    <row r="17" spans="2:21" s="4" customFormat="1" ht="27" customHeight="1">
      <c r="B17" s="41"/>
      <c r="C17" s="38" t="s">
        <v>258</v>
      </c>
      <c r="D17" s="27"/>
      <c r="E17" s="40"/>
      <c r="F17" s="40"/>
      <c r="G17" s="40"/>
      <c r="H17" s="40"/>
      <c r="I17" s="40"/>
      <c r="J17" s="40"/>
      <c r="K17" s="40"/>
      <c r="L17" s="40">
        <v>1</v>
      </c>
      <c r="M17" s="40"/>
      <c r="N17" s="40"/>
      <c r="O17" s="40"/>
      <c r="P17" s="40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/>
      <c r="C18" s="38" t="s">
        <v>49</v>
      </c>
      <c r="D18" s="27"/>
      <c r="E18" s="40"/>
      <c r="F18" s="40"/>
      <c r="G18" s="40"/>
      <c r="H18" s="40"/>
      <c r="I18" s="40"/>
      <c r="J18" s="40"/>
      <c r="K18" s="40"/>
      <c r="L18" s="40"/>
      <c r="M18" s="40"/>
      <c r="N18" s="40">
        <v>5</v>
      </c>
      <c r="O18" s="40">
        <v>2</v>
      </c>
      <c r="P18" s="40"/>
      <c r="Q18" s="14"/>
      <c r="R18" s="14"/>
      <c r="S18" s="14"/>
      <c r="T18" s="14">
        <f t="shared" si="0"/>
        <v>7</v>
      </c>
      <c r="U18" s="15"/>
    </row>
    <row r="19" spans="1:21" s="4" customFormat="1" ht="27" customHeight="1">
      <c r="A19" s="4">
        <v>10</v>
      </c>
      <c r="B19" s="41"/>
      <c r="C19" s="38" t="s">
        <v>420</v>
      </c>
      <c r="D19" s="27"/>
      <c r="E19" s="40"/>
      <c r="F19" s="40"/>
      <c r="G19" s="40"/>
      <c r="H19" s="40"/>
      <c r="I19" s="40"/>
      <c r="J19" s="40"/>
      <c r="K19" s="40"/>
      <c r="L19" s="40">
        <v>2</v>
      </c>
      <c r="M19" s="40">
        <v>1</v>
      </c>
      <c r="N19" s="40"/>
      <c r="O19" s="40"/>
      <c r="P19" s="40"/>
      <c r="Q19" s="14"/>
      <c r="R19" s="14"/>
      <c r="S19" s="14"/>
      <c r="T19" s="14">
        <f t="shared" si="0"/>
        <v>3</v>
      </c>
      <c r="U19" s="15"/>
    </row>
    <row r="20" spans="2:21" s="4" customFormat="1" ht="27" customHeight="1">
      <c r="B20" s="41" t="s">
        <v>260</v>
      </c>
      <c r="C20" s="38" t="s">
        <v>410</v>
      </c>
      <c r="D20" s="27"/>
      <c r="E20" s="40">
        <v>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41"/>
      <c r="C21" s="38" t="s">
        <v>53</v>
      </c>
      <c r="D21" s="27"/>
      <c r="E21" s="40">
        <v>2</v>
      </c>
      <c r="F21" s="40">
        <v>1</v>
      </c>
      <c r="G21" s="40"/>
      <c r="H21" s="40">
        <v>2</v>
      </c>
      <c r="I21" s="40"/>
      <c r="J21" s="40"/>
      <c r="K21" s="40">
        <v>1</v>
      </c>
      <c r="L21" s="40"/>
      <c r="M21" s="40">
        <v>5</v>
      </c>
      <c r="N21" s="40"/>
      <c r="O21" s="40"/>
      <c r="P21" s="40">
        <v>1</v>
      </c>
      <c r="Q21" s="14"/>
      <c r="R21" s="14"/>
      <c r="S21" s="14"/>
      <c r="T21" s="14">
        <f t="shared" si="0"/>
        <v>12</v>
      </c>
      <c r="U21" s="15"/>
    </row>
    <row r="22" spans="2:21" s="4" customFormat="1" ht="27" customHeight="1">
      <c r="B22" s="41"/>
      <c r="C22" s="38" t="s">
        <v>54</v>
      </c>
      <c r="D22" s="27"/>
      <c r="E22" s="40"/>
      <c r="F22" s="40"/>
      <c r="G22" s="40"/>
      <c r="H22" s="40"/>
      <c r="I22" s="40"/>
      <c r="J22" s="40"/>
      <c r="K22" s="40"/>
      <c r="L22" s="40"/>
      <c r="M22" s="40">
        <v>2</v>
      </c>
      <c r="N22" s="40">
        <v>1</v>
      </c>
      <c r="O22" s="40"/>
      <c r="P22" s="40"/>
      <c r="Q22" s="14"/>
      <c r="R22" s="14"/>
      <c r="S22" s="14"/>
      <c r="T22" s="14">
        <f t="shared" si="0"/>
        <v>3</v>
      </c>
      <c r="U22" s="15"/>
    </row>
    <row r="23" spans="2:21" s="4" customFormat="1" ht="27" customHeight="1">
      <c r="B23" s="41"/>
      <c r="C23" s="38" t="s">
        <v>424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1</v>
      </c>
      <c r="P23" s="40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 t="s">
        <v>430</v>
      </c>
      <c r="C24" s="38" t="s">
        <v>57</v>
      </c>
      <c r="D24" s="27"/>
      <c r="E24" s="40"/>
      <c r="F24" s="40"/>
      <c r="G24" s="40"/>
      <c r="H24" s="40"/>
      <c r="I24" s="40"/>
      <c r="J24" s="40"/>
      <c r="K24" s="40"/>
      <c r="L24" s="40"/>
      <c r="M24" s="40">
        <v>1</v>
      </c>
      <c r="N24" s="40">
        <v>1</v>
      </c>
      <c r="O24" s="40">
        <v>1</v>
      </c>
      <c r="P24" s="40">
        <v>1</v>
      </c>
      <c r="Q24" s="14"/>
      <c r="R24" s="14"/>
      <c r="S24" s="14"/>
      <c r="T24" s="14">
        <f t="shared" si="0"/>
        <v>4</v>
      </c>
      <c r="U24" s="15"/>
    </row>
    <row r="25" spans="2:21" s="4" customFormat="1" ht="27" customHeight="1">
      <c r="B25" s="41" t="s">
        <v>220</v>
      </c>
      <c r="C25" s="38" t="s">
        <v>59</v>
      </c>
      <c r="D25" s="27"/>
      <c r="E25" s="40">
        <v>4</v>
      </c>
      <c r="F25" s="40">
        <v>12</v>
      </c>
      <c r="G25" s="40">
        <v>1</v>
      </c>
      <c r="H25" s="40"/>
      <c r="I25" s="40">
        <v>7</v>
      </c>
      <c r="J25" s="40">
        <v>6</v>
      </c>
      <c r="K25" s="40">
        <v>7</v>
      </c>
      <c r="L25" s="40">
        <v>3</v>
      </c>
      <c r="M25" s="40">
        <v>3</v>
      </c>
      <c r="N25" s="40">
        <v>11</v>
      </c>
      <c r="O25" s="40">
        <v>20</v>
      </c>
      <c r="P25" s="40">
        <v>3</v>
      </c>
      <c r="Q25" s="14"/>
      <c r="R25" s="14"/>
      <c r="S25" s="14"/>
      <c r="T25" s="14">
        <f t="shared" si="0"/>
        <v>77</v>
      </c>
      <c r="U25" s="15"/>
    </row>
    <row r="26" spans="2:21" s="4" customFormat="1" ht="27" customHeight="1">
      <c r="B26" s="41" t="s">
        <v>60</v>
      </c>
      <c r="C26" s="38" t="s">
        <v>60</v>
      </c>
      <c r="D26" s="27"/>
      <c r="E26" s="40"/>
      <c r="F26" s="40">
        <v>2</v>
      </c>
      <c r="G26" s="40">
        <v>1</v>
      </c>
      <c r="H26" s="40"/>
      <c r="I26" s="40"/>
      <c r="J26" s="40">
        <v>2</v>
      </c>
      <c r="K26" s="40"/>
      <c r="L26" s="40">
        <v>1</v>
      </c>
      <c r="M26" s="40">
        <v>1</v>
      </c>
      <c r="N26" s="40"/>
      <c r="O26" s="40">
        <v>4</v>
      </c>
      <c r="P26" s="40">
        <v>1</v>
      </c>
      <c r="Q26" s="14"/>
      <c r="R26" s="14"/>
      <c r="S26" s="14"/>
      <c r="T26" s="14">
        <f t="shared" si="0"/>
        <v>12</v>
      </c>
      <c r="U26" s="15"/>
    </row>
    <row r="27" spans="2:21" s="4" customFormat="1" ht="27" customHeight="1">
      <c r="B27" s="41" t="s">
        <v>428</v>
      </c>
      <c r="C27" s="38" t="s">
        <v>62</v>
      </c>
      <c r="D27" s="27"/>
      <c r="E27" s="40">
        <v>1</v>
      </c>
      <c r="F27" s="40"/>
      <c r="G27" s="40"/>
      <c r="H27" s="40"/>
      <c r="I27" s="40"/>
      <c r="J27" s="40">
        <v>1</v>
      </c>
      <c r="K27" s="40">
        <v>4</v>
      </c>
      <c r="L27" s="40"/>
      <c r="M27" s="40">
        <v>1</v>
      </c>
      <c r="N27" s="40">
        <v>1</v>
      </c>
      <c r="O27" s="40">
        <v>3</v>
      </c>
      <c r="P27" s="40">
        <v>1</v>
      </c>
      <c r="Q27" s="14"/>
      <c r="R27" s="14"/>
      <c r="S27" s="14"/>
      <c r="T27" s="14">
        <f t="shared" si="0"/>
        <v>12</v>
      </c>
      <c r="U27" s="15"/>
    </row>
    <row r="28" spans="2:21" s="4" customFormat="1" ht="27" customHeight="1">
      <c r="B28" s="41"/>
      <c r="C28" s="38" t="s">
        <v>63</v>
      </c>
      <c r="D28" s="27"/>
      <c r="E28" s="40">
        <v>8</v>
      </c>
      <c r="F28" s="40">
        <v>9</v>
      </c>
      <c r="G28" s="40">
        <v>6</v>
      </c>
      <c r="H28" s="40">
        <v>7</v>
      </c>
      <c r="I28" s="40">
        <v>4</v>
      </c>
      <c r="J28" s="40">
        <v>2</v>
      </c>
      <c r="K28" s="40">
        <v>10</v>
      </c>
      <c r="L28" s="40">
        <v>4</v>
      </c>
      <c r="M28" s="40">
        <v>18</v>
      </c>
      <c r="N28" s="40">
        <v>6</v>
      </c>
      <c r="O28" s="40">
        <v>4</v>
      </c>
      <c r="P28" s="40">
        <v>20</v>
      </c>
      <c r="Q28" s="14"/>
      <c r="R28" s="14"/>
      <c r="S28" s="14"/>
      <c r="T28" s="14">
        <f t="shared" si="0"/>
        <v>98</v>
      </c>
      <c r="U28" s="15"/>
    </row>
    <row r="29" spans="1:21" s="4" customFormat="1" ht="27" customHeight="1">
      <c r="A29" s="4">
        <v>20</v>
      </c>
      <c r="B29" s="41" t="s">
        <v>65</v>
      </c>
      <c r="C29" s="38" t="s">
        <v>65</v>
      </c>
      <c r="D29" s="27"/>
      <c r="E29" s="40">
        <v>7</v>
      </c>
      <c r="F29" s="40">
        <v>32</v>
      </c>
      <c r="G29" s="40">
        <v>41</v>
      </c>
      <c r="H29" s="40">
        <v>34</v>
      </c>
      <c r="I29" s="40">
        <v>7</v>
      </c>
      <c r="J29" s="40">
        <v>17</v>
      </c>
      <c r="K29" s="40"/>
      <c r="L29" s="40"/>
      <c r="M29" s="40"/>
      <c r="N29" s="40"/>
      <c r="O29" s="40"/>
      <c r="P29" s="40"/>
      <c r="Q29" s="14"/>
      <c r="R29" s="14"/>
      <c r="S29" s="14"/>
      <c r="T29" s="14">
        <f t="shared" si="0"/>
        <v>138</v>
      </c>
      <c r="U29" s="15"/>
    </row>
    <row r="30" spans="2:21" s="4" customFormat="1" ht="27" customHeight="1">
      <c r="B30" s="41" t="s">
        <v>222</v>
      </c>
      <c r="C30" s="38" t="s">
        <v>66</v>
      </c>
      <c r="D30" s="27"/>
      <c r="E30" s="40"/>
      <c r="F30" s="40"/>
      <c r="G30" s="40"/>
      <c r="H30" s="40"/>
      <c r="I30" s="40"/>
      <c r="J30" s="40">
        <v>2</v>
      </c>
      <c r="K30" s="40">
        <v>4</v>
      </c>
      <c r="L30" s="40"/>
      <c r="M30" s="40"/>
      <c r="N30" s="40"/>
      <c r="O30" s="40"/>
      <c r="P30" s="40">
        <v>1</v>
      </c>
      <c r="Q30" s="14"/>
      <c r="R30" s="14"/>
      <c r="S30" s="14"/>
      <c r="T30" s="14">
        <f t="shared" si="0"/>
        <v>7</v>
      </c>
      <c r="U30" s="15"/>
    </row>
    <row r="31" spans="2:21" s="4" customFormat="1" ht="27" customHeight="1">
      <c r="B31" s="41"/>
      <c r="C31" s="38" t="s">
        <v>67</v>
      </c>
      <c r="D31" s="27"/>
      <c r="E31" s="40"/>
      <c r="F31" s="40"/>
      <c r="G31" s="40"/>
      <c r="H31" s="40"/>
      <c r="I31" s="40"/>
      <c r="J31" s="40"/>
      <c r="K31" s="40">
        <v>1</v>
      </c>
      <c r="L31" s="40">
        <v>3</v>
      </c>
      <c r="M31" s="40">
        <v>7</v>
      </c>
      <c r="N31" s="40">
        <v>4</v>
      </c>
      <c r="O31" s="40">
        <v>1</v>
      </c>
      <c r="P31" s="40">
        <v>3</v>
      </c>
      <c r="Q31" s="14"/>
      <c r="R31" s="14"/>
      <c r="S31" s="14"/>
      <c r="T31" s="14">
        <f t="shared" si="0"/>
        <v>19</v>
      </c>
      <c r="U31" s="15"/>
    </row>
    <row r="32" spans="2:21" s="4" customFormat="1" ht="27" customHeight="1">
      <c r="B32" s="41"/>
      <c r="C32" s="38" t="s">
        <v>68</v>
      </c>
      <c r="D32" s="27"/>
      <c r="E32" s="40"/>
      <c r="F32" s="40"/>
      <c r="G32" s="40"/>
      <c r="H32" s="40">
        <v>1</v>
      </c>
      <c r="I32" s="40">
        <v>2</v>
      </c>
      <c r="J32" s="40"/>
      <c r="K32" s="40"/>
      <c r="L32" s="40">
        <v>1</v>
      </c>
      <c r="M32" s="40"/>
      <c r="N32" s="40"/>
      <c r="O32" s="40"/>
      <c r="P32" s="40"/>
      <c r="Q32" s="14"/>
      <c r="R32" s="14"/>
      <c r="S32" s="14"/>
      <c r="T32" s="14">
        <f t="shared" si="0"/>
        <v>4</v>
      </c>
      <c r="U32" s="15"/>
    </row>
    <row r="33" spans="2:21" s="4" customFormat="1" ht="27" customHeight="1">
      <c r="B33" s="41"/>
      <c r="C33" s="38" t="s">
        <v>421</v>
      </c>
      <c r="D33" s="27"/>
      <c r="E33" s="40"/>
      <c r="F33" s="40"/>
      <c r="G33" s="40"/>
      <c r="H33" s="40"/>
      <c r="I33" s="40"/>
      <c r="J33" s="40"/>
      <c r="K33" s="40"/>
      <c r="L33" s="40">
        <v>1</v>
      </c>
      <c r="M33" s="40"/>
      <c r="N33" s="40">
        <v>1</v>
      </c>
      <c r="O33" s="40"/>
      <c r="P33" s="40"/>
      <c r="Q33" s="14"/>
      <c r="R33" s="14"/>
      <c r="S33" s="14"/>
      <c r="T33" s="14">
        <f t="shared" si="0"/>
        <v>2</v>
      </c>
      <c r="U33" s="15"/>
    </row>
    <row r="34" spans="1:21" s="4" customFormat="1" ht="27" customHeight="1">
      <c r="A34" s="4">
        <v>25</v>
      </c>
      <c r="B34" s="41" t="s">
        <v>418</v>
      </c>
      <c r="C34" s="38" t="s">
        <v>418</v>
      </c>
      <c r="D34" s="27"/>
      <c r="E34" s="40"/>
      <c r="F34" s="40"/>
      <c r="G34" s="40"/>
      <c r="H34" s="40"/>
      <c r="I34" s="40"/>
      <c r="J34" s="40">
        <v>15</v>
      </c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0"/>
        <v>15</v>
      </c>
      <c r="U34" s="15"/>
    </row>
    <row r="35" spans="2:21" s="4" customFormat="1" ht="27" customHeight="1">
      <c r="B35" s="41" t="s">
        <v>71</v>
      </c>
      <c r="C35" s="38" t="s">
        <v>71</v>
      </c>
      <c r="D35" s="27"/>
      <c r="E35" s="40">
        <v>53</v>
      </c>
      <c r="F35" s="40">
        <v>71</v>
      </c>
      <c r="G35" s="40">
        <v>53</v>
      </c>
      <c r="H35" s="40">
        <v>33</v>
      </c>
      <c r="I35" s="40">
        <v>18</v>
      </c>
      <c r="J35" s="40">
        <v>20</v>
      </c>
      <c r="K35" s="40">
        <v>82</v>
      </c>
      <c r="L35" s="40">
        <v>76</v>
      </c>
      <c r="M35" s="40">
        <v>109</v>
      </c>
      <c r="N35" s="40">
        <v>122</v>
      </c>
      <c r="O35" s="40">
        <v>127</v>
      </c>
      <c r="P35" s="40">
        <v>59</v>
      </c>
      <c r="Q35" s="14"/>
      <c r="R35" s="14"/>
      <c r="S35" s="14"/>
      <c r="T35" s="14">
        <f t="shared" si="0"/>
        <v>823</v>
      </c>
      <c r="U35" s="15"/>
    </row>
    <row r="36" spans="2:21" s="4" customFormat="1" ht="27" customHeight="1">
      <c r="B36" s="41" t="s">
        <v>72</v>
      </c>
      <c r="C36" s="38" t="s">
        <v>72</v>
      </c>
      <c r="D36" s="27"/>
      <c r="E36" s="40"/>
      <c r="F36" s="40"/>
      <c r="G36" s="40"/>
      <c r="H36" s="40">
        <v>1</v>
      </c>
      <c r="I36" s="40"/>
      <c r="J36" s="40">
        <v>3</v>
      </c>
      <c r="K36" s="40">
        <v>11</v>
      </c>
      <c r="L36" s="40">
        <v>1</v>
      </c>
      <c r="M36" s="40">
        <v>2</v>
      </c>
      <c r="N36" s="40">
        <v>5</v>
      </c>
      <c r="O36" s="40"/>
      <c r="P36" s="40">
        <v>2</v>
      </c>
      <c r="Q36" s="14"/>
      <c r="R36" s="14"/>
      <c r="S36" s="14"/>
      <c r="T36" s="14">
        <f t="shared" si="0"/>
        <v>25</v>
      </c>
      <c r="U36" s="15"/>
    </row>
    <row r="37" spans="2:21" s="4" customFormat="1" ht="27" customHeight="1">
      <c r="B37" s="41" t="s">
        <v>244</v>
      </c>
      <c r="C37" s="38" t="s">
        <v>281</v>
      </c>
      <c r="D37" s="27"/>
      <c r="E37" s="40">
        <v>5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14"/>
      <c r="R37" s="14"/>
      <c r="S37" s="14"/>
      <c r="T37" s="14">
        <f t="shared" si="0"/>
        <v>5</v>
      </c>
      <c r="U37" s="15"/>
    </row>
    <row r="38" spans="2:21" s="4" customFormat="1" ht="27" customHeight="1">
      <c r="B38" s="41"/>
      <c r="C38" s="38" t="s">
        <v>411</v>
      </c>
      <c r="D38" s="27"/>
      <c r="E38" s="40">
        <v>1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41"/>
      <c r="C39" s="38" t="s">
        <v>73</v>
      </c>
      <c r="D39" s="27"/>
      <c r="E39" s="40"/>
      <c r="F39" s="40"/>
      <c r="G39" s="40"/>
      <c r="H39" s="40"/>
      <c r="I39" s="40"/>
      <c r="J39" s="40"/>
      <c r="K39" s="40"/>
      <c r="L39" s="40">
        <v>2</v>
      </c>
      <c r="M39" s="40">
        <v>2</v>
      </c>
      <c r="N39" s="40">
        <v>3</v>
      </c>
      <c r="O39" s="40">
        <v>3</v>
      </c>
      <c r="P39" s="40"/>
      <c r="Q39" s="14"/>
      <c r="R39" s="14"/>
      <c r="S39" s="14"/>
      <c r="T39" s="14">
        <f t="shared" si="0"/>
        <v>10</v>
      </c>
      <c r="U39" s="15"/>
    </row>
    <row r="40" spans="2:21" s="4" customFormat="1" ht="27" customHeight="1">
      <c r="B40" s="41"/>
      <c r="C40" s="38" t="s">
        <v>74</v>
      </c>
      <c r="D40" s="27"/>
      <c r="E40" s="40"/>
      <c r="F40" s="40"/>
      <c r="G40" s="40"/>
      <c r="H40" s="40"/>
      <c r="I40" s="40"/>
      <c r="J40" s="40"/>
      <c r="K40" s="40">
        <v>1</v>
      </c>
      <c r="L40" s="40">
        <v>5</v>
      </c>
      <c r="M40" s="40">
        <v>4</v>
      </c>
      <c r="N40" s="40">
        <v>7</v>
      </c>
      <c r="O40" s="40">
        <v>2</v>
      </c>
      <c r="P40" s="40">
        <v>1</v>
      </c>
      <c r="Q40" s="14"/>
      <c r="R40" s="14"/>
      <c r="S40" s="14"/>
      <c r="T40" s="14">
        <f t="shared" si="0"/>
        <v>20</v>
      </c>
      <c r="U40" s="15"/>
    </row>
    <row r="41" spans="2:21" s="4" customFormat="1" ht="27" customHeight="1">
      <c r="B41" s="41"/>
      <c r="C41" s="38" t="s">
        <v>77</v>
      </c>
      <c r="D41" s="27"/>
      <c r="E41" s="40">
        <v>9</v>
      </c>
      <c r="F41" s="40"/>
      <c r="G41" s="40"/>
      <c r="H41" s="40"/>
      <c r="I41" s="40"/>
      <c r="J41" s="40"/>
      <c r="K41" s="40"/>
      <c r="L41" s="40"/>
      <c r="M41" s="40">
        <v>4</v>
      </c>
      <c r="N41" s="40">
        <v>22</v>
      </c>
      <c r="O41" s="40">
        <v>19</v>
      </c>
      <c r="P41" s="40">
        <v>16</v>
      </c>
      <c r="Q41" s="14"/>
      <c r="R41" s="14"/>
      <c r="S41" s="14"/>
      <c r="T41" s="14">
        <f t="shared" si="0"/>
        <v>70</v>
      </c>
      <c r="U41" s="15"/>
    </row>
    <row r="42" spans="2:21" s="4" customFormat="1" ht="27" customHeight="1">
      <c r="B42" s="41"/>
      <c r="C42" s="38" t="s">
        <v>78</v>
      </c>
      <c r="D42" s="27"/>
      <c r="E42" s="40">
        <v>2</v>
      </c>
      <c r="F42" s="40"/>
      <c r="G42" s="40"/>
      <c r="H42" s="40"/>
      <c r="I42" s="40"/>
      <c r="J42" s="40"/>
      <c r="K42" s="40"/>
      <c r="L42" s="40"/>
      <c r="M42" s="40">
        <v>3</v>
      </c>
      <c r="N42" s="40">
        <v>7</v>
      </c>
      <c r="O42" s="40">
        <v>2</v>
      </c>
      <c r="P42" s="40">
        <v>3</v>
      </c>
      <c r="Q42" s="14"/>
      <c r="R42" s="14"/>
      <c r="S42" s="14"/>
      <c r="T42" s="14">
        <f t="shared" si="0"/>
        <v>17</v>
      </c>
      <c r="U42" s="15"/>
    </row>
    <row r="43" spans="2:21" s="4" customFormat="1" ht="27" customHeight="1">
      <c r="B43" s="41" t="s">
        <v>329</v>
      </c>
      <c r="C43" s="38" t="s">
        <v>79</v>
      </c>
      <c r="D43" s="27"/>
      <c r="E43" s="40">
        <v>4</v>
      </c>
      <c r="F43" s="40"/>
      <c r="G43" s="40"/>
      <c r="H43" s="40"/>
      <c r="I43" s="40"/>
      <c r="J43" s="40"/>
      <c r="K43" s="40">
        <v>1</v>
      </c>
      <c r="L43" s="40">
        <v>5</v>
      </c>
      <c r="M43" s="40">
        <v>14</v>
      </c>
      <c r="N43" s="40">
        <v>13</v>
      </c>
      <c r="O43" s="40">
        <v>5</v>
      </c>
      <c r="P43" s="40">
        <v>3</v>
      </c>
      <c r="Q43" s="14"/>
      <c r="R43" s="14"/>
      <c r="S43" s="14"/>
      <c r="T43" s="14">
        <f t="shared" si="0"/>
        <v>45</v>
      </c>
      <c r="U43" s="15"/>
    </row>
    <row r="44" spans="1:21" s="4" customFormat="1" ht="27" customHeight="1">
      <c r="A44" s="4">
        <v>35</v>
      </c>
      <c r="B44" s="41"/>
      <c r="C44" s="38" t="s">
        <v>417</v>
      </c>
      <c r="D44" s="27"/>
      <c r="E44" s="40"/>
      <c r="F44" s="40"/>
      <c r="G44" s="40"/>
      <c r="H44" s="40"/>
      <c r="I44" s="40">
        <v>1</v>
      </c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41"/>
      <c r="C45" s="38" t="s">
        <v>256</v>
      </c>
      <c r="D45" s="27"/>
      <c r="E45" s="40"/>
      <c r="F45" s="40"/>
      <c r="G45" s="40"/>
      <c r="H45" s="40"/>
      <c r="I45" s="40">
        <v>1</v>
      </c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1</v>
      </c>
      <c r="U45" s="15"/>
    </row>
    <row r="46" spans="2:21" s="4" customFormat="1" ht="27" customHeight="1">
      <c r="B46" s="41"/>
      <c r="C46" s="38" t="s">
        <v>80</v>
      </c>
      <c r="D46" s="27"/>
      <c r="E46" s="40">
        <v>7</v>
      </c>
      <c r="F46" s="40"/>
      <c r="G46" s="40"/>
      <c r="H46" s="40"/>
      <c r="I46" s="40">
        <v>5</v>
      </c>
      <c r="J46" s="40">
        <v>1</v>
      </c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13</v>
      </c>
      <c r="U46" s="15"/>
    </row>
    <row r="47" spans="2:21" s="4" customFormat="1" ht="27" customHeight="1">
      <c r="B47" s="41" t="s">
        <v>225</v>
      </c>
      <c r="C47" s="38" t="s">
        <v>81</v>
      </c>
      <c r="D47" s="27"/>
      <c r="E47" s="40">
        <v>2</v>
      </c>
      <c r="F47" s="40">
        <v>5</v>
      </c>
      <c r="G47" s="40">
        <v>4</v>
      </c>
      <c r="H47" s="40"/>
      <c r="I47" s="40"/>
      <c r="J47" s="40">
        <v>2</v>
      </c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13</v>
      </c>
      <c r="U47" s="15"/>
    </row>
    <row r="48" spans="2:21" s="4" customFormat="1" ht="27" customHeight="1">
      <c r="B48" s="41"/>
      <c r="C48" s="38" t="s">
        <v>82</v>
      </c>
      <c r="D48" s="27"/>
      <c r="E48" s="40">
        <v>1</v>
      </c>
      <c r="F48" s="40"/>
      <c r="G48" s="40">
        <v>1</v>
      </c>
      <c r="H48" s="40"/>
      <c r="I48" s="40"/>
      <c r="J48" s="40">
        <v>1</v>
      </c>
      <c r="K48" s="40">
        <v>1</v>
      </c>
      <c r="L48" s="40"/>
      <c r="M48" s="40"/>
      <c r="N48" s="40"/>
      <c r="O48" s="40"/>
      <c r="P48" s="40"/>
      <c r="Q48" s="14"/>
      <c r="R48" s="14"/>
      <c r="S48" s="14"/>
      <c r="T48" s="14">
        <f t="shared" si="0"/>
        <v>4</v>
      </c>
      <c r="U48" s="15"/>
    </row>
    <row r="49" spans="1:21" s="4" customFormat="1" ht="27" customHeight="1">
      <c r="A49" s="4">
        <v>40</v>
      </c>
      <c r="B49" s="41"/>
      <c r="C49" s="38" t="s">
        <v>83</v>
      </c>
      <c r="D49" s="27"/>
      <c r="E49" s="40"/>
      <c r="F49" s="40"/>
      <c r="G49" s="40"/>
      <c r="H49" s="40">
        <v>1</v>
      </c>
      <c r="I49" s="40">
        <v>1</v>
      </c>
      <c r="J49" s="40">
        <v>8</v>
      </c>
      <c r="K49" s="40">
        <v>1</v>
      </c>
      <c r="L49" s="40"/>
      <c r="M49" s="40"/>
      <c r="N49" s="40"/>
      <c r="O49" s="40"/>
      <c r="P49" s="40"/>
      <c r="Q49" s="14"/>
      <c r="R49" s="14"/>
      <c r="S49" s="14"/>
      <c r="T49" s="14">
        <f t="shared" si="0"/>
        <v>11</v>
      </c>
      <c r="U49" s="15"/>
    </row>
    <row r="50" spans="2:21" s="4" customFormat="1" ht="27" customHeight="1">
      <c r="B50" s="41" t="s">
        <v>414</v>
      </c>
      <c r="C50" s="38" t="s">
        <v>415</v>
      </c>
      <c r="D50" s="27"/>
      <c r="E50" s="40"/>
      <c r="F50" s="40">
        <v>1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1</v>
      </c>
      <c r="U50" s="15"/>
    </row>
    <row r="51" spans="2:21" s="4" customFormat="1" ht="27" customHeight="1">
      <c r="B51" s="41" t="s">
        <v>85</v>
      </c>
      <c r="C51" s="38" t="s">
        <v>85</v>
      </c>
      <c r="D51" s="27"/>
      <c r="E51" s="40">
        <v>4</v>
      </c>
      <c r="F51" s="40">
        <v>2</v>
      </c>
      <c r="G51" s="40">
        <v>1</v>
      </c>
      <c r="H51" s="40">
        <v>1</v>
      </c>
      <c r="I51" s="40">
        <v>5</v>
      </c>
      <c r="J51" s="40">
        <v>19</v>
      </c>
      <c r="K51" s="40">
        <v>1</v>
      </c>
      <c r="L51" s="40">
        <v>6</v>
      </c>
      <c r="M51" s="40">
        <v>23</v>
      </c>
      <c r="N51" s="40"/>
      <c r="O51" s="40">
        <v>7</v>
      </c>
      <c r="P51" s="40">
        <v>6</v>
      </c>
      <c r="Q51" s="14"/>
      <c r="R51" s="14"/>
      <c r="S51" s="14"/>
      <c r="T51" s="14">
        <f t="shared" si="0"/>
        <v>75</v>
      </c>
      <c r="U51" s="15"/>
    </row>
    <row r="52" spans="2:21" s="4" customFormat="1" ht="27" customHeight="1">
      <c r="B52" s="41" t="s">
        <v>431</v>
      </c>
      <c r="C52" s="38" t="s">
        <v>86</v>
      </c>
      <c r="D52" s="27"/>
      <c r="E52" s="40">
        <v>8</v>
      </c>
      <c r="F52" s="40"/>
      <c r="G52" s="40">
        <v>1</v>
      </c>
      <c r="H52" s="40"/>
      <c r="I52" s="40"/>
      <c r="J52" s="40">
        <v>8</v>
      </c>
      <c r="K52" s="40">
        <v>5</v>
      </c>
      <c r="L52" s="40">
        <v>1</v>
      </c>
      <c r="M52" s="40">
        <v>2</v>
      </c>
      <c r="N52" s="40"/>
      <c r="O52" s="40">
        <v>2</v>
      </c>
      <c r="P52" s="40">
        <v>3</v>
      </c>
      <c r="Q52" s="14"/>
      <c r="R52" s="14"/>
      <c r="S52" s="14"/>
      <c r="T52" s="14">
        <f t="shared" si="0"/>
        <v>30</v>
      </c>
      <c r="U52" s="15"/>
    </row>
    <row r="53" spans="2:21" s="4" customFormat="1" ht="27" customHeight="1">
      <c r="B53" s="41"/>
      <c r="C53" s="38" t="s">
        <v>87</v>
      </c>
      <c r="D53" s="27"/>
      <c r="E53" s="40">
        <v>10</v>
      </c>
      <c r="F53" s="40">
        <v>8</v>
      </c>
      <c r="G53" s="40">
        <v>13</v>
      </c>
      <c r="H53" s="40">
        <v>5</v>
      </c>
      <c r="I53" s="40">
        <v>14</v>
      </c>
      <c r="J53" s="40">
        <v>14</v>
      </c>
      <c r="K53" s="40">
        <v>13</v>
      </c>
      <c r="L53" s="40">
        <v>21</v>
      </c>
      <c r="M53" s="40">
        <v>8</v>
      </c>
      <c r="N53" s="40">
        <v>8</v>
      </c>
      <c r="O53" s="40">
        <v>10</v>
      </c>
      <c r="P53" s="40">
        <v>14</v>
      </c>
      <c r="Q53" s="14"/>
      <c r="R53" s="14"/>
      <c r="S53" s="14"/>
      <c r="T53" s="14">
        <f t="shared" si="0"/>
        <v>138</v>
      </c>
      <c r="U53" s="15"/>
    </row>
    <row r="54" spans="1:21" s="4" customFormat="1" ht="27" customHeight="1">
      <c r="A54" s="4">
        <v>45</v>
      </c>
      <c r="B54" s="41" t="s">
        <v>88</v>
      </c>
      <c r="C54" s="38" t="s">
        <v>88</v>
      </c>
      <c r="D54" s="27"/>
      <c r="E54" s="40">
        <v>24</v>
      </c>
      <c r="F54" s="40">
        <v>9</v>
      </c>
      <c r="G54" s="40">
        <v>10</v>
      </c>
      <c r="H54" s="40">
        <v>21</v>
      </c>
      <c r="I54" s="40">
        <v>39</v>
      </c>
      <c r="J54" s="40">
        <v>24</v>
      </c>
      <c r="K54" s="40">
        <v>31</v>
      </c>
      <c r="L54" s="40">
        <v>79</v>
      </c>
      <c r="M54" s="40">
        <v>128</v>
      </c>
      <c r="N54" s="40">
        <v>128</v>
      </c>
      <c r="O54" s="40">
        <v>23</v>
      </c>
      <c r="P54" s="40">
        <v>74</v>
      </c>
      <c r="Q54" s="14"/>
      <c r="R54" s="14"/>
      <c r="S54" s="14"/>
      <c r="T54" s="14">
        <f t="shared" si="0"/>
        <v>590</v>
      </c>
      <c r="U54" s="15"/>
    </row>
    <row r="55" spans="2:21" s="4" customFormat="1" ht="27" customHeight="1">
      <c r="B55" s="41" t="s">
        <v>432</v>
      </c>
      <c r="C55" s="38" t="s">
        <v>90</v>
      </c>
      <c r="D55" s="27"/>
      <c r="E55" s="40"/>
      <c r="F55" s="40"/>
      <c r="G55" s="40"/>
      <c r="H55" s="40"/>
      <c r="I55" s="40"/>
      <c r="J55" s="40"/>
      <c r="K55" s="40"/>
      <c r="L55" s="40">
        <v>1</v>
      </c>
      <c r="M55" s="40"/>
      <c r="N55" s="40"/>
      <c r="O55" s="40"/>
      <c r="P55" s="40"/>
      <c r="Q55" s="14"/>
      <c r="R55" s="14"/>
      <c r="S55" s="14"/>
      <c r="T55" s="14">
        <f t="shared" si="0"/>
        <v>1</v>
      </c>
      <c r="U55" s="15"/>
    </row>
    <row r="56" spans="2:21" s="4" customFormat="1" ht="27" customHeight="1">
      <c r="B56" s="41"/>
      <c r="C56" s="38" t="s">
        <v>91</v>
      </c>
      <c r="D56" s="27"/>
      <c r="E56" s="40">
        <v>12</v>
      </c>
      <c r="F56" s="40"/>
      <c r="G56" s="40"/>
      <c r="H56" s="40"/>
      <c r="I56" s="40"/>
      <c r="J56" s="40"/>
      <c r="K56" s="40"/>
      <c r="L56" s="40">
        <v>7</v>
      </c>
      <c r="M56" s="40">
        <v>16</v>
      </c>
      <c r="N56" s="40">
        <v>24</v>
      </c>
      <c r="O56" s="40">
        <v>15</v>
      </c>
      <c r="P56" s="40">
        <v>13</v>
      </c>
      <c r="Q56" s="14"/>
      <c r="R56" s="14"/>
      <c r="S56" s="14"/>
      <c r="T56" s="14">
        <f t="shared" si="0"/>
        <v>87</v>
      </c>
      <c r="U56" s="15"/>
    </row>
    <row r="57" spans="2:21" s="4" customFormat="1" ht="27" customHeight="1">
      <c r="B57" s="41" t="s">
        <v>237</v>
      </c>
      <c r="C57" s="38" t="s">
        <v>237</v>
      </c>
      <c r="D57" s="27"/>
      <c r="E57" s="40"/>
      <c r="F57" s="40"/>
      <c r="G57" s="40"/>
      <c r="H57" s="40"/>
      <c r="I57" s="40"/>
      <c r="J57" s="40"/>
      <c r="K57" s="40"/>
      <c r="L57" s="40">
        <v>1</v>
      </c>
      <c r="M57" s="40"/>
      <c r="N57" s="40"/>
      <c r="O57" s="40"/>
      <c r="P57" s="40"/>
      <c r="Q57" s="14"/>
      <c r="R57" s="14"/>
      <c r="S57" s="14"/>
      <c r="T57" s="14">
        <f t="shared" si="0"/>
        <v>1</v>
      </c>
      <c r="U57" s="15"/>
    </row>
    <row r="58" spans="2:21" s="4" customFormat="1" ht="27" customHeight="1">
      <c r="B58" s="41"/>
      <c r="C58" s="38" t="s">
        <v>93</v>
      </c>
      <c r="D58" s="27"/>
      <c r="E58" s="40">
        <v>1</v>
      </c>
      <c r="F58" s="40">
        <v>5</v>
      </c>
      <c r="G58" s="40"/>
      <c r="H58" s="40">
        <v>2</v>
      </c>
      <c r="I58" s="40"/>
      <c r="J58" s="40">
        <v>2</v>
      </c>
      <c r="K58" s="40">
        <v>2</v>
      </c>
      <c r="L58" s="40">
        <v>8</v>
      </c>
      <c r="M58" s="40">
        <v>11</v>
      </c>
      <c r="N58" s="40">
        <v>3</v>
      </c>
      <c r="O58" s="40">
        <v>11</v>
      </c>
      <c r="P58" s="40">
        <v>12</v>
      </c>
      <c r="Q58" s="14"/>
      <c r="R58" s="14"/>
      <c r="S58" s="14"/>
      <c r="T58" s="14">
        <f t="shared" si="0"/>
        <v>57</v>
      </c>
      <c r="U58" s="15"/>
    </row>
    <row r="59" spans="1:21" s="4" customFormat="1" ht="27" customHeight="1">
      <c r="A59" s="4">
        <v>50</v>
      </c>
      <c r="B59" s="41"/>
      <c r="C59" s="38" t="s">
        <v>259</v>
      </c>
      <c r="D59" s="27"/>
      <c r="E59" s="40">
        <v>1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14"/>
      <c r="R59" s="14"/>
      <c r="S59" s="14"/>
      <c r="T59" s="14">
        <f t="shared" si="0"/>
        <v>1</v>
      </c>
      <c r="U59" s="15"/>
    </row>
    <row r="60" spans="2:21" s="4" customFormat="1" ht="27" customHeight="1">
      <c r="B60" s="41"/>
      <c r="C60" s="38" t="s">
        <v>422</v>
      </c>
      <c r="D60" s="27"/>
      <c r="E60" s="40"/>
      <c r="F60" s="40"/>
      <c r="G60" s="40"/>
      <c r="H60" s="40"/>
      <c r="I60" s="40"/>
      <c r="J60" s="40"/>
      <c r="K60" s="40"/>
      <c r="L60" s="40">
        <v>1</v>
      </c>
      <c r="M60" s="40"/>
      <c r="N60" s="40"/>
      <c r="O60" s="40"/>
      <c r="P60" s="40"/>
      <c r="Q60" s="14"/>
      <c r="R60" s="14"/>
      <c r="S60" s="14"/>
      <c r="T60" s="14">
        <f t="shared" si="0"/>
        <v>1</v>
      </c>
      <c r="U60" s="15"/>
    </row>
    <row r="61" spans="2:21" s="4" customFormat="1" ht="27" customHeight="1">
      <c r="B61" s="41"/>
      <c r="C61" s="38" t="s">
        <v>96</v>
      </c>
      <c r="D61" s="27"/>
      <c r="E61" s="40">
        <v>13</v>
      </c>
      <c r="F61" s="40"/>
      <c r="G61" s="40"/>
      <c r="H61" s="40"/>
      <c r="I61" s="40"/>
      <c r="J61" s="40"/>
      <c r="K61" s="40"/>
      <c r="L61" s="40"/>
      <c r="M61" s="40"/>
      <c r="N61" s="40"/>
      <c r="O61" s="40">
        <v>1</v>
      </c>
      <c r="P61" s="40"/>
      <c r="Q61" s="14"/>
      <c r="R61" s="14"/>
      <c r="S61" s="14"/>
      <c r="T61" s="14">
        <f t="shared" si="0"/>
        <v>14</v>
      </c>
      <c r="U61" s="15"/>
    </row>
    <row r="62" spans="2:21" s="4" customFormat="1" ht="27" customHeight="1">
      <c r="B62" s="41" t="s">
        <v>227</v>
      </c>
      <c r="C62" s="38" t="s">
        <v>97</v>
      </c>
      <c r="D62" s="27"/>
      <c r="E62" s="40">
        <v>7</v>
      </c>
      <c r="F62" s="40">
        <v>22</v>
      </c>
      <c r="G62" s="40">
        <v>57</v>
      </c>
      <c r="H62" s="40">
        <v>20</v>
      </c>
      <c r="I62" s="40">
        <v>41</v>
      </c>
      <c r="J62" s="40">
        <v>11</v>
      </c>
      <c r="K62" s="40">
        <v>44</v>
      </c>
      <c r="L62" s="40">
        <v>25</v>
      </c>
      <c r="M62" s="40">
        <v>43</v>
      </c>
      <c r="N62" s="40">
        <v>4</v>
      </c>
      <c r="O62" s="40">
        <v>7</v>
      </c>
      <c r="P62" s="40">
        <v>67</v>
      </c>
      <c r="Q62" s="14"/>
      <c r="R62" s="14"/>
      <c r="S62" s="14"/>
      <c r="T62" s="14">
        <f t="shared" si="0"/>
        <v>348</v>
      </c>
      <c r="U62" s="15"/>
    </row>
    <row r="63" spans="2:21" s="4" customFormat="1" ht="27" customHeight="1">
      <c r="B63" s="86" t="s">
        <v>231</v>
      </c>
      <c r="C63" s="38" t="s">
        <v>98</v>
      </c>
      <c r="D63" s="55"/>
      <c r="E63" s="40">
        <v>8</v>
      </c>
      <c r="F63" s="40">
        <v>2</v>
      </c>
      <c r="G63" s="40">
        <v>7</v>
      </c>
      <c r="H63" s="40"/>
      <c r="I63" s="40"/>
      <c r="J63" s="40"/>
      <c r="K63" s="40"/>
      <c r="L63" s="40"/>
      <c r="M63" s="40">
        <v>3</v>
      </c>
      <c r="N63" s="40">
        <v>11</v>
      </c>
      <c r="O63" s="40">
        <v>25</v>
      </c>
      <c r="P63" s="40">
        <v>2</v>
      </c>
      <c r="Q63" s="22"/>
      <c r="R63" s="22"/>
      <c r="S63" s="22"/>
      <c r="T63" s="14">
        <f t="shared" si="0"/>
        <v>58</v>
      </c>
      <c r="U63" s="23"/>
    </row>
    <row r="64" spans="1:21" s="4" customFormat="1" ht="27" customHeight="1">
      <c r="A64" s="4">
        <v>55</v>
      </c>
      <c r="B64" s="41" t="s">
        <v>232</v>
      </c>
      <c r="C64" s="38" t="s">
        <v>99</v>
      </c>
      <c r="D64" s="55"/>
      <c r="E64" s="40"/>
      <c r="F64" s="40"/>
      <c r="G64" s="40"/>
      <c r="H64" s="40"/>
      <c r="I64" s="40"/>
      <c r="J64" s="40"/>
      <c r="K64" s="40">
        <v>3</v>
      </c>
      <c r="L64" s="40">
        <v>3</v>
      </c>
      <c r="M64" s="40"/>
      <c r="N64" s="40"/>
      <c r="O64" s="40"/>
      <c r="P64" s="40"/>
      <c r="Q64" s="22"/>
      <c r="R64" s="22"/>
      <c r="S64" s="22"/>
      <c r="T64" s="14">
        <f t="shared" si="0"/>
        <v>6</v>
      </c>
      <c r="U64" s="23"/>
    </row>
    <row r="65" spans="2:21" s="4" customFormat="1" ht="27" customHeight="1">
      <c r="B65" s="41"/>
      <c r="C65" s="38" t="s">
        <v>100</v>
      </c>
      <c r="D65" s="55"/>
      <c r="E65" s="40">
        <v>6</v>
      </c>
      <c r="F65" s="40">
        <v>4</v>
      </c>
      <c r="G65" s="40">
        <v>6</v>
      </c>
      <c r="H65" s="40">
        <v>5</v>
      </c>
      <c r="I65" s="40">
        <v>4</v>
      </c>
      <c r="J65" s="40">
        <v>14</v>
      </c>
      <c r="K65" s="40">
        <v>14</v>
      </c>
      <c r="L65" s="40">
        <v>8</v>
      </c>
      <c r="M65" s="40">
        <v>12</v>
      </c>
      <c r="N65" s="40">
        <v>9</v>
      </c>
      <c r="O65" s="40">
        <v>11</v>
      </c>
      <c r="P65" s="40">
        <v>7</v>
      </c>
      <c r="Q65" s="22"/>
      <c r="R65" s="22"/>
      <c r="S65" s="22"/>
      <c r="T65" s="14">
        <f t="shared" si="0"/>
        <v>100</v>
      </c>
      <c r="U65" s="23"/>
    </row>
    <row r="66" spans="2:21" s="4" customFormat="1" ht="27" customHeight="1">
      <c r="B66" s="41"/>
      <c r="C66" s="38" t="s">
        <v>101</v>
      </c>
      <c r="D66" s="55"/>
      <c r="E66" s="40">
        <v>8</v>
      </c>
      <c r="F66" s="40">
        <v>8</v>
      </c>
      <c r="G66" s="40">
        <v>4</v>
      </c>
      <c r="H66" s="40">
        <v>11</v>
      </c>
      <c r="I66" s="40">
        <v>6</v>
      </c>
      <c r="J66" s="40">
        <v>11</v>
      </c>
      <c r="K66" s="40">
        <v>13</v>
      </c>
      <c r="L66" s="40">
        <v>14</v>
      </c>
      <c r="M66" s="40">
        <v>22</v>
      </c>
      <c r="N66" s="40">
        <v>10</v>
      </c>
      <c r="O66" s="40">
        <v>11</v>
      </c>
      <c r="P66" s="40">
        <v>16</v>
      </c>
      <c r="Q66" s="22"/>
      <c r="R66" s="22"/>
      <c r="S66" s="22"/>
      <c r="T66" s="14">
        <f t="shared" si="0"/>
        <v>134</v>
      </c>
      <c r="U66" s="23"/>
    </row>
    <row r="67" spans="2:21" s="4" customFormat="1" ht="27" customHeight="1">
      <c r="B67" s="41" t="s">
        <v>220</v>
      </c>
      <c r="C67" s="77" t="s">
        <v>102</v>
      </c>
      <c r="D67" s="27"/>
      <c r="E67" s="107"/>
      <c r="F67" s="107">
        <v>6</v>
      </c>
      <c r="G67" s="107">
        <v>6</v>
      </c>
      <c r="H67" s="107"/>
      <c r="I67" s="107"/>
      <c r="J67" s="107"/>
      <c r="K67" s="107"/>
      <c r="L67" s="107"/>
      <c r="M67" s="107"/>
      <c r="N67" s="107">
        <v>30</v>
      </c>
      <c r="O67" s="107">
        <v>3</v>
      </c>
      <c r="P67" s="107"/>
      <c r="Q67" s="14"/>
      <c r="R67" s="14"/>
      <c r="S67" s="14"/>
      <c r="T67" s="14">
        <f t="shared" si="0"/>
        <v>45</v>
      </c>
      <c r="U67" s="15"/>
    </row>
    <row r="68" spans="2:21" s="4" customFormat="1" ht="27" customHeight="1">
      <c r="B68" s="111"/>
      <c r="C68" s="78" t="s">
        <v>416</v>
      </c>
      <c r="D68" s="27"/>
      <c r="E68" s="49"/>
      <c r="F68" s="164">
        <v>1</v>
      </c>
      <c r="G68" s="164">
        <v>1</v>
      </c>
      <c r="H68" s="49">
        <v>1</v>
      </c>
      <c r="I68" s="49"/>
      <c r="J68" s="49"/>
      <c r="K68" s="49"/>
      <c r="L68" s="49"/>
      <c r="M68" s="49"/>
      <c r="N68" s="49"/>
      <c r="O68" s="49"/>
      <c r="P68" s="49"/>
      <c r="Q68" s="14"/>
      <c r="R68" s="14"/>
      <c r="S68" s="14"/>
      <c r="T68" s="14">
        <f t="shared" si="0"/>
        <v>3</v>
      </c>
      <c r="U68" s="15"/>
    </row>
    <row r="69" spans="1:21" s="4" customFormat="1" ht="27" customHeight="1">
      <c r="A69" s="169">
        <v>60</v>
      </c>
      <c r="B69" s="168" t="s">
        <v>428</v>
      </c>
      <c r="C69" s="112" t="s">
        <v>423</v>
      </c>
      <c r="D69" s="113"/>
      <c r="E69" s="49"/>
      <c r="F69" s="164"/>
      <c r="G69" s="164"/>
      <c r="H69" s="49"/>
      <c r="I69" s="49"/>
      <c r="J69" s="49"/>
      <c r="K69" s="49"/>
      <c r="L69" s="49"/>
      <c r="M69" s="49"/>
      <c r="N69" s="164">
        <v>1</v>
      </c>
      <c r="O69" s="49"/>
      <c r="P69" s="49"/>
      <c r="Q69" s="14"/>
      <c r="R69" s="14"/>
      <c r="S69" s="14"/>
      <c r="T69" s="14">
        <f t="shared" si="0"/>
        <v>1</v>
      </c>
      <c r="U69" s="15"/>
    </row>
    <row r="70" spans="1:21" s="4" customFormat="1" ht="27" customHeight="1">
      <c r="A70" s="169"/>
      <c r="B70" s="168" t="s">
        <v>427</v>
      </c>
      <c r="C70" s="78" t="s">
        <v>412</v>
      </c>
      <c r="D70" s="27"/>
      <c r="E70" s="49">
        <v>1</v>
      </c>
      <c r="F70" s="49"/>
      <c r="G70" s="49"/>
      <c r="H70" s="49"/>
      <c r="I70" s="49"/>
      <c r="J70" s="49"/>
      <c r="K70" s="49"/>
      <c r="L70" s="49"/>
      <c r="M70" s="49"/>
      <c r="N70" s="49"/>
      <c r="O70" s="49">
        <v>1</v>
      </c>
      <c r="P70" s="49"/>
      <c r="Q70" s="14"/>
      <c r="R70" s="14"/>
      <c r="S70" s="14"/>
      <c r="T70" s="14">
        <f>SUM(E70:S70)</f>
        <v>2</v>
      </c>
      <c r="U70" s="15"/>
    </row>
    <row r="71" spans="1:21" s="4" customFormat="1" ht="27" customHeight="1">
      <c r="A71" s="169"/>
      <c r="B71" s="168" t="s">
        <v>426</v>
      </c>
      <c r="C71" s="112" t="s">
        <v>419</v>
      </c>
      <c r="D71" s="113"/>
      <c r="E71" s="49"/>
      <c r="F71" s="49"/>
      <c r="G71" s="49"/>
      <c r="H71" s="49"/>
      <c r="I71" s="49"/>
      <c r="J71" s="49">
        <v>2</v>
      </c>
      <c r="K71" s="49">
        <v>2</v>
      </c>
      <c r="L71" s="49"/>
      <c r="M71" s="49"/>
      <c r="N71" s="49"/>
      <c r="O71" s="49"/>
      <c r="P71" s="49"/>
      <c r="Q71" s="14"/>
      <c r="R71" s="14"/>
      <c r="S71" s="14"/>
      <c r="T71" s="14">
        <f>SUM(E71:S71)</f>
        <v>4</v>
      </c>
      <c r="U71" s="15"/>
    </row>
    <row r="72" spans="1:21" s="4" customFormat="1" ht="27" customHeight="1">
      <c r="A72" s="169"/>
      <c r="B72" s="168" t="s">
        <v>425</v>
      </c>
      <c r="C72" s="78" t="s">
        <v>413</v>
      </c>
      <c r="D72" s="27"/>
      <c r="E72" s="49">
        <v>5</v>
      </c>
      <c r="F72" s="49">
        <v>3</v>
      </c>
      <c r="G72" s="49">
        <v>3</v>
      </c>
      <c r="H72" s="49">
        <v>2</v>
      </c>
      <c r="I72" s="49">
        <v>3</v>
      </c>
      <c r="J72" s="49">
        <v>6</v>
      </c>
      <c r="K72" s="49">
        <v>2</v>
      </c>
      <c r="L72" s="49">
        <v>10</v>
      </c>
      <c r="M72" s="49">
        <v>1</v>
      </c>
      <c r="N72" s="49">
        <v>1</v>
      </c>
      <c r="O72" s="49">
        <v>5</v>
      </c>
      <c r="P72" s="49">
        <v>14</v>
      </c>
      <c r="Q72" s="14"/>
      <c r="R72" s="14"/>
      <c r="S72" s="14"/>
      <c r="T72" s="14">
        <f>SUM(E72:S72)</f>
        <v>55</v>
      </c>
      <c r="U72" s="15"/>
    </row>
    <row r="73" spans="2:21" s="4" customFormat="1" ht="27" customHeight="1">
      <c r="B73" s="138"/>
      <c r="C73" s="139"/>
      <c r="D73" s="33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25"/>
      <c r="R73" s="25"/>
      <c r="S73" s="25"/>
      <c r="T73" s="25"/>
      <c r="U73" s="26"/>
    </row>
    <row r="74" spans="2:21" s="4" customFormat="1" ht="27" customHeight="1">
      <c r="B74" s="31" t="s">
        <v>15</v>
      </c>
      <c r="C74" s="73"/>
      <c r="D74" s="33"/>
      <c r="E74" s="25">
        <f aca="true" t="shared" si="1" ref="E74:P74">COUNT(E10:E73)</f>
        <v>33</v>
      </c>
      <c r="F74" s="25">
        <f t="shared" si="1"/>
        <v>20</v>
      </c>
      <c r="G74" s="25">
        <f t="shared" si="1"/>
        <v>20</v>
      </c>
      <c r="H74" s="25">
        <f t="shared" si="1"/>
        <v>18</v>
      </c>
      <c r="I74" s="25">
        <f t="shared" si="1"/>
        <v>16</v>
      </c>
      <c r="J74" s="25">
        <f t="shared" si="1"/>
        <v>26</v>
      </c>
      <c r="K74" s="25">
        <f t="shared" si="1"/>
        <v>24</v>
      </c>
      <c r="L74" s="25">
        <f t="shared" si="1"/>
        <v>32</v>
      </c>
      <c r="M74" s="25">
        <f t="shared" si="1"/>
        <v>31</v>
      </c>
      <c r="N74" s="25">
        <f t="shared" si="1"/>
        <v>32</v>
      </c>
      <c r="O74" s="25">
        <f t="shared" si="1"/>
        <v>35</v>
      </c>
      <c r="P74" s="25">
        <f t="shared" si="1"/>
        <v>31</v>
      </c>
      <c r="Q74" s="25"/>
      <c r="R74" s="25"/>
      <c r="S74" s="25"/>
      <c r="T74" s="25">
        <v>63</v>
      </c>
      <c r="U74" s="26"/>
    </row>
    <row r="75" spans="2:21" s="4" customFormat="1" ht="27" customHeight="1" thickBot="1">
      <c r="B75" s="34" t="s">
        <v>16</v>
      </c>
      <c r="C75" s="39"/>
      <c r="D75" s="28"/>
      <c r="E75" s="29">
        <f aca="true" t="shared" si="2" ref="E75:P75">SUM(E10:E73)</f>
        <v>224</v>
      </c>
      <c r="F75" s="29">
        <f t="shared" si="2"/>
        <v>204</v>
      </c>
      <c r="G75" s="29">
        <f>SUM(G10:G73)</f>
        <v>219</v>
      </c>
      <c r="H75" s="29">
        <f t="shared" si="2"/>
        <v>149</v>
      </c>
      <c r="I75" s="29">
        <f t="shared" si="2"/>
        <v>158</v>
      </c>
      <c r="J75" s="29">
        <f t="shared" si="2"/>
        <v>198</v>
      </c>
      <c r="K75" s="29">
        <f t="shared" si="2"/>
        <v>255</v>
      </c>
      <c r="L75" s="29">
        <f t="shared" si="2"/>
        <v>309</v>
      </c>
      <c r="M75" s="29">
        <f t="shared" si="2"/>
        <v>488</v>
      </c>
      <c r="N75" s="29">
        <f t="shared" si="2"/>
        <v>498</v>
      </c>
      <c r="O75" s="29">
        <f t="shared" si="2"/>
        <v>406</v>
      </c>
      <c r="P75" s="29">
        <f t="shared" si="2"/>
        <v>388</v>
      </c>
      <c r="Q75" s="29"/>
      <c r="R75" s="29" t="s">
        <v>18</v>
      </c>
      <c r="S75" s="29"/>
      <c r="T75" s="29">
        <f>SUM(T10:T73)</f>
        <v>3496</v>
      </c>
      <c r="U75" s="30"/>
    </row>
    <row r="76" ht="14.25">
      <c r="B76" s="4" t="s">
        <v>402</v>
      </c>
    </row>
    <row r="77" ht="14.25">
      <c r="B77" s="4"/>
    </row>
  </sheetData>
  <dataValidations count="1">
    <dataValidation allowBlank="1" showInputMessage="1" showErrorMessage="1" imeMode="off" sqref="E8:P9"/>
  </dataValidations>
  <printOptions/>
  <pageMargins left="0.7874015748031497" right="0.35433070866141736" top="0.5511811023622047" bottom="0.4724409448818898" header="0.5118110236220472" footer="0.2755905511811024"/>
  <pageSetup fitToHeight="1" fitToWidth="1" horizontalDpi="1200" verticalDpi="1200" orientation="portrait" paperSize="8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="75" zoomScaleNormal="75" workbookViewId="0" topLeftCell="A1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10</v>
      </c>
      <c r="F4" s="6"/>
      <c r="G4" s="9" t="s">
        <v>3</v>
      </c>
      <c r="H4" s="10"/>
      <c r="I4" s="7"/>
      <c r="J4" s="8" t="s">
        <v>39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468</v>
      </c>
      <c r="F6" s="50" t="s">
        <v>583</v>
      </c>
      <c r="G6" s="50" t="s">
        <v>584</v>
      </c>
      <c r="H6" s="50" t="s">
        <v>585</v>
      </c>
      <c r="I6" s="50" t="s">
        <v>205</v>
      </c>
      <c r="J6" s="50" t="s">
        <v>408</v>
      </c>
      <c r="K6" s="50" t="s">
        <v>586</v>
      </c>
      <c r="L6" s="51" t="s">
        <v>214</v>
      </c>
      <c r="M6" s="51" t="s">
        <v>289</v>
      </c>
      <c r="N6" s="51" t="s">
        <v>587</v>
      </c>
      <c r="O6" s="51" t="s">
        <v>409</v>
      </c>
      <c r="P6" s="51" t="s">
        <v>588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271</v>
      </c>
      <c r="F7" s="43" t="s">
        <v>313</v>
      </c>
      <c r="G7" s="43" t="s">
        <v>271</v>
      </c>
      <c r="H7" s="43" t="s">
        <v>284</v>
      </c>
      <c r="I7" s="43" t="s">
        <v>313</v>
      </c>
      <c r="J7" s="43" t="s">
        <v>284</v>
      </c>
      <c r="K7" s="43" t="s">
        <v>313</v>
      </c>
      <c r="L7" s="43" t="s">
        <v>284</v>
      </c>
      <c r="M7" s="43" t="s">
        <v>284</v>
      </c>
      <c r="N7" s="43" t="s">
        <v>284</v>
      </c>
      <c r="O7" s="43" t="s">
        <v>284</v>
      </c>
      <c r="P7" s="43" t="s">
        <v>284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0.4</v>
      </c>
      <c r="F8" s="64">
        <v>0.3979166666666667</v>
      </c>
      <c r="G8" s="64">
        <v>0.4055555555555555</v>
      </c>
      <c r="H8" s="64">
        <v>0.36944444444444446</v>
      </c>
      <c r="I8" s="64" t="s">
        <v>589</v>
      </c>
      <c r="J8" s="64">
        <v>0.3506944444444444</v>
      </c>
      <c r="K8" s="64">
        <v>0.3652777777777778</v>
      </c>
      <c r="L8" s="64">
        <v>0.3819444444444444</v>
      </c>
      <c r="M8" s="64">
        <v>0.375</v>
      </c>
      <c r="N8" s="64">
        <v>0.3958333333333333</v>
      </c>
      <c r="O8" s="64">
        <v>0.3875</v>
      </c>
      <c r="P8" s="64">
        <v>0.3819444444444444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0.42430555555555555</v>
      </c>
      <c r="F9" s="65">
        <v>0.4375</v>
      </c>
      <c r="G9" s="65">
        <v>0.42569444444444443</v>
      </c>
      <c r="H9" s="65">
        <v>0.3958333333333333</v>
      </c>
      <c r="I9" s="65">
        <v>0.4305555555555556</v>
      </c>
      <c r="J9" s="65">
        <v>0.375</v>
      </c>
      <c r="K9" s="65">
        <v>0.4041666666666666</v>
      </c>
      <c r="L9" s="65">
        <v>0.4270833333333333</v>
      </c>
      <c r="M9" s="65">
        <v>0.40972222222222227</v>
      </c>
      <c r="N9" s="65">
        <v>0.425</v>
      </c>
      <c r="O9" s="65">
        <v>0.40972222222222227</v>
      </c>
      <c r="P9" s="65">
        <v>0.40972222222222227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/>
      <c r="F10" s="40"/>
      <c r="G10" s="40"/>
      <c r="H10" s="40"/>
      <c r="I10" s="40"/>
      <c r="J10" s="40"/>
      <c r="K10" s="40"/>
      <c r="L10" s="40"/>
      <c r="M10" s="40">
        <v>1</v>
      </c>
      <c r="N10" s="40"/>
      <c r="O10" s="40"/>
      <c r="P10" s="40"/>
      <c r="Q10" s="14"/>
      <c r="R10" s="14"/>
      <c r="S10" s="14"/>
      <c r="T10" s="14">
        <f>SUM(E10:S10)</f>
        <v>1</v>
      </c>
      <c r="U10" s="15"/>
    </row>
    <row r="11" spans="2:21" s="4" customFormat="1" ht="27" customHeight="1">
      <c r="B11" s="41"/>
      <c r="C11" s="38" t="s">
        <v>105</v>
      </c>
      <c r="D11" s="27"/>
      <c r="E11" s="40"/>
      <c r="F11" s="40"/>
      <c r="G11" s="40"/>
      <c r="H11" s="40"/>
      <c r="I11" s="40"/>
      <c r="J11" s="40"/>
      <c r="K11" s="40"/>
      <c r="L11" s="40">
        <v>4</v>
      </c>
      <c r="M11" s="40">
        <v>7</v>
      </c>
      <c r="N11" s="40"/>
      <c r="O11" s="40"/>
      <c r="P11" s="40">
        <v>1</v>
      </c>
      <c r="Q11" s="14"/>
      <c r="R11" s="14"/>
      <c r="S11" s="14"/>
      <c r="T11" s="14">
        <f aca="true" t="shared" si="0" ref="T11:T57">SUM(E11:S11)</f>
        <v>12</v>
      </c>
      <c r="U11" s="15"/>
    </row>
    <row r="12" spans="2:21" s="4" customFormat="1" ht="27" customHeight="1">
      <c r="B12" s="41" t="s">
        <v>215</v>
      </c>
      <c r="C12" s="38" t="s">
        <v>41</v>
      </c>
      <c r="D12" s="27"/>
      <c r="E12" s="40">
        <v>1</v>
      </c>
      <c r="F12" s="40"/>
      <c r="G12" s="40"/>
      <c r="H12" s="40">
        <v>1</v>
      </c>
      <c r="I12" s="40">
        <v>8</v>
      </c>
      <c r="J12" s="40">
        <v>9</v>
      </c>
      <c r="K12" s="40">
        <v>5</v>
      </c>
      <c r="L12" s="40">
        <v>38</v>
      </c>
      <c r="M12" s="40">
        <v>6</v>
      </c>
      <c r="N12" s="40">
        <v>3</v>
      </c>
      <c r="O12" s="40">
        <v>5</v>
      </c>
      <c r="P12" s="40">
        <v>5</v>
      </c>
      <c r="Q12" s="14"/>
      <c r="R12" s="14"/>
      <c r="S12" s="14"/>
      <c r="T12" s="14">
        <f t="shared" si="0"/>
        <v>81</v>
      </c>
      <c r="U12" s="15"/>
    </row>
    <row r="13" spans="2:21" s="4" customFormat="1" ht="27" customHeight="1">
      <c r="B13" s="41" t="s">
        <v>282</v>
      </c>
      <c r="C13" s="38" t="s">
        <v>43</v>
      </c>
      <c r="D13" s="27"/>
      <c r="E13" s="40">
        <v>1</v>
      </c>
      <c r="F13" s="40"/>
      <c r="G13" s="40"/>
      <c r="H13" s="40">
        <v>1</v>
      </c>
      <c r="I13" s="40">
        <v>7</v>
      </c>
      <c r="J13" s="40">
        <v>2</v>
      </c>
      <c r="K13" s="40">
        <v>1</v>
      </c>
      <c r="L13" s="40"/>
      <c r="M13" s="40"/>
      <c r="N13" s="40">
        <v>2</v>
      </c>
      <c r="O13" s="40"/>
      <c r="P13" s="40"/>
      <c r="Q13" s="14"/>
      <c r="R13" s="14"/>
      <c r="S13" s="14"/>
      <c r="T13" s="14">
        <f t="shared" si="0"/>
        <v>14</v>
      </c>
      <c r="U13" s="15"/>
    </row>
    <row r="14" spans="1:21" s="4" customFormat="1" ht="27" customHeight="1">
      <c r="A14" s="4">
        <v>5</v>
      </c>
      <c r="B14" s="41"/>
      <c r="C14" s="38" t="s">
        <v>111</v>
      </c>
      <c r="D14" s="27"/>
      <c r="E14" s="40"/>
      <c r="F14" s="40">
        <v>2</v>
      </c>
      <c r="G14" s="40"/>
      <c r="H14" s="40"/>
      <c r="I14" s="40">
        <v>4</v>
      </c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6</v>
      </c>
      <c r="U14" s="15"/>
    </row>
    <row r="15" spans="2:21" s="4" customFormat="1" ht="27" customHeight="1">
      <c r="B15" s="41"/>
      <c r="C15" s="38" t="s">
        <v>386</v>
      </c>
      <c r="D15" s="27"/>
      <c r="E15" s="40">
        <v>1</v>
      </c>
      <c r="F15" s="40">
        <v>1</v>
      </c>
      <c r="G15" s="40"/>
      <c r="H15" s="40">
        <v>1</v>
      </c>
      <c r="I15" s="40">
        <v>4</v>
      </c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7</v>
      </c>
      <c r="U15" s="15"/>
    </row>
    <row r="16" spans="2:21" s="4" customFormat="1" ht="27" customHeight="1">
      <c r="B16" s="41"/>
      <c r="C16" s="38" t="s">
        <v>45</v>
      </c>
      <c r="D16" s="27"/>
      <c r="E16" s="40"/>
      <c r="F16" s="40">
        <v>1</v>
      </c>
      <c r="G16" s="40"/>
      <c r="H16" s="40">
        <v>2</v>
      </c>
      <c r="I16" s="40">
        <v>2</v>
      </c>
      <c r="J16" s="40">
        <v>1</v>
      </c>
      <c r="K16" s="40">
        <v>2</v>
      </c>
      <c r="L16" s="40"/>
      <c r="M16" s="40">
        <v>1</v>
      </c>
      <c r="N16" s="40"/>
      <c r="O16" s="40">
        <v>1</v>
      </c>
      <c r="P16" s="40">
        <v>2</v>
      </c>
      <c r="Q16" s="14"/>
      <c r="R16" s="14"/>
      <c r="S16" s="14"/>
      <c r="T16" s="14">
        <f t="shared" si="0"/>
        <v>12</v>
      </c>
      <c r="U16" s="15"/>
    </row>
    <row r="17" spans="2:21" s="4" customFormat="1" ht="27" customHeight="1">
      <c r="B17" s="41" t="s">
        <v>217</v>
      </c>
      <c r="C17" s="38" t="s">
        <v>113</v>
      </c>
      <c r="D17" s="27"/>
      <c r="E17" s="40"/>
      <c r="F17" s="40"/>
      <c r="G17" s="40"/>
      <c r="H17" s="40"/>
      <c r="I17" s="40"/>
      <c r="J17" s="40"/>
      <c r="K17" s="40"/>
      <c r="L17" s="40"/>
      <c r="M17" s="40">
        <v>5</v>
      </c>
      <c r="N17" s="40">
        <v>1</v>
      </c>
      <c r="O17" s="40"/>
      <c r="P17" s="40"/>
      <c r="Q17" s="14"/>
      <c r="R17" s="14"/>
      <c r="S17" s="14"/>
      <c r="T17" s="14">
        <f t="shared" si="0"/>
        <v>6</v>
      </c>
      <c r="U17" s="15"/>
    </row>
    <row r="18" spans="2:21" s="4" customFormat="1" ht="27" customHeight="1">
      <c r="B18" s="41"/>
      <c r="C18" s="38" t="s">
        <v>46</v>
      </c>
      <c r="D18" s="27"/>
      <c r="E18" s="40"/>
      <c r="F18" s="40"/>
      <c r="G18" s="40"/>
      <c r="H18" s="40"/>
      <c r="I18" s="40"/>
      <c r="J18" s="40"/>
      <c r="K18" s="40">
        <v>188</v>
      </c>
      <c r="L18" s="40">
        <v>991</v>
      </c>
      <c r="M18" s="40">
        <v>120</v>
      </c>
      <c r="N18" s="40"/>
      <c r="O18" s="40"/>
      <c r="P18" s="40"/>
      <c r="Q18" s="14"/>
      <c r="R18" s="14"/>
      <c r="S18" s="14"/>
      <c r="T18" s="14">
        <f t="shared" si="0"/>
        <v>1299</v>
      </c>
      <c r="U18" s="15"/>
    </row>
    <row r="19" spans="1:21" s="4" customFormat="1" ht="27" customHeight="1">
      <c r="A19" s="4">
        <v>10</v>
      </c>
      <c r="B19" s="41"/>
      <c r="C19" s="38" t="s">
        <v>47</v>
      </c>
      <c r="D19" s="27"/>
      <c r="E19" s="40">
        <v>22</v>
      </c>
      <c r="F19" s="40">
        <v>17</v>
      </c>
      <c r="G19" s="40">
        <v>3</v>
      </c>
      <c r="H19" s="40">
        <v>1</v>
      </c>
      <c r="I19" s="40">
        <v>2</v>
      </c>
      <c r="J19" s="40"/>
      <c r="K19" s="40"/>
      <c r="L19" s="40">
        <v>16</v>
      </c>
      <c r="M19" s="40"/>
      <c r="N19" s="40">
        <v>3</v>
      </c>
      <c r="O19" s="40"/>
      <c r="P19" s="40"/>
      <c r="Q19" s="14"/>
      <c r="R19" s="14"/>
      <c r="S19" s="14"/>
      <c r="T19" s="14">
        <f t="shared" si="0"/>
        <v>64</v>
      </c>
      <c r="U19" s="15"/>
    </row>
    <row r="20" spans="2:21" s="4" customFormat="1" ht="27" customHeight="1">
      <c r="B20" s="41"/>
      <c r="C20" s="38" t="s">
        <v>48</v>
      </c>
      <c r="D20" s="27"/>
      <c r="E20" s="40"/>
      <c r="F20" s="40"/>
      <c r="G20" s="40"/>
      <c r="H20" s="40"/>
      <c r="I20" s="40"/>
      <c r="J20" s="40"/>
      <c r="K20" s="40">
        <v>169</v>
      </c>
      <c r="L20" s="40">
        <v>59</v>
      </c>
      <c r="M20" s="40"/>
      <c r="N20" s="40"/>
      <c r="O20" s="40"/>
      <c r="P20" s="40"/>
      <c r="Q20" s="14"/>
      <c r="R20" s="14"/>
      <c r="S20" s="14"/>
      <c r="T20" s="14">
        <f t="shared" si="0"/>
        <v>228</v>
      </c>
      <c r="U20" s="15"/>
    </row>
    <row r="21" spans="2:21" s="4" customFormat="1" ht="27" customHeight="1">
      <c r="B21" s="41"/>
      <c r="C21" s="38" t="s">
        <v>593</v>
      </c>
      <c r="D21" s="27"/>
      <c r="E21" s="40"/>
      <c r="F21" s="40"/>
      <c r="G21" s="40"/>
      <c r="H21" s="40"/>
      <c r="I21" s="40"/>
      <c r="J21" s="40"/>
      <c r="K21" s="40"/>
      <c r="L21" s="40">
        <v>6</v>
      </c>
      <c r="M21" s="40"/>
      <c r="N21" s="40"/>
      <c r="O21" s="40"/>
      <c r="P21" s="40"/>
      <c r="Q21" s="14"/>
      <c r="R21" s="14"/>
      <c r="S21" s="14"/>
      <c r="T21" s="14">
        <f t="shared" si="0"/>
        <v>6</v>
      </c>
      <c r="U21" s="15"/>
    </row>
    <row r="22" spans="2:21" s="4" customFormat="1" ht="27" customHeight="1">
      <c r="B22" s="41"/>
      <c r="C22" s="38" t="s">
        <v>403</v>
      </c>
      <c r="D22" s="27"/>
      <c r="E22" s="40"/>
      <c r="F22" s="40"/>
      <c r="G22" s="40"/>
      <c r="H22" s="40"/>
      <c r="I22" s="40"/>
      <c r="J22" s="40"/>
      <c r="K22" s="40"/>
      <c r="L22" s="40">
        <v>5</v>
      </c>
      <c r="M22" s="40"/>
      <c r="N22" s="40"/>
      <c r="O22" s="40"/>
      <c r="P22" s="40"/>
      <c r="Q22" s="14"/>
      <c r="R22" s="14"/>
      <c r="S22" s="14"/>
      <c r="T22" s="14">
        <f t="shared" si="0"/>
        <v>5</v>
      </c>
      <c r="U22" s="15"/>
    </row>
    <row r="23" spans="2:21" s="4" customFormat="1" ht="27" customHeight="1">
      <c r="B23" s="41"/>
      <c r="C23" s="38" t="s">
        <v>49</v>
      </c>
      <c r="D23" s="27"/>
      <c r="E23" s="40"/>
      <c r="F23" s="40"/>
      <c r="G23" s="40"/>
      <c r="H23" s="40"/>
      <c r="I23" s="40"/>
      <c r="J23" s="40"/>
      <c r="K23" s="40"/>
      <c r="L23" s="40">
        <v>49</v>
      </c>
      <c r="M23" s="40"/>
      <c r="N23" s="40"/>
      <c r="O23" s="40"/>
      <c r="P23" s="40"/>
      <c r="Q23" s="14"/>
      <c r="R23" s="14"/>
      <c r="S23" s="14"/>
      <c r="T23" s="14">
        <f t="shared" si="0"/>
        <v>49</v>
      </c>
      <c r="U23" s="15"/>
    </row>
    <row r="24" spans="1:21" s="4" customFormat="1" ht="27" customHeight="1">
      <c r="A24" s="4">
        <v>15</v>
      </c>
      <c r="B24" s="41"/>
      <c r="C24" s="38" t="s">
        <v>400</v>
      </c>
      <c r="D24" s="27"/>
      <c r="E24" s="40"/>
      <c r="F24" s="40"/>
      <c r="G24" s="40"/>
      <c r="H24" s="40"/>
      <c r="I24" s="40"/>
      <c r="J24" s="40"/>
      <c r="K24" s="40">
        <v>4</v>
      </c>
      <c r="L24" s="40"/>
      <c r="M24" s="40"/>
      <c r="N24" s="40"/>
      <c r="O24" s="40"/>
      <c r="P24" s="40"/>
      <c r="Q24" s="14"/>
      <c r="R24" s="14"/>
      <c r="S24" s="14"/>
      <c r="T24" s="14">
        <f t="shared" si="0"/>
        <v>4</v>
      </c>
      <c r="U24" s="15"/>
    </row>
    <row r="25" spans="2:21" s="4" customFormat="1" ht="27" customHeight="1">
      <c r="B25" s="41"/>
      <c r="C25" s="38" t="s">
        <v>50</v>
      </c>
      <c r="D25" s="27"/>
      <c r="E25" s="40"/>
      <c r="F25" s="40"/>
      <c r="G25" s="40"/>
      <c r="H25" s="40"/>
      <c r="I25" s="40"/>
      <c r="J25" s="40"/>
      <c r="K25" s="40">
        <v>22</v>
      </c>
      <c r="L25" s="40">
        <v>17</v>
      </c>
      <c r="M25" s="40"/>
      <c r="N25" s="40"/>
      <c r="O25" s="40"/>
      <c r="P25" s="40"/>
      <c r="Q25" s="14"/>
      <c r="R25" s="14"/>
      <c r="S25" s="14"/>
      <c r="T25" s="14">
        <f t="shared" si="0"/>
        <v>39</v>
      </c>
      <c r="U25" s="15"/>
    </row>
    <row r="26" spans="2:21" s="4" customFormat="1" ht="27" customHeight="1">
      <c r="B26" s="41"/>
      <c r="C26" s="38" t="s">
        <v>51</v>
      </c>
      <c r="D26" s="27"/>
      <c r="E26" s="40">
        <v>363</v>
      </c>
      <c r="F26" s="40"/>
      <c r="G26" s="40"/>
      <c r="H26" s="40"/>
      <c r="I26" s="40"/>
      <c r="J26" s="40"/>
      <c r="K26" s="40">
        <v>86</v>
      </c>
      <c r="L26" s="40">
        <v>246</v>
      </c>
      <c r="M26" s="40">
        <v>53</v>
      </c>
      <c r="N26" s="40">
        <v>58</v>
      </c>
      <c r="O26" s="40">
        <v>34</v>
      </c>
      <c r="P26" s="40">
        <v>85</v>
      </c>
      <c r="Q26" s="14"/>
      <c r="R26" s="14"/>
      <c r="S26" s="14"/>
      <c r="T26" s="14">
        <f t="shared" si="0"/>
        <v>925</v>
      </c>
      <c r="U26" s="15"/>
    </row>
    <row r="27" spans="2:21" s="4" customFormat="1" ht="27" customHeight="1">
      <c r="B27" s="41"/>
      <c r="C27" s="38" t="s">
        <v>401</v>
      </c>
      <c r="D27" s="27"/>
      <c r="E27" s="40"/>
      <c r="F27" s="40"/>
      <c r="G27" s="40"/>
      <c r="H27" s="40"/>
      <c r="I27" s="40"/>
      <c r="J27" s="40"/>
      <c r="K27" s="40">
        <v>20</v>
      </c>
      <c r="L27" s="40">
        <v>57</v>
      </c>
      <c r="M27" s="40"/>
      <c r="N27" s="40"/>
      <c r="O27" s="40"/>
      <c r="P27" s="40"/>
      <c r="Q27" s="14"/>
      <c r="R27" s="14"/>
      <c r="S27" s="14"/>
      <c r="T27" s="14">
        <f t="shared" si="0"/>
        <v>77</v>
      </c>
      <c r="U27" s="15"/>
    </row>
    <row r="28" spans="2:21" s="4" customFormat="1" ht="27" customHeight="1">
      <c r="B28" s="41" t="s">
        <v>218</v>
      </c>
      <c r="C28" s="38" t="s">
        <v>124</v>
      </c>
      <c r="D28" s="27"/>
      <c r="E28" s="40"/>
      <c r="F28" s="40"/>
      <c r="G28" s="40"/>
      <c r="H28" s="40"/>
      <c r="I28" s="40"/>
      <c r="J28" s="40"/>
      <c r="K28" s="40"/>
      <c r="L28" s="40"/>
      <c r="M28" s="40">
        <v>1</v>
      </c>
      <c r="N28" s="40">
        <v>2</v>
      </c>
      <c r="O28" s="40"/>
      <c r="P28" s="40">
        <v>1</v>
      </c>
      <c r="Q28" s="14"/>
      <c r="R28" s="14"/>
      <c r="S28" s="14"/>
      <c r="T28" s="14">
        <f t="shared" si="0"/>
        <v>4</v>
      </c>
      <c r="U28" s="15"/>
    </row>
    <row r="29" spans="1:21" s="4" customFormat="1" ht="27" customHeight="1">
      <c r="A29" s="4">
        <v>20</v>
      </c>
      <c r="B29" s="41"/>
      <c r="C29" s="38" t="s">
        <v>53</v>
      </c>
      <c r="D29" s="27"/>
      <c r="E29" s="40"/>
      <c r="F29" s="40"/>
      <c r="G29" s="40"/>
      <c r="H29" s="40"/>
      <c r="I29" s="40"/>
      <c r="J29" s="40"/>
      <c r="K29" s="40"/>
      <c r="L29" s="40"/>
      <c r="M29" s="40">
        <v>1</v>
      </c>
      <c r="N29" s="40"/>
      <c r="O29" s="40"/>
      <c r="P29" s="40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41"/>
      <c r="C30" s="38" t="s">
        <v>55</v>
      </c>
      <c r="D30" s="27"/>
      <c r="E30" s="40"/>
      <c r="F30" s="40"/>
      <c r="G30" s="40"/>
      <c r="H30" s="40"/>
      <c r="I30" s="40"/>
      <c r="J30" s="40"/>
      <c r="K30" s="40"/>
      <c r="L30" s="40">
        <v>2</v>
      </c>
      <c r="M30" s="40"/>
      <c r="N30" s="40"/>
      <c r="O30" s="40"/>
      <c r="P30" s="40"/>
      <c r="Q30" s="14"/>
      <c r="R30" s="14"/>
      <c r="S30" s="14"/>
      <c r="T30" s="14">
        <f t="shared" si="0"/>
        <v>2</v>
      </c>
      <c r="U30" s="15"/>
    </row>
    <row r="31" spans="2:21" s="4" customFormat="1" ht="27" customHeight="1">
      <c r="B31" s="41"/>
      <c r="C31" s="38" t="s">
        <v>127</v>
      </c>
      <c r="D31" s="27"/>
      <c r="E31" s="40"/>
      <c r="F31" s="40"/>
      <c r="G31" s="40"/>
      <c r="H31" s="40"/>
      <c r="I31" s="40"/>
      <c r="J31" s="40"/>
      <c r="K31" s="40"/>
      <c r="L31" s="40"/>
      <c r="M31" s="40"/>
      <c r="N31" s="40">
        <v>2</v>
      </c>
      <c r="O31" s="40"/>
      <c r="P31" s="40">
        <v>2</v>
      </c>
      <c r="Q31" s="14"/>
      <c r="R31" s="14"/>
      <c r="S31" s="14"/>
      <c r="T31" s="14">
        <f t="shared" si="0"/>
        <v>4</v>
      </c>
      <c r="U31" s="15"/>
    </row>
    <row r="32" spans="2:21" s="4" customFormat="1" ht="27" customHeight="1">
      <c r="B32" s="41" t="s">
        <v>131</v>
      </c>
      <c r="C32" s="38" t="s">
        <v>131</v>
      </c>
      <c r="D32" s="27"/>
      <c r="E32" s="40">
        <v>5</v>
      </c>
      <c r="F32" s="40">
        <v>6</v>
      </c>
      <c r="G32" s="40"/>
      <c r="H32" s="40">
        <v>1</v>
      </c>
      <c r="I32" s="40">
        <v>2</v>
      </c>
      <c r="J32" s="40">
        <v>1</v>
      </c>
      <c r="K32" s="40">
        <v>1</v>
      </c>
      <c r="L32" s="40"/>
      <c r="M32" s="40"/>
      <c r="N32" s="40">
        <v>5</v>
      </c>
      <c r="O32" s="40"/>
      <c r="P32" s="40"/>
      <c r="Q32" s="14"/>
      <c r="R32" s="14"/>
      <c r="S32" s="14"/>
      <c r="T32" s="14">
        <f t="shared" si="0"/>
        <v>21</v>
      </c>
      <c r="U32" s="15"/>
    </row>
    <row r="33" spans="2:21" s="4" customFormat="1" ht="27" customHeight="1">
      <c r="B33" s="41" t="s">
        <v>257</v>
      </c>
      <c r="C33" s="38" t="s">
        <v>591</v>
      </c>
      <c r="D33" s="27"/>
      <c r="E33" s="40"/>
      <c r="F33" s="40"/>
      <c r="G33" s="40"/>
      <c r="H33" s="40"/>
      <c r="I33" s="40">
        <v>1</v>
      </c>
      <c r="J33" s="40"/>
      <c r="K33" s="40"/>
      <c r="L33" s="40"/>
      <c r="M33" s="40"/>
      <c r="N33" s="40"/>
      <c r="O33" s="40"/>
      <c r="P33" s="40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/>
      <c r="C34" s="38" t="s">
        <v>133</v>
      </c>
      <c r="D34" s="27"/>
      <c r="E34" s="40"/>
      <c r="F34" s="40"/>
      <c r="G34" s="40"/>
      <c r="H34" s="40"/>
      <c r="I34" s="40"/>
      <c r="J34" s="40"/>
      <c r="K34" s="40"/>
      <c r="L34" s="40">
        <v>28</v>
      </c>
      <c r="M34" s="40"/>
      <c r="N34" s="40"/>
      <c r="O34" s="40"/>
      <c r="P34" s="40"/>
      <c r="Q34" s="14"/>
      <c r="R34" s="14"/>
      <c r="S34" s="14"/>
      <c r="T34" s="14">
        <f t="shared" si="0"/>
        <v>28</v>
      </c>
      <c r="U34" s="15"/>
    </row>
    <row r="35" spans="2:21" s="4" customFormat="1" ht="27" customHeight="1">
      <c r="B35" s="41" t="s">
        <v>229</v>
      </c>
      <c r="C35" s="38" t="s">
        <v>140</v>
      </c>
      <c r="D35" s="27"/>
      <c r="E35" s="40">
        <v>1</v>
      </c>
      <c r="F35" s="40">
        <v>2</v>
      </c>
      <c r="G35" s="40">
        <v>1</v>
      </c>
      <c r="H35" s="40"/>
      <c r="I35" s="40"/>
      <c r="J35" s="40"/>
      <c r="K35" s="40"/>
      <c r="L35" s="40"/>
      <c r="M35" s="40"/>
      <c r="N35" s="40"/>
      <c r="O35" s="40"/>
      <c r="P35" s="40"/>
      <c r="Q35" s="14"/>
      <c r="R35" s="14"/>
      <c r="S35" s="14"/>
      <c r="T35" s="14">
        <f t="shared" si="0"/>
        <v>4</v>
      </c>
      <c r="U35" s="15"/>
    </row>
    <row r="36" spans="2:21" s="4" customFormat="1" ht="27" customHeight="1">
      <c r="B36" s="41" t="s">
        <v>261</v>
      </c>
      <c r="C36" s="38" t="s">
        <v>594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v>2</v>
      </c>
      <c r="P36" s="40"/>
      <c r="Q36" s="14"/>
      <c r="R36" s="14"/>
      <c r="S36" s="14"/>
      <c r="T36" s="14">
        <f t="shared" si="0"/>
        <v>2</v>
      </c>
      <c r="U36" s="15"/>
    </row>
    <row r="37" spans="2:21" s="4" customFormat="1" ht="27" customHeight="1">
      <c r="B37" s="41" t="s">
        <v>595</v>
      </c>
      <c r="C37" s="38" t="s">
        <v>158</v>
      </c>
      <c r="D37" s="2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>
        <v>1</v>
      </c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41"/>
      <c r="C38" s="38" t="s">
        <v>164</v>
      </c>
      <c r="D38" s="27"/>
      <c r="E38" s="40"/>
      <c r="F38" s="40">
        <v>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0"/>
        <v>2</v>
      </c>
      <c r="U38" s="15"/>
    </row>
    <row r="39" spans="1:21" s="4" customFormat="1" ht="27" customHeight="1">
      <c r="A39" s="4">
        <v>30</v>
      </c>
      <c r="B39" s="41" t="s">
        <v>220</v>
      </c>
      <c r="C39" s="38" t="s">
        <v>59</v>
      </c>
      <c r="D39" s="27"/>
      <c r="E39" s="40"/>
      <c r="F39" s="40">
        <v>5</v>
      </c>
      <c r="G39" s="40"/>
      <c r="H39" s="40"/>
      <c r="I39" s="40">
        <v>3</v>
      </c>
      <c r="J39" s="40">
        <v>1</v>
      </c>
      <c r="K39" s="40"/>
      <c r="L39" s="40"/>
      <c r="M39" s="40">
        <v>3</v>
      </c>
      <c r="N39" s="40"/>
      <c r="O39" s="40"/>
      <c r="P39" s="40"/>
      <c r="Q39" s="14"/>
      <c r="R39" s="14"/>
      <c r="S39" s="14"/>
      <c r="T39" s="14">
        <f t="shared" si="0"/>
        <v>12</v>
      </c>
      <c r="U39" s="15"/>
    </row>
    <row r="40" spans="2:21" s="4" customFormat="1" ht="27" customHeight="1">
      <c r="B40" s="41" t="s">
        <v>64</v>
      </c>
      <c r="C40" s="38" t="s">
        <v>64</v>
      </c>
      <c r="D40" s="27"/>
      <c r="E40" s="40">
        <v>5</v>
      </c>
      <c r="F40" s="40">
        <v>4</v>
      </c>
      <c r="G40" s="40">
        <v>2</v>
      </c>
      <c r="H40" s="40">
        <v>1</v>
      </c>
      <c r="I40" s="40"/>
      <c r="J40" s="40"/>
      <c r="K40" s="40">
        <v>3</v>
      </c>
      <c r="L40" s="40"/>
      <c r="M40" s="40"/>
      <c r="N40" s="40">
        <v>3</v>
      </c>
      <c r="O40" s="40">
        <v>1</v>
      </c>
      <c r="P40" s="40">
        <v>4</v>
      </c>
      <c r="Q40" s="14"/>
      <c r="R40" s="14"/>
      <c r="S40" s="14"/>
      <c r="T40" s="14">
        <f t="shared" si="0"/>
        <v>23</v>
      </c>
      <c r="U40" s="15"/>
    </row>
    <row r="41" spans="2:21" s="4" customFormat="1" ht="27" customHeight="1">
      <c r="B41" s="41" t="s">
        <v>398</v>
      </c>
      <c r="C41" s="38" t="s">
        <v>399</v>
      </c>
      <c r="D41" s="27"/>
      <c r="E41" s="40"/>
      <c r="F41" s="40"/>
      <c r="G41" s="40"/>
      <c r="H41" s="40"/>
      <c r="I41" s="40"/>
      <c r="J41" s="40">
        <v>2</v>
      </c>
      <c r="K41" s="40">
        <v>36</v>
      </c>
      <c r="L41" s="40"/>
      <c r="M41" s="40"/>
      <c r="N41" s="40"/>
      <c r="O41" s="40"/>
      <c r="P41" s="40"/>
      <c r="Q41" s="14"/>
      <c r="R41" s="14"/>
      <c r="S41" s="14"/>
      <c r="T41" s="14">
        <f t="shared" si="0"/>
        <v>38</v>
      </c>
      <c r="U41" s="15"/>
    </row>
    <row r="42" spans="2:21" s="4" customFormat="1" ht="27" customHeight="1">
      <c r="B42" s="41"/>
      <c r="C42" s="38" t="s">
        <v>65</v>
      </c>
      <c r="D42" s="27"/>
      <c r="E42" s="40">
        <v>2</v>
      </c>
      <c r="F42" s="40">
        <v>3</v>
      </c>
      <c r="G42" s="40">
        <v>3</v>
      </c>
      <c r="H42" s="40">
        <v>8</v>
      </c>
      <c r="I42" s="40">
        <v>2</v>
      </c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18</v>
      </c>
      <c r="U42" s="15"/>
    </row>
    <row r="43" spans="2:21" s="4" customFormat="1" ht="27" customHeight="1">
      <c r="B43" s="41" t="s">
        <v>222</v>
      </c>
      <c r="C43" s="38" t="s">
        <v>67</v>
      </c>
      <c r="D43" s="27"/>
      <c r="E43" s="40"/>
      <c r="F43" s="40"/>
      <c r="G43" s="40"/>
      <c r="H43" s="40"/>
      <c r="I43" s="40"/>
      <c r="J43" s="40"/>
      <c r="K43" s="40">
        <v>5</v>
      </c>
      <c r="L43" s="40"/>
      <c r="M43" s="40"/>
      <c r="N43" s="40"/>
      <c r="O43" s="40"/>
      <c r="P43" s="40"/>
      <c r="Q43" s="14"/>
      <c r="R43" s="14"/>
      <c r="S43" s="14"/>
      <c r="T43" s="14">
        <f t="shared" si="0"/>
        <v>5</v>
      </c>
      <c r="U43" s="15"/>
    </row>
    <row r="44" spans="1:21" s="4" customFormat="1" ht="27" customHeight="1">
      <c r="A44" s="4">
        <v>35</v>
      </c>
      <c r="B44" s="41"/>
      <c r="C44" s="38" t="s">
        <v>592</v>
      </c>
      <c r="D44" s="27"/>
      <c r="E44" s="40"/>
      <c r="F44" s="40"/>
      <c r="G44" s="40"/>
      <c r="H44" s="40"/>
      <c r="I44" s="40"/>
      <c r="J44" s="40">
        <v>2</v>
      </c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2</v>
      </c>
      <c r="U44" s="15"/>
    </row>
    <row r="45" spans="2:21" s="4" customFormat="1" ht="27" customHeight="1">
      <c r="B45" s="41" t="s">
        <v>71</v>
      </c>
      <c r="C45" s="38" t="s">
        <v>71</v>
      </c>
      <c r="D45" s="27"/>
      <c r="E45" s="40">
        <v>1</v>
      </c>
      <c r="F45" s="40"/>
      <c r="G45" s="40"/>
      <c r="H45" s="40"/>
      <c r="I45" s="40"/>
      <c r="J45" s="40"/>
      <c r="K45" s="40">
        <v>29</v>
      </c>
      <c r="L45" s="40">
        <v>3</v>
      </c>
      <c r="M45" s="40">
        <v>41</v>
      </c>
      <c r="N45" s="40">
        <v>3</v>
      </c>
      <c r="O45" s="40">
        <v>4</v>
      </c>
      <c r="P45" s="40">
        <v>1</v>
      </c>
      <c r="Q45" s="14"/>
      <c r="R45" s="14"/>
      <c r="S45" s="14"/>
      <c r="T45" s="14">
        <f t="shared" si="0"/>
        <v>82</v>
      </c>
      <c r="U45" s="15"/>
    </row>
    <row r="46" spans="2:21" s="4" customFormat="1" ht="27" customHeight="1">
      <c r="B46" s="41" t="s">
        <v>72</v>
      </c>
      <c r="C46" s="38" t="s">
        <v>72</v>
      </c>
      <c r="D46" s="27"/>
      <c r="E46" s="40"/>
      <c r="F46" s="40"/>
      <c r="G46" s="40"/>
      <c r="H46" s="40"/>
      <c r="I46" s="40"/>
      <c r="J46" s="40">
        <v>2</v>
      </c>
      <c r="K46" s="40">
        <v>3</v>
      </c>
      <c r="L46" s="40">
        <v>1</v>
      </c>
      <c r="M46" s="40"/>
      <c r="N46" s="40"/>
      <c r="O46" s="40"/>
      <c r="P46" s="40"/>
      <c r="Q46" s="14"/>
      <c r="R46" s="14"/>
      <c r="S46" s="14"/>
      <c r="T46" s="14">
        <f t="shared" si="0"/>
        <v>6</v>
      </c>
      <c r="U46" s="15"/>
    </row>
    <row r="47" spans="2:21" s="4" customFormat="1" ht="27" customHeight="1">
      <c r="B47" s="41" t="s">
        <v>280</v>
      </c>
      <c r="C47" s="38" t="s">
        <v>305</v>
      </c>
      <c r="D47" s="27"/>
      <c r="E47" s="40"/>
      <c r="F47" s="40"/>
      <c r="G47" s="40"/>
      <c r="H47" s="40"/>
      <c r="I47" s="40"/>
      <c r="J47" s="40"/>
      <c r="K47" s="40"/>
      <c r="L47" s="40"/>
      <c r="M47" s="40">
        <v>1</v>
      </c>
      <c r="N47" s="40"/>
      <c r="O47" s="40"/>
      <c r="P47" s="40"/>
      <c r="Q47" s="14"/>
      <c r="R47" s="14"/>
      <c r="S47" s="14"/>
      <c r="T47" s="14">
        <f t="shared" si="0"/>
        <v>1</v>
      </c>
      <c r="U47" s="15"/>
    </row>
    <row r="48" spans="2:21" s="4" customFormat="1" ht="27" customHeight="1">
      <c r="B48" s="41"/>
      <c r="C48" s="38" t="s">
        <v>78</v>
      </c>
      <c r="D48" s="27"/>
      <c r="E48" s="40">
        <v>4</v>
      </c>
      <c r="F48" s="40"/>
      <c r="G48" s="40"/>
      <c r="H48" s="40"/>
      <c r="I48" s="40"/>
      <c r="J48" s="40"/>
      <c r="K48" s="40"/>
      <c r="L48" s="40"/>
      <c r="M48" s="40">
        <v>1</v>
      </c>
      <c r="N48" s="40">
        <v>3</v>
      </c>
      <c r="O48" s="40">
        <v>10</v>
      </c>
      <c r="P48" s="40">
        <v>5</v>
      </c>
      <c r="Q48" s="14"/>
      <c r="R48" s="14"/>
      <c r="S48" s="14"/>
      <c r="T48" s="14">
        <f t="shared" si="0"/>
        <v>23</v>
      </c>
      <c r="U48" s="15"/>
    </row>
    <row r="49" spans="1:21" s="4" customFormat="1" ht="27" customHeight="1">
      <c r="A49" s="4">
        <v>40</v>
      </c>
      <c r="B49" s="41" t="s">
        <v>301</v>
      </c>
      <c r="C49" s="38" t="s">
        <v>396</v>
      </c>
      <c r="D49" s="27"/>
      <c r="E49" s="40"/>
      <c r="F49" s="40"/>
      <c r="G49" s="40">
        <v>1</v>
      </c>
      <c r="H49" s="40"/>
      <c r="I49" s="40"/>
      <c r="J49" s="40"/>
      <c r="K49" s="40"/>
      <c r="L49" s="40"/>
      <c r="M49" s="40"/>
      <c r="N49" s="40"/>
      <c r="O49" s="40"/>
      <c r="P49" s="40">
        <v>2</v>
      </c>
      <c r="Q49" s="14"/>
      <c r="R49" s="14"/>
      <c r="S49" s="14"/>
      <c r="T49" s="14">
        <f t="shared" si="0"/>
        <v>3</v>
      </c>
      <c r="U49" s="15"/>
    </row>
    <row r="50" spans="2:21" s="4" customFormat="1" ht="27" customHeight="1">
      <c r="B50" s="41"/>
      <c r="C50" s="38" t="s">
        <v>187</v>
      </c>
      <c r="D50" s="27"/>
      <c r="E50" s="40">
        <v>3</v>
      </c>
      <c r="F50" s="40">
        <v>16</v>
      </c>
      <c r="G50" s="40">
        <v>10</v>
      </c>
      <c r="H50" s="40"/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29</v>
      </c>
      <c r="U50" s="15"/>
    </row>
    <row r="51" spans="2:21" s="4" customFormat="1" ht="27" customHeight="1">
      <c r="B51" s="41"/>
      <c r="C51" s="38" t="s">
        <v>590</v>
      </c>
      <c r="D51" s="27"/>
      <c r="E51" s="40"/>
      <c r="F51" s="40"/>
      <c r="G51" s="40"/>
      <c r="H51" s="40">
        <v>1</v>
      </c>
      <c r="I51" s="40">
        <v>1</v>
      </c>
      <c r="J51" s="40"/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0"/>
        <v>2</v>
      </c>
      <c r="U51" s="15"/>
    </row>
    <row r="52" spans="2:21" s="4" customFormat="1" ht="27" customHeight="1">
      <c r="B52" s="41" t="s">
        <v>89</v>
      </c>
      <c r="C52" s="38" t="s">
        <v>89</v>
      </c>
      <c r="D52" s="27"/>
      <c r="E52" s="40">
        <v>1</v>
      </c>
      <c r="F52" s="40"/>
      <c r="G52" s="40">
        <v>1</v>
      </c>
      <c r="H52" s="40">
        <v>1</v>
      </c>
      <c r="I52" s="40"/>
      <c r="J52" s="40"/>
      <c r="K52" s="40"/>
      <c r="L52" s="40"/>
      <c r="M52" s="40">
        <v>4</v>
      </c>
      <c r="N52" s="40">
        <v>6</v>
      </c>
      <c r="O52" s="40">
        <v>5</v>
      </c>
      <c r="P52" s="40">
        <v>2</v>
      </c>
      <c r="Q52" s="14"/>
      <c r="R52" s="14"/>
      <c r="S52" s="14"/>
      <c r="T52" s="14">
        <f t="shared" si="0"/>
        <v>20</v>
      </c>
      <c r="U52" s="15"/>
    </row>
    <row r="53" spans="2:21" s="4" customFormat="1" ht="27" customHeight="1">
      <c r="B53" s="41" t="s">
        <v>195</v>
      </c>
      <c r="C53" s="38" t="s">
        <v>93</v>
      </c>
      <c r="D53" s="27"/>
      <c r="E53" s="40"/>
      <c r="F53" s="40"/>
      <c r="G53" s="40"/>
      <c r="H53" s="40"/>
      <c r="I53" s="40"/>
      <c r="J53" s="40"/>
      <c r="K53" s="40"/>
      <c r="L53" s="40"/>
      <c r="M53" s="40">
        <v>13</v>
      </c>
      <c r="N53" s="40">
        <v>9</v>
      </c>
      <c r="O53" s="40"/>
      <c r="P53" s="40"/>
      <c r="Q53" s="14"/>
      <c r="R53" s="14"/>
      <c r="S53" s="14"/>
      <c r="T53" s="14">
        <f t="shared" si="0"/>
        <v>22</v>
      </c>
      <c r="U53" s="15"/>
    </row>
    <row r="54" spans="1:21" s="4" customFormat="1" ht="27" customHeight="1">
      <c r="A54" s="4">
        <v>45</v>
      </c>
      <c r="B54" s="41" t="s">
        <v>227</v>
      </c>
      <c r="C54" s="38" t="s">
        <v>97</v>
      </c>
      <c r="D54" s="27"/>
      <c r="E54" s="40">
        <v>7</v>
      </c>
      <c r="F54" s="40">
        <v>4</v>
      </c>
      <c r="G54" s="40">
        <v>2</v>
      </c>
      <c r="H54" s="40"/>
      <c r="I54" s="40">
        <v>8</v>
      </c>
      <c r="J54" s="40"/>
      <c r="K54" s="40"/>
      <c r="L54" s="40"/>
      <c r="M54" s="40"/>
      <c r="N54" s="40"/>
      <c r="O54" s="40"/>
      <c r="P54" s="40">
        <v>2</v>
      </c>
      <c r="Q54" s="14"/>
      <c r="R54" s="14"/>
      <c r="S54" s="14"/>
      <c r="T54" s="14">
        <f t="shared" si="0"/>
        <v>23</v>
      </c>
      <c r="U54" s="15"/>
    </row>
    <row r="55" spans="2:21" s="4" customFormat="1" ht="27" customHeight="1">
      <c r="B55" s="41" t="s">
        <v>98</v>
      </c>
      <c r="C55" s="38" t="s">
        <v>98</v>
      </c>
      <c r="D55" s="27"/>
      <c r="E55" s="40">
        <v>4</v>
      </c>
      <c r="F55" s="40">
        <v>7</v>
      </c>
      <c r="G55" s="40"/>
      <c r="H55" s="40"/>
      <c r="I55" s="40">
        <v>12</v>
      </c>
      <c r="J55" s="40">
        <v>6</v>
      </c>
      <c r="K55" s="40">
        <v>12</v>
      </c>
      <c r="L55" s="40">
        <v>4</v>
      </c>
      <c r="M55" s="40"/>
      <c r="N55" s="40">
        <v>4</v>
      </c>
      <c r="O55" s="40">
        <v>6</v>
      </c>
      <c r="P55" s="40">
        <v>11</v>
      </c>
      <c r="Q55" s="14"/>
      <c r="R55" s="14"/>
      <c r="S55" s="14"/>
      <c r="T55" s="14">
        <f t="shared" si="0"/>
        <v>66</v>
      </c>
      <c r="U55" s="15"/>
    </row>
    <row r="56" spans="2:21" s="4" customFormat="1" ht="27" customHeight="1">
      <c r="B56" s="95" t="s">
        <v>232</v>
      </c>
      <c r="C56" s="38" t="s">
        <v>101</v>
      </c>
      <c r="D56" s="55"/>
      <c r="E56" s="99">
        <v>3</v>
      </c>
      <c r="F56" s="40">
        <v>4</v>
      </c>
      <c r="G56" s="40">
        <v>5</v>
      </c>
      <c r="H56" s="40">
        <v>4</v>
      </c>
      <c r="I56" s="40">
        <v>2</v>
      </c>
      <c r="J56" s="40">
        <v>1</v>
      </c>
      <c r="K56" s="40">
        <v>4</v>
      </c>
      <c r="L56" s="40">
        <v>2</v>
      </c>
      <c r="M56" s="40">
        <v>3</v>
      </c>
      <c r="N56" s="40">
        <v>4</v>
      </c>
      <c r="O56" s="40"/>
      <c r="P56" s="100">
        <v>1</v>
      </c>
      <c r="Q56" s="22"/>
      <c r="R56" s="22"/>
      <c r="S56" s="22"/>
      <c r="T56" s="22">
        <f t="shared" si="0"/>
        <v>33</v>
      </c>
      <c r="U56" s="23"/>
    </row>
    <row r="57" spans="2:21" s="4" customFormat="1" ht="27" customHeight="1">
      <c r="B57" s="95" t="s">
        <v>397</v>
      </c>
      <c r="C57" s="90" t="s">
        <v>298</v>
      </c>
      <c r="D57" s="55"/>
      <c r="E57" s="49"/>
      <c r="F57" s="49">
        <v>11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22"/>
      <c r="R57" s="22"/>
      <c r="S57" s="22"/>
      <c r="T57" s="22">
        <f t="shared" si="0"/>
        <v>11</v>
      </c>
      <c r="U57" s="23"/>
    </row>
    <row r="58" spans="2:21" s="4" customFormat="1" ht="27" customHeight="1" thickBot="1">
      <c r="B58" s="42"/>
      <c r="C58" s="81"/>
      <c r="D58" s="28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29"/>
      <c r="R58" s="29"/>
      <c r="S58" s="29"/>
      <c r="T58" s="29"/>
      <c r="U58" s="30"/>
    </row>
    <row r="59" spans="2:21" s="4" customFormat="1" ht="27" customHeight="1">
      <c r="B59" s="31" t="s">
        <v>15</v>
      </c>
      <c r="C59" s="32"/>
      <c r="D59" s="33"/>
      <c r="E59" s="25">
        <f aca="true" t="shared" si="1" ref="E59:P59">COUNT(E10:E56)</f>
        <v>16</v>
      </c>
      <c r="F59" s="25">
        <f t="shared" si="1"/>
        <v>14</v>
      </c>
      <c r="G59" s="25">
        <f t="shared" si="1"/>
        <v>9</v>
      </c>
      <c r="H59" s="25">
        <f t="shared" si="1"/>
        <v>11</v>
      </c>
      <c r="I59" s="25">
        <f t="shared" si="1"/>
        <v>14</v>
      </c>
      <c r="J59" s="25">
        <f t="shared" si="1"/>
        <v>10</v>
      </c>
      <c r="K59" s="25">
        <f t="shared" si="1"/>
        <v>17</v>
      </c>
      <c r="L59" s="25">
        <f t="shared" si="1"/>
        <v>17</v>
      </c>
      <c r="M59" s="25">
        <f t="shared" si="1"/>
        <v>16</v>
      </c>
      <c r="N59" s="25">
        <f t="shared" si="1"/>
        <v>15</v>
      </c>
      <c r="O59" s="25">
        <f t="shared" si="1"/>
        <v>9</v>
      </c>
      <c r="P59" s="25">
        <f t="shared" si="1"/>
        <v>15</v>
      </c>
      <c r="Q59" s="25"/>
      <c r="R59" s="25"/>
      <c r="S59" s="25"/>
      <c r="T59" s="25">
        <v>48</v>
      </c>
      <c r="U59" s="26"/>
    </row>
    <row r="60" spans="2:21" s="4" customFormat="1" ht="27" customHeight="1" thickBot="1">
      <c r="B60" s="34" t="s">
        <v>16</v>
      </c>
      <c r="C60" s="35"/>
      <c r="D60" s="28"/>
      <c r="E60" s="29">
        <f aca="true" t="shared" si="2" ref="E60:P60">SUM(E10:E56)</f>
        <v>424</v>
      </c>
      <c r="F60" s="29">
        <f t="shared" si="2"/>
        <v>74</v>
      </c>
      <c r="G60" s="29">
        <f t="shared" si="2"/>
        <v>28</v>
      </c>
      <c r="H60" s="29">
        <f t="shared" si="2"/>
        <v>22</v>
      </c>
      <c r="I60" s="29">
        <f t="shared" si="2"/>
        <v>58</v>
      </c>
      <c r="J60" s="29">
        <f t="shared" si="2"/>
        <v>27</v>
      </c>
      <c r="K60" s="29">
        <f t="shared" si="2"/>
        <v>590</v>
      </c>
      <c r="L60" s="29">
        <f t="shared" si="2"/>
        <v>1528</v>
      </c>
      <c r="M60" s="29">
        <f t="shared" si="2"/>
        <v>261</v>
      </c>
      <c r="N60" s="29">
        <f t="shared" si="2"/>
        <v>108</v>
      </c>
      <c r="O60" s="29">
        <f t="shared" si="2"/>
        <v>68</v>
      </c>
      <c r="P60" s="29">
        <f t="shared" si="2"/>
        <v>125</v>
      </c>
      <c r="Q60" s="29"/>
      <c r="R60" s="29"/>
      <c r="S60" s="29"/>
      <c r="T60" s="29">
        <f>SUM(E60:P60)</f>
        <v>3313</v>
      </c>
      <c r="U60" s="30"/>
    </row>
    <row r="61" s="4" customFormat="1" ht="27" customHeight="1">
      <c r="B61" s="4" t="s">
        <v>0</v>
      </c>
    </row>
    <row r="62" s="4" customFormat="1" ht="6.75" customHeight="1"/>
    <row r="63" s="2" customFormat="1" ht="27" customHeight="1"/>
    <row r="72" ht="13.5">
      <c r="B72" s="88"/>
    </row>
  </sheetData>
  <printOptions/>
  <pageMargins left="0.7874015748031497" right="0.35433070866141736" top="0.5511811023622047" bottom="0.2755905511811024" header="0.5118110236220472" footer="0.2755905511811024"/>
  <pageSetup fitToHeight="1" fitToWidth="1" horizontalDpi="1200" verticalDpi="1200" orientation="portrait" paperSize="9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="75" zoomScaleNormal="75" workbookViewId="0" topLeftCell="A1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387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11</v>
      </c>
      <c r="F4" s="6"/>
      <c r="G4" s="9" t="s">
        <v>3</v>
      </c>
      <c r="H4" s="10"/>
      <c r="I4" s="7"/>
      <c r="J4" s="8" t="s">
        <v>38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447</v>
      </c>
      <c r="F6" s="37" t="s">
        <v>596</v>
      </c>
      <c r="G6" s="37" t="s">
        <v>597</v>
      </c>
      <c r="H6" s="37" t="s">
        <v>598</v>
      </c>
      <c r="I6" s="37" t="s">
        <v>599</v>
      </c>
      <c r="J6" s="37" t="s">
        <v>262</v>
      </c>
      <c r="K6" s="37" t="s">
        <v>600</v>
      </c>
      <c r="L6" s="37" t="s">
        <v>601</v>
      </c>
      <c r="M6" s="37" t="s">
        <v>602</v>
      </c>
      <c r="N6" s="37" t="s">
        <v>391</v>
      </c>
      <c r="O6" s="37" t="s">
        <v>603</v>
      </c>
      <c r="P6" s="37" t="s">
        <v>312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8" t="s">
        <v>284</v>
      </c>
      <c r="F7" s="57" t="s">
        <v>284</v>
      </c>
      <c r="G7" s="57" t="s">
        <v>277</v>
      </c>
      <c r="H7" s="57" t="s">
        <v>284</v>
      </c>
      <c r="I7" s="58" t="s">
        <v>284</v>
      </c>
      <c r="J7" s="57" t="s">
        <v>284</v>
      </c>
      <c r="K7" s="57" t="s">
        <v>284</v>
      </c>
      <c r="L7" s="57" t="s">
        <v>284</v>
      </c>
      <c r="M7" s="57" t="s">
        <v>284</v>
      </c>
      <c r="N7" s="58" t="s">
        <v>284</v>
      </c>
      <c r="O7" s="58" t="s">
        <v>284</v>
      </c>
      <c r="P7" s="58" t="s">
        <v>284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0.20833333333333334</v>
      </c>
      <c r="F8" s="64">
        <v>0.1875</v>
      </c>
      <c r="G8" s="64">
        <v>0.1875</v>
      </c>
      <c r="H8" s="64">
        <v>0.1875</v>
      </c>
      <c r="I8" s="64">
        <v>0.1875</v>
      </c>
      <c r="J8" s="64">
        <v>0.20833333333333334</v>
      </c>
      <c r="K8" s="64">
        <v>0.25</v>
      </c>
      <c r="L8" s="64">
        <v>0.2708333333333333</v>
      </c>
      <c r="M8" s="64">
        <v>0.2916666666666667</v>
      </c>
      <c r="N8" s="64">
        <v>0.2916666666666667</v>
      </c>
      <c r="O8" s="64">
        <v>0.2916666666666667</v>
      </c>
      <c r="P8" s="64">
        <v>0.2708333333333333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5">
        <v>0.3333333333333333</v>
      </c>
      <c r="F9" s="65">
        <v>0.3125</v>
      </c>
      <c r="G9" s="65">
        <v>0.3125</v>
      </c>
      <c r="H9" s="65">
        <v>0.3125</v>
      </c>
      <c r="I9" s="65">
        <v>0.3125</v>
      </c>
      <c r="J9" s="65">
        <v>0.3333333333333333</v>
      </c>
      <c r="K9" s="65">
        <v>0.3541666666666667</v>
      </c>
      <c r="L9" s="65">
        <v>0.3958333333333333</v>
      </c>
      <c r="M9" s="65">
        <v>0.4166666666666667</v>
      </c>
      <c r="N9" s="65">
        <v>0.4166666666666667</v>
      </c>
      <c r="O9" s="65">
        <v>0.4166666666666667</v>
      </c>
      <c r="P9" s="65">
        <v>0.3958333333333333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9</v>
      </c>
      <c r="F10" s="40">
        <v>7</v>
      </c>
      <c r="G10" s="40">
        <v>3</v>
      </c>
      <c r="H10" s="40">
        <v>4</v>
      </c>
      <c r="I10" s="40">
        <v>7</v>
      </c>
      <c r="J10" s="40">
        <v>4</v>
      </c>
      <c r="K10" s="40">
        <v>4</v>
      </c>
      <c r="L10" s="40">
        <v>9</v>
      </c>
      <c r="M10" s="40">
        <v>9</v>
      </c>
      <c r="N10" s="40">
        <v>9</v>
      </c>
      <c r="O10" s="40">
        <v>5</v>
      </c>
      <c r="P10" s="40">
        <v>6</v>
      </c>
      <c r="Q10" s="14"/>
      <c r="R10" s="14"/>
      <c r="S10" s="14"/>
      <c r="T10" s="14">
        <f aca="true" t="shared" si="0" ref="T10:T25">SUM(E10:S10)</f>
        <v>76</v>
      </c>
      <c r="U10" s="15"/>
    </row>
    <row r="11" spans="2:21" s="4" customFormat="1" ht="27" customHeight="1">
      <c r="B11" s="41"/>
      <c r="C11" s="38" t="s">
        <v>105</v>
      </c>
      <c r="D11" s="27"/>
      <c r="E11" s="40">
        <v>6</v>
      </c>
      <c r="F11" s="40"/>
      <c r="G11" s="40"/>
      <c r="H11" s="40"/>
      <c r="I11" s="40"/>
      <c r="J11" s="40"/>
      <c r="K11" s="40"/>
      <c r="L11" s="40"/>
      <c r="M11" s="40">
        <v>7</v>
      </c>
      <c r="N11" s="40">
        <v>8</v>
      </c>
      <c r="O11" s="40">
        <v>9</v>
      </c>
      <c r="P11" s="40"/>
      <c r="Q11" s="14"/>
      <c r="R11" s="14"/>
      <c r="S11" s="14"/>
      <c r="T11" s="14">
        <f t="shared" si="0"/>
        <v>30</v>
      </c>
      <c r="U11" s="15"/>
    </row>
    <row r="12" spans="2:21" s="4" customFormat="1" ht="27" customHeight="1">
      <c r="B12" s="41" t="s">
        <v>215</v>
      </c>
      <c r="C12" s="38" t="s">
        <v>41</v>
      </c>
      <c r="D12" s="27"/>
      <c r="E12" s="40">
        <v>97</v>
      </c>
      <c r="F12" s="40">
        <v>96</v>
      </c>
      <c r="G12" s="40">
        <v>54</v>
      </c>
      <c r="H12" s="40">
        <v>51</v>
      </c>
      <c r="I12" s="40">
        <v>71</v>
      </c>
      <c r="J12" s="40">
        <v>39</v>
      </c>
      <c r="K12" s="40">
        <v>49</v>
      </c>
      <c r="L12" s="40">
        <v>85</v>
      </c>
      <c r="M12" s="40">
        <v>51</v>
      </c>
      <c r="N12" s="40">
        <v>85</v>
      </c>
      <c r="O12" s="40">
        <v>65</v>
      </c>
      <c r="P12" s="40">
        <v>68</v>
      </c>
      <c r="Q12" s="14"/>
      <c r="R12" s="14"/>
      <c r="S12" s="14"/>
      <c r="T12" s="14">
        <f t="shared" si="0"/>
        <v>811</v>
      </c>
      <c r="U12" s="15"/>
    </row>
    <row r="13" spans="2:21" s="4" customFormat="1" ht="27" customHeight="1">
      <c r="B13" s="41" t="s">
        <v>216</v>
      </c>
      <c r="C13" s="38" t="s">
        <v>42</v>
      </c>
      <c r="D13" s="27"/>
      <c r="E13" s="40">
        <v>9</v>
      </c>
      <c r="F13" s="40">
        <v>5</v>
      </c>
      <c r="G13" s="40">
        <v>6</v>
      </c>
      <c r="H13" s="40">
        <v>4</v>
      </c>
      <c r="I13" s="40">
        <v>4</v>
      </c>
      <c r="J13" s="40">
        <v>6</v>
      </c>
      <c r="K13" s="40">
        <v>6</v>
      </c>
      <c r="L13" s="40">
        <v>5</v>
      </c>
      <c r="M13" s="40">
        <v>4</v>
      </c>
      <c r="N13" s="40">
        <v>4</v>
      </c>
      <c r="O13" s="40">
        <v>8</v>
      </c>
      <c r="P13" s="40">
        <v>4</v>
      </c>
      <c r="Q13" s="14"/>
      <c r="R13" s="14"/>
      <c r="S13" s="14"/>
      <c r="T13" s="14">
        <f t="shared" si="0"/>
        <v>65</v>
      </c>
      <c r="U13" s="15"/>
    </row>
    <row r="14" spans="1:21" s="4" customFormat="1" ht="27" customHeight="1">
      <c r="A14" s="4">
        <v>5</v>
      </c>
      <c r="B14" s="41"/>
      <c r="C14" s="38" t="s">
        <v>109</v>
      </c>
      <c r="D14" s="27"/>
      <c r="E14" s="40"/>
      <c r="F14" s="40"/>
      <c r="G14" s="40"/>
      <c r="H14" s="40"/>
      <c r="I14" s="40">
        <v>3</v>
      </c>
      <c r="J14" s="40">
        <v>2</v>
      </c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5</v>
      </c>
      <c r="U14" s="15"/>
    </row>
    <row r="15" spans="2:21" s="4" customFormat="1" ht="27" customHeight="1">
      <c r="B15" s="41"/>
      <c r="C15" s="38" t="s">
        <v>110</v>
      </c>
      <c r="D15" s="27"/>
      <c r="E15" s="40"/>
      <c r="F15" s="40">
        <v>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/>
      <c r="C16" s="38" t="s">
        <v>43</v>
      </c>
      <c r="D16" s="27"/>
      <c r="E16" s="40">
        <v>14</v>
      </c>
      <c r="F16" s="40">
        <v>13</v>
      </c>
      <c r="G16" s="40">
        <v>9</v>
      </c>
      <c r="H16" s="40">
        <v>9</v>
      </c>
      <c r="I16" s="40">
        <v>10</v>
      </c>
      <c r="J16" s="40">
        <v>9</v>
      </c>
      <c r="K16" s="40">
        <v>10</v>
      </c>
      <c r="L16" s="40">
        <v>9</v>
      </c>
      <c r="M16" s="40">
        <v>11</v>
      </c>
      <c r="N16" s="40">
        <v>16</v>
      </c>
      <c r="O16" s="40">
        <v>9</v>
      </c>
      <c r="P16" s="40">
        <v>9</v>
      </c>
      <c r="Q16" s="14"/>
      <c r="R16" s="14"/>
      <c r="S16" s="14"/>
      <c r="T16" s="14">
        <f t="shared" si="0"/>
        <v>128</v>
      </c>
      <c r="U16" s="15"/>
    </row>
    <row r="17" spans="2:21" s="4" customFormat="1" ht="27" customHeight="1">
      <c r="B17" s="41"/>
      <c r="C17" s="38" t="s">
        <v>44</v>
      </c>
      <c r="D17" s="27"/>
      <c r="E17" s="40">
        <v>13</v>
      </c>
      <c r="F17" s="40">
        <v>9</v>
      </c>
      <c r="G17" s="40">
        <v>8</v>
      </c>
      <c r="H17" s="40">
        <v>6</v>
      </c>
      <c r="I17" s="40">
        <v>7</v>
      </c>
      <c r="J17" s="40">
        <v>7</v>
      </c>
      <c r="K17" s="40">
        <v>8</v>
      </c>
      <c r="L17" s="40">
        <v>8</v>
      </c>
      <c r="M17" s="40">
        <v>8</v>
      </c>
      <c r="N17" s="40">
        <v>11</v>
      </c>
      <c r="O17" s="40">
        <v>7</v>
      </c>
      <c r="P17" s="40">
        <v>8</v>
      </c>
      <c r="Q17" s="14"/>
      <c r="R17" s="14"/>
      <c r="S17" s="14"/>
      <c r="T17" s="14">
        <f t="shared" si="0"/>
        <v>100</v>
      </c>
      <c r="U17" s="15"/>
    </row>
    <row r="18" spans="2:21" s="4" customFormat="1" ht="27" customHeight="1">
      <c r="B18" s="41"/>
      <c r="C18" s="38" t="s">
        <v>45</v>
      </c>
      <c r="D18" s="27"/>
      <c r="E18" s="40">
        <v>9</v>
      </c>
      <c r="F18" s="40">
        <v>12</v>
      </c>
      <c r="G18" s="40">
        <v>9</v>
      </c>
      <c r="H18" s="40">
        <v>7</v>
      </c>
      <c r="I18" s="40">
        <v>5</v>
      </c>
      <c r="J18" s="40">
        <v>6</v>
      </c>
      <c r="K18" s="40">
        <v>7</v>
      </c>
      <c r="L18" s="40">
        <v>7</v>
      </c>
      <c r="M18" s="40">
        <v>9</v>
      </c>
      <c r="N18" s="40">
        <v>7</v>
      </c>
      <c r="O18" s="40">
        <v>5</v>
      </c>
      <c r="P18" s="40">
        <v>7</v>
      </c>
      <c r="Q18" s="14"/>
      <c r="R18" s="14"/>
      <c r="S18" s="14"/>
      <c r="T18" s="14">
        <f t="shared" si="0"/>
        <v>90</v>
      </c>
      <c r="U18" s="15"/>
    </row>
    <row r="19" spans="1:21" s="4" customFormat="1" ht="27" customHeight="1">
      <c r="A19" s="4">
        <v>10</v>
      </c>
      <c r="B19" s="41" t="s">
        <v>217</v>
      </c>
      <c r="C19" s="38" t="s">
        <v>46</v>
      </c>
      <c r="D19" s="27"/>
      <c r="E19" s="40">
        <v>21</v>
      </c>
      <c r="F19" s="40"/>
      <c r="G19" s="40"/>
      <c r="H19" s="40"/>
      <c r="I19" s="40"/>
      <c r="J19" s="40"/>
      <c r="K19" s="40"/>
      <c r="L19" s="40">
        <v>8</v>
      </c>
      <c r="M19" s="40">
        <v>21</v>
      </c>
      <c r="N19" s="40">
        <v>36</v>
      </c>
      <c r="O19" s="40">
        <v>41</v>
      </c>
      <c r="P19" s="40">
        <v>35</v>
      </c>
      <c r="Q19" s="14"/>
      <c r="R19" s="14"/>
      <c r="S19" s="14"/>
      <c r="T19" s="14">
        <f t="shared" si="0"/>
        <v>162</v>
      </c>
      <c r="U19" s="15"/>
    </row>
    <row r="20" spans="2:21" s="4" customFormat="1" ht="27" customHeight="1">
      <c r="B20" s="41"/>
      <c r="C20" s="38" t="s">
        <v>47</v>
      </c>
      <c r="D20" s="27"/>
      <c r="E20" s="40">
        <v>19</v>
      </c>
      <c r="F20" s="40">
        <v>6</v>
      </c>
      <c r="G20" s="40">
        <v>3</v>
      </c>
      <c r="H20" s="40"/>
      <c r="I20" s="40"/>
      <c r="J20" s="40"/>
      <c r="K20" s="40">
        <v>7</v>
      </c>
      <c r="L20" s="40">
        <v>19</v>
      </c>
      <c r="M20" s="40">
        <v>18</v>
      </c>
      <c r="N20" s="40">
        <v>18</v>
      </c>
      <c r="O20" s="40">
        <v>28</v>
      </c>
      <c r="P20" s="40">
        <v>19</v>
      </c>
      <c r="Q20" s="14"/>
      <c r="R20" s="14"/>
      <c r="S20" s="14"/>
      <c r="T20" s="14">
        <f t="shared" si="0"/>
        <v>137</v>
      </c>
      <c r="U20" s="15"/>
    </row>
    <row r="21" spans="2:21" s="4" customFormat="1" ht="27" customHeight="1">
      <c r="B21" s="41"/>
      <c r="C21" s="38" t="s">
        <v>48</v>
      </c>
      <c r="D21" s="27"/>
      <c r="E21" s="40">
        <v>18</v>
      </c>
      <c r="F21" s="40"/>
      <c r="G21" s="40"/>
      <c r="H21" s="40"/>
      <c r="I21" s="40"/>
      <c r="J21" s="40"/>
      <c r="K21" s="40"/>
      <c r="L21" s="40">
        <v>7</v>
      </c>
      <c r="M21" s="40">
        <v>21</v>
      </c>
      <c r="N21" s="40">
        <v>14</v>
      </c>
      <c r="O21" s="40">
        <v>16</v>
      </c>
      <c r="P21" s="40">
        <v>26</v>
      </c>
      <c r="Q21" s="14"/>
      <c r="R21" s="14"/>
      <c r="S21" s="14"/>
      <c r="T21" s="14">
        <f t="shared" si="0"/>
        <v>102</v>
      </c>
      <c r="U21" s="15"/>
    </row>
    <row r="22" spans="2:21" s="4" customFormat="1" ht="27" customHeight="1">
      <c r="B22" s="41"/>
      <c r="C22" s="38" t="s">
        <v>116</v>
      </c>
      <c r="D22" s="27"/>
      <c r="E22" s="40">
        <v>4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4</v>
      </c>
      <c r="U22" s="15"/>
    </row>
    <row r="23" spans="2:21" s="4" customFormat="1" ht="27" customHeight="1">
      <c r="B23" s="41"/>
      <c r="C23" s="38" t="s">
        <v>117</v>
      </c>
      <c r="D23" s="27"/>
      <c r="E23" s="40">
        <v>3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4"/>
      <c r="R23" s="14"/>
      <c r="S23" s="14"/>
      <c r="T23" s="14">
        <f t="shared" si="0"/>
        <v>3</v>
      </c>
      <c r="U23" s="15"/>
    </row>
    <row r="24" spans="1:21" s="4" customFormat="1" ht="27" customHeight="1">
      <c r="A24" s="4">
        <v>15</v>
      </c>
      <c r="B24" s="41"/>
      <c r="C24" s="38" t="s">
        <v>118</v>
      </c>
      <c r="D24" s="27"/>
      <c r="E24" s="40"/>
      <c r="F24" s="40"/>
      <c r="G24" s="40"/>
      <c r="H24" s="40"/>
      <c r="I24" s="40"/>
      <c r="J24" s="40"/>
      <c r="K24" s="40"/>
      <c r="L24" s="40"/>
      <c r="M24" s="40">
        <v>5</v>
      </c>
      <c r="N24" s="40">
        <v>3</v>
      </c>
      <c r="O24" s="40">
        <v>3</v>
      </c>
      <c r="P24" s="40"/>
      <c r="Q24" s="14"/>
      <c r="R24" s="14"/>
      <c r="S24" s="14"/>
      <c r="T24" s="14">
        <f t="shared" si="0"/>
        <v>11</v>
      </c>
      <c r="U24" s="15"/>
    </row>
    <row r="25" spans="2:21" s="4" customFormat="1" ht="27" customHeight="1">
      <c r="B25" s="41"/>
      <c r="C25" s="38" t="s">
        <v>390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>
        <v>8</v>
      </c>
      <c r="O25" s="40"/>
      <c r="P25" s="40"/>
      <c r="Q25" s="14"/>
      <c r="R25" s="14"/>
      <c r="S25" s="14"/>
      <c r="T25" s="14">
        <f t="shared" si="0"/>
        <v>8</v>
      </c>
      <c r="U25" s="15"/>
    </row>
    <row r="26" spans="2:21" s="4" customFormat="1" ht="27" customHeight="1">
      <c r="B26" s="41"/>
      <c r="C26" s="38" t="s">
        <v>51</v>
      </c>
      <c r="D26" s="27"/>
      <c r="E26" s="40">
        <v>6</v>
      </c>
      <c r="F26" s="40"/>
      <c r="G26" s="40"/>
      <c r="H26" s="40"/>
      <c r="I26" s="40"/>
      <c r="J26" s="40"/>
      <c r="K26" s="40"/>
      <c r="L26" s="40"/>
      <c r="M26" s="40">
        <v>6</v>
      </c>
      <c r="N26" s="40">
        <v>8</v>
      </c>
      <c r="O26" s="40">
        <v>6</v>
      </c>
      <c r="P26" s="40"/>
      <c r="Q26" s="14"/>
      <c r="R26" s="14"/>
      <c r="S26" s="14"/>
      <c r="T26" s="14">
        <f aca="true" t="shared" si="1" ref="T26:T52">SUM(E26:S26)</f>
        <v>26</v>
      </c>
      <c r="U26" s="15"/>
    </row>
    <row r="27" spans="2:21" s="4" customFormat="1" ht="27" customHeight="1">
      <c r="B27" s="41"/>
      <c r="C27" s="38" t="s">
        <v>392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>
        <v>6</v>
      </c>
      <c r="O27" s="40">
        <v>8</v>
      </c>
      <c r="P27" s="40"/>
      <c r="Q27" s="14"/>
      <c r="R27" s="14"/>
      <c r="S27" s="14"/>
      <c r="T27" s="14">
        <f t="shared" si="1"/>
        <v>14</v>
      </c>
      <c r="U27" s="15"/>
    </row>
    <row r="28" spans="2:21" s="4" customFormat="1" ht="27" customHeight="1">
      <c r="B28" s="41" t="s">
        <v>218</v>
      </c>
      <c r="C28" s="38" t="s">
        <v>124</v>
      </c>
      <c r="D28" s="27"/>
      <c r="E28" s="40">
        <v>1</v>
      </c>
      <c r="F28" s="40">
        <v>1</v>
      </c>
      <c r="G28" s="40"/>
      <c r="H28" s="40"/>
      <c r="I28" s="40"/>
      <c r="J28" s="40"/>
      <c r="K28" s="40"/>
      <c r="L28" s="40">
        <v>1</v>
      </c>
      <c r="M28" s="40">
        <v>1</v>
      </c>
      <c r="N28" s="40">
        <v>1</v>
      </c>
      <c r="O28" s="40">
        <v>1</v>
      </c>
      <c r="P28" s="40"/>
      <c r="Q28" s="14"/>
      <c r="R28" s="14"/>
      <c r="S28" s="14"/>
      <c r="T28" s="14">
        <f t="shared" si="1"/>
        <v>6</v>
      </c>
      <c r="U28" s="15"/>
    </row>
    <row r="29" spans="1:21" s="4" customFormat="1" ht="27" customHeight="1">
      <c r="A29" s="4">
        <v>20</v>
      </c>
      <c r="B29" s="41"/>
      <c r="C29" s="38" t="s">
        <v>52</v>
      </c>
      <c r="D29" s="27"/>
      <c r="E29" s="40">
        <v>5</v>
      </c>
      <c r="F29" s="40">
        <v>1</v>
      </c>
      <c r="G29" s="40">
        <v>2</v>
      </c>
      <c r="H29" s="40">
        <v>3</v>
      </c>
      <c r="I29" s="40">
        <v>3</v>
      </c>
      <c r="J29" s="40">
        <v>1</v>
      </c>
      <c r="K29" s="40">
        <v>3</v>
      </c>
      <c r="L29" s="40">
        <v>4</v>
      </c>
      <c r="M29" s="40">
        <v>3</v>
      </c>
      <c r="N29" s="40">
        <v>3</v>
      </c>
      <c r="O29" s="40">
        <v>6</v>
      </c>
      <c r="P29" s="40">
        <v>2</v>
      </c>
      <c r="Q29" s="14"/>
      <c r="R29" s="14"/>
      <c r="S29" s="14"/>
      <c r="T29" s="14">
        <f t="shared" si="1"/>
        <v>36</v>
      </c>
      <c r="U29" s="15"/>
    </row>
    <row r="30" spans="2:21" s="4" customFormat="1" ht="27" customHeight="1">
      <c r="B30" s="41"/>
      <c r="C30" s="38" t="s">
        <v>53</v>
      </c>
      <c r="D30" s="27"/>
      <c r="E30" s="40">
        <v>1</v>
      </c>
      <c r="F30" s="40"/>
      <c r="G30" s="40"/>
      <c r="H30" s="40"/>
      <c r="I30" s="40"/>
      <c r="J30" s="40"/>
      <c r="K30" s="40"/>
      <c r="L30" s="40">
        <v>1</v>
      </c>
      <c r="M30" s="40"/>
      <c r="N30" s="40"/>
      <c r="O30" s="40">
        <v>1</v>
      </c>
      <c r="P30" s="40"/>
      <c r="Q30" s="14"/>
      <c r="R30" s="14"/>
      <c r="S30" s="14"/>
      <c r="T30" s="14">
        <f t="shared" si="1"/>
        <v>3</v>
      </c>
      <c r="U30" s="15"/>
    </row>
    <row r="31" spans="2:21" s="4" customFormat="1" ht="27" customHeight="1">
      <c r="B31" s="41"/>
      <c r="C31" s="38" t="s">
        <v>54</v>
      </c>
      <c r="D31" s="27"/>
      <c r="E31" s="40">
        <v>1</v>
      </c>
      <c r="F31" s="40"/>
      <c r="G31" s="40"/>
      <c r="H31" s="40"/>
      <c r="I31" s="40"/>
      <c r="J31" s="40"/>
      <c r="K31" s="40"/>
      <c r="L31" s="40">
        <v>1</v>
      </c>
      <c r="M31" s="40">
        <v>1</v>
      </c>
      <c r="N31" s="40">
        <v>1</v>
      </c>
      <c r="O31" s="40">
        <v>1</v>
      </c>
      <c r="P31" s="40">
        <v>1</v>
      </c>
      <c r="Q31" s="14"/>
      <c r="R31" s="14"/>
      <c r="S31" s="14"/>
      <c r="T31" s="14">
        <f t="shared" si="1"/>
        <v>6</v>
      </c>
      <c r="U31" s="15"/>
    </row>
    <row r="32" spans="2:21" s="4" customFormat="1" ht="27" customHeight="1">
      <c r="B32" s="41"/>
      <c r="C32" s="38" t="s">
        <v>55</v>
      </c>
      <c r="D32" s="27"/>
      <c r="E32" s="40">
        <v>1</v>
      </c>
      <c r="F32" s="40"/>
      <c r="G32" s="40"/>
      <c r="H32" s="40"/>
      <c r="I32" s="40"/>
      <c r="J32" s="40"/>
      <c r="K32" s="40">
        <v>1</v>
      </c>
      <c r="L32" s="40">
        <v>1</v>
      </c>
      <c r="M32" s="40">
        <v>1</v>
      </c>
      <c r="N32" s="40">
        <v>1</v>
      </c>
      <c r="O32" s="40">
        <v>1</v>
      </c>
      <c r="P32" s="40">
        <v>1</v>
      </c>
      <c r="Q32" s="14"/>
      <c r="R32" s="14"/>
      <c r="S32" s="14"/>
      <c r="T32" s="14">
        <f t="shared" si="1"/>
        <v>7</v>
      </c>
      <c r="U32" s="15"/>
    </row>
    <row r="33" spans="2:21" s="4" customFormat="1" ht="27" customHeight="1">
      <c r="B33" s="41" t="s">
        <v>128</v>
      </c>
      <c r="C33" s="38" t="s">
        <v>128</v>
      </c>
      <c r="D33" s="27"/>
      <c r="E33" s="40"/>
      <c r="F33" s="40"/>
      <c r="G33" s="40"/>
      <c r="H33" s="40"/>
      <c r="I33" s="40"/>
      <c r="J33" s="40"/>
      <c r="K33" s="40"/>
      <c r="L33" s="40"/>
      <c r="M33" s="40">
        <v>1</v>
      </c>
      <c r="N33" s="40"/>
      <c r="O33" s="40">
        <v>1</v>
      </c>
      <c r="P33" s="40"/>
      <c r="Q33" s="14"/>
      <c r="R33" s="14"/>
      <c r="S33" s="14"/>
      <c r="T33" s="14">
        <f t="shared" si="1"/>
        <v>2</v>
      </c>
      <c r="U33" s="15"/>
    </row>
    <row r="34" spans="1:21" s="4" customFormat="1" ht="27" customHeight="1">
      <c r="A34" s="4">
        <v>25</v>
      </c>
      <c r="B34" s="41"/>
      <c r="C34" s="38" t="s">
        <v>130</v>
      </c>
      <c r="D34" s="27"/>
      <c r="E34" s="40"/>
      <c r="F34" s="40">
        <v>1</v>
      </c>
      <c r="G34" s="40"/>
      <c r="H34" s="40"/>
      <c r="I34" s="40"/>
      <c r="J34" s="40"/>
      <c r="K34" s="40"/>
      <c r="L34" s="40">
        <v>1</v>
      </c>
      <c r="M34" s="40">
        <v>1</v>
      </c>
      <c r="N34" s="40">
        <v>1</v>
      </c>
      <c r="O34" s="40">
        <v>1</v>
      </c>
      <c r="P34" s="40">
        <v>1</v>
      </c>
      <c r="Q34" s="14"/>
      <c r="R34" s="14"/>
      <c r="S34" s="14"/>
      <c r="T34" s="14">
        <f t="shared" si="1"/>
        <v>6</v>
      </c>
      <c r="U34" s="15"/>
    </row>
    <row r="35" spans="2:21" s="4" customFormat="1" ht="27" customHeight="1">
      <c r="B35" s="41" t="s">
        <v>131</v>
      </c>
      <c r="C35" s="38" t="s">
        <v>131</v>
      </c>
      <c r="D35" s="27"/>
      <c r="E35" s="40">
        <v>8</v>
      </c>
      <c r="F35" s="40"/>
      <c r="G35" s="40">
        <v>6</v>
      </c>
      <c r="H35" s="40">
        <v>5</v>
      </c>
      <c r="I35" s="40">
        <v>4</v>
      </c>
      <c r="J35" s="40">
        <v>5</v>
      </c>
      <c r="K35" s="40">
        <v>7</v>
      </c>
      <c r="L35" s="40">
        <v>6</v>
      </c>
      <c r="M35" s="40"/>
      <c r="N35" s="40">
        <v>6</v>
      </c>
      <c r="O35" s="40">
        <v>6</v>
      </c>
      <c r="P35" s="40">
        <v>5</v>
      </c>
      <c r="Q35" s="14"/>
      <c r="R35" s="14"/>
      <c r="S35" s="14"/>
      <c r="T35" s="14">
        <f t="shared" si="1"/>
        <v>58</v>
      </c>
      <c r="U35" s="15"/>
    </row>
    <row r="36" spans="2:21" s="4" customFormat="1" ht="27" customHeight="1">
      <c r="B36" s="41" t="s">
        <v>229</v>
      </c>
      <c r="C36" s="38" t="s">
        <v>136</v>
      </c>
      <c r="D36" s="27"/>
      <c r="E36" s="40">
        <v>4</v>
      </c>
      <c r="F36" s="40">
        <v>3</v>
      </c>
      <c r="G36" s="40">
        <v>3</v>
      </c>
      <c r="H36" s="40"/>
      <c r="I36" s="40"/>
      <c r="J36" s="40">
        <v>3</v>
      </c>
      <c r="K36" s="40"/>
      <c r="L36" s="40">
        <v>1</v>
      </c>
      <c r="M36" s="40"/>
      <c r="N36" s="40"/>
      <c r="O36" s="40"/>
      <c r="P36" s="40"/>
      <c r="Q36" s="14"/>
      <c r="R36" s="14"/>
      <c r="S36" s="14"/>
      <c r="T36" s="14">
        <f t="shared" si="1"/>
        <v>14</v>
      </c>
      <c r="U36" s="15"/>
    </row>
    <row r="37" spans="2:21" s="4" customFormat="1" ht="27" customHeight="1">
      <c r="B37" s="41"/>
      <c r="C37" s="38" t="s">
        <v>140</v>
      </c>
      <c r="D37" s="27"/>
      <c r="E37" s="40">
        <v>12</v>
      </c>
      <c r="F37" s="40">
        <v>10</v>
      </c>
      <c r="G37" s="40">
        <v>11</v>
      </c>
      <c r="H37" s="40">
        <v>8</v>
      </c>
      <c r="I37" s="40">
        <v>7</v>
      </c>
      <c r="J37" s="40">
        <v>6</v>
      </c>
      <c r="K37" s="40">
        <v>8</v>
      </c>
      <c r="L37" s="40">
        <v>6</v>
      </c>
      <c r="M37" s="40">
        <v>6</v>
      </c>
      <c r="N37" s="40">
        <v>6</v>
      </c>
      <c r="O37" s="40">
        <v>5</v>
      </c>
      <c r="P37" s="40">
        <v>7</v>
      </c>
      <c r="Q37" s="14"/>
      <c r="R37" s="14"/>
      <c r="S37" s="14"/>
      <c r="T37" s="14">
        <f t="shared" si="1"/>
        <v>92</v>
      </c>
      <c r="U37" s="15"/>
    </row>
    <row r="38" spans="2:21" s="4" customFormat="1" ht="27" customHeight="1">
      <c r="B38" s="41" t="s">
        <v>261</v>
      </c>
      <c r="C38" s="38" t="s">
        <v>58</v>
      </c>
      <c r="D38" s="27"/>
      <c r="E38" s="40">
        <v>8</v>
      </c>
      <c r="F38" s="40">
        <v>4</v>
      </c>
      <c r="G38" s="40">
        <v>3</v>
      </c>
      <c r="H38" s="40"/>
      <c r="I38" s="40">
        <v>1</v>
      </c>
      <c r="J38" s="40">
        <v>2</v>
      </c>
      <c r="K38" s="40">
        <v>2</v>
      </c>
      <c r="L38" s="40">
        <v>2</v>
      </c>
      <c r="M38" s="40">
        <v>3</v>
      </c>
      <c r="N38" s="40">
        <v>3</v>
      </c>
      <c r="O38" s="40">
        <v>2</v>
      </c>
      <c r="P38" s="40">
        <v>3</v>
      </c>
      <c r="Q38" s="14"/>
      <c r="R38" s="14"/>
      <c r="S38" s="14"/>
      <c r="T38" s="14">
        <f t="shared" si="1"/>
        <v>33</v>
      </c>
      <c r="U38" s="15"/>
    </row>
    <row r="39" spans="1:21" s="4" customFormat="1" ht="27" customHeight="1">
      <c r="A39" s="4">
        <v>30</v>
      </c>
      <c r="B39" s="41" t="s">
        <v>160</v>
      </c>
      <c r="C39" s="38" t="s">
        <v>157</v>
      </c>
      <c r="D39" s="27"/>
      <c r="E39" s="40"/>
      <c r="F39" s="40"/>
      <c r="G39" s="40"/>
      <c r="H39" s="40"/>
      <c r="I39" s="40"/>
      <c r="J39" s="40"/>
      <c r="K39" s="40"/>
      <c r="L39" s="40"/>
      <c r="M39" s="40">
        <v>8</v>
      </c>
      <c r="N39" s="40"/>
      <c r="O39" s="40"/>
      <c r="P39" s="40"/>
      <c r="Q39" s="14"/>
      <c r="R39" s="14"/>
      <c r="S39" s="14"/>
      <c r="T39" s="14">
        <f t="shared" si="1"/>
        <v>8</v>
      </c>
      <c r="U39" s="15"/>
    </row>
    <row r="40" spans="2:21" s="4" customFormat="1" ht="27" customHeight="1">
      <c r="B40" s="41"/>
      <c r="C40" s="38" t="s">
        <v>164</v>
      </c>
      <c r="D40" s="27"/>
      <c r="E40" s="40"/>
      <c r="F40" s="40"/>
      <c r="G40" s="40"/>
      <c r="H40" s="40">
        <v>7</v>
      </c>
      <c r="I40" s="40"/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1"/>
        <v>7</v>
      </c>
      <c r="U40" s="15"/>
    </row>
    <row r="41" spans="2:21" s="4" customFormat="1" ht="27" customHeight="1">
      <c r="B41" s="41" t="s">
        <v>220</v>
      </c>
      <c r="C41" s="38" t="s">
        <v>59</v>
      </c>
      <c r="D41" s="27"/>
      <c r="E41" s="40">
        <v>19</v>
      </c>
      <c r="F41" s="40">
        <v>22</v>
      </c>
      <c r="G41" s="40">
        <v>21</v>
      </c>
      <c r="H41" s="40">
        <v>9</v>
      </c>
      <c r="I41" s="40">
        <v>16</v>
      </c>
      <c r="J41" s="40">
        <v>18</v>
      </c>
      <c r="K41" s="40">
        <v>15</v>
      </c>
      <c r="L41" s="40">
        <v>12</v>
      </c>
      <c r="M41" s="40">
        <v>14</v>
      </c>
      <c r="N41" s="40">
        <v>13</v>
      </c>
      <c r="O41" s="40">
        <v>14</v>
      </c>
      <c r="P41" s="40">
        <v>14</v>
      </c>
      <c r="Q41" s="14"/>
      <c r="R41" s="14"/>
      <c r="S41" s="14"/>
      <c r="T41" s="14">
        <f t="shared" si="1"/>
        <v>187</v>
      </c>
      <c r="U41" s="15"/>
    </row>
    <row r="42" spans="2:21" s="4" customFormat="1" ht="27" customHeight="1">
      <c r="B42" s="41" t="s">
        <v>169</v>
      </c>
      <c r="C42" s="38" t="s">
        <v>168</v>
      </c>
      <c r="D42" s="27"/>
      <c r="E42" s="40"/>
      <c r="F42" s="40"/>
      <c r="G42" s="40"/>
      <c r="H42" s="40"/>
      <c r="I42" s="40"/>
      <c r="J42" s="40"/>
      <c r="K42" s="40">
        <v>1</v>
      </c>
      <c r="L42" s="40"/>
      <c r="M42" s="40"/>
      <c r="N42" s="40"/>
      <c r="O42" s="40"/>
      <c r="P42" s="40"/>
      <c r="Q42" s="14"/>
      <c r="R42" s="14"/>
      <c r="S42" s="14"/>
      <c r="T42" s="14">
        <f t="shared" si="1"/>
        <v>1</v>
      </c>
      <c r="U42" s="15"/>
    </row>
    <row r="43" spans="2:21" s="4" customFormat="1" ht="27" customHeight="1">
      <c r="B43" s="41" t="s">
        <v>60</v>
      </c>
      <c r="C43" s="38" t="s">
        <v>60</v>
      </c>
      <c r="D43" s="27"/>
      <c r="E43" s="40">
        <v>4</v>
      </c>
      <c r="F43" s="40">
        <v>2</v>
      </c>
      <c r="G43" s="40">
        <v>2</v>
      </c>
      <c r="H43" s="40">
        <v>3</v>
      </c>
      <c r="I43" s="40">
        <v>2</v>
      </c>
      <c r="J43" s="40">
        <v>1</v>
      </c>
      <c r="K43" s="40">
        <v>2</v>
      </c>
      <c r="L43" s="40">
        <v>2</v>
      </c>
      <c r="M43" s="40">
        <v>2</v>
      </c>
      <c r="N43" s="40">
        <v>2</v>
      </c>
      <c r="O43" s="40"/>
      <c r="P43" s="40">
        <v>1</v>
      </c>
      <c r="Q43" s="14"/>
      <c r="R43" s="14"/>
      <c r="S43" s="14"/>
      <c r="T43" s="14">
        <f t="shared" si="1"/>
        <v>23</v>
      </c>
      <c r="U43" s="15"/>
    </row>
    <row r="44" spans="1:21" s="4" customFormat="1" ht="27" customHeight="1">
      <c r="A44" s="4">
        <v>35</v>
      </c>
      <c r="B44" s="41" t="s">
        <v>221</v>
      </c>
      <c r="C44" s="38" t="s">
        <v>61</v>
      </c>
      <c r="D44" s="27"/>
      <c r="E44" s="40"/>
      <c r="F44" s="40"/>
      <c r="G44" s="40"/>
      <c r="H44" s="40"/>
      <c r="I44" s="40"/>
      <c r="J44" s="40"/>
      <c r="K44" s="40"/>
      <c r="L44" s="40"/>
      <c r="M44" s="40">
        <v>1</v>
      </c>
      <c r="N44" s="40"/>
      <c r="O44" s="40"/>
      <c r="P44" s="40"/>
      <c r="Q44" s="14"/>
      <c r="R44" s="14"/>
      <c r="S44" s="14"/>
      <c r="T44" s="14">
        <f t="shared" si="1"/>
        <v>1</v>
      </c>
      <c r="U44" s="15"/>
    </row>
    <row r="45" spans="2:21" s="4" customFormat="1" ht="27" customHeight="1">
      <c r="B45" s="41"/>
      <c r="C45" s="38" t="s">
        <v>172</v>
      </c>
      <c r="D45" s="27"/>
      <c r="E45" s="40">
        <v>3</v>
      </c>
      <c r="F45" s="40"/>
      <c r="G45" s="40"/>
      <c r="H45" s="40"/>
      <c r="I45" s="40"/>
      <c r="J45" s="40"/>
      <c r="K45" s="40"/>
      <c r="L45" s="40"/>
      <c r="M45" s="40"/>
      <c r="N45" s="40">
        <v>2</v>
      </c>
      <c r="O45" s="40">
        <v>2</v>
      </c>
      <c r="P45" s="40">
        <v>2</v>
      </c>
      <c r="Q45" s="14"/>
      <c r="R45" s="14"/>
      <c r="S45" s="14"/>
      <c r="T45" s="14">
        <f t="shared" si="1"/>
        <v>9</v>
      </c>
      <c r="U45" s="15"/>
    </row>
    <row r="46" spans="2:21" s="4" customFormat="1" ht="27" customHeight="1">
      <c r="B46" s="41"/>
      <c r="C46" s="38" t="s">
        <v>62</v>
      </c>
      <c r="D46" s="27"/>
      <c r="E46" s="40"/>
      <c r="F46" s="40"/>
      <c r="G46" s="40"/>
      <c r="H46" s="40"/>
      <c r="I46" s="40"/>
      <c r="J46" s="40"/>
      <c r="K46" s="40"/>
      <c r="L46" s="40"/>
      <c r="M46" s="40"/>
      <c r="N46" s="40">
        <v>2</v>
      </c>
      <c r="O46" s="40">
        <v>1</v>
      </c>
      <c r="P46" s="40">
        <v>1</v>
      </c>
      <c r="Q46" s="14"/>
      <c r="R46" s="14"/>
      <c r="S46" s="14"/>
      <c r="T46" s="14">
        <f t="shared" si="1"/>
        <v>4</v>
      </c>
      <c r="U46" s="15"/>
    </row>
    <row r="47" spans="2:21" s="4" customFormat="1" ht="27" customHeight="1">
      <c r="B47" s="41"/>
      <c r="C47" s="38" t="s">
        <v>63</v>
      </c>
      <c r="D47" s="27"/>
      <c r="E47" s="40">
        <v>5</v>
      </c>
      <c r="F47" s="40">
        <v>4</v>
      </c>
      <c r="G47" s="40">
        <v>6</v>
      </c>
      <c r="H47" s="40">
        <v>3</v>
      </c>
      <c r="I47" s="40">
        <v>4</v>
      </c>
      <c r="J47" s="40">
        <v>4</v>
      </c>
      <c r="K47" s="40">
        <v>3</v>
      </c>
      <c r="L47" s="40">
        <v>4</v>
      </c>
      <c r="M47" s="40">
        <v>4</v>
      </c>
      <c r="N47" s="40">
        <v>4</v>
      </c>
      <c r="O47" s="40">
        <v>4</v>
      </c>
      <c r="P47" s="40">
        <v>3</v>
      </c>
      <c r="Q47" s="14"/>
      <c r="R47" s="14"/>
      <c r="S47" s="14"/>
      <c r="T47" s="14">
        <f t="shared" si="1"/>
        <v>48</v>
      </c>
      <c r="U47" s="15"/>
    </row>
    <row r="48" spans="2:21" s="4" customFormat="1" ht="27" customHeight="1">
      <c r="B48" s="41" t="s">
        <v>64</v>
      </c>
      <c r="C48" s="38" t="s">
        <v>64</v>
      </c>
      <c r="D48" s="27"/>
      <c r="E48" s="40">
        <v>9</v>
      </c>
      <c r="F48" s="40">
        <v>13</v>
      </c>
      <c r="G48" s="40">
        <v>10</v>
      </c>
      <c r="H48" s="40">
        <v>8</v>
      </c>
      <c r="I48" s="40">
        <v>6</v>
      </c>
      <c r="J48" s="40">
        <v>8</v>
      </c>
      <c r="K48" s="40">
        <v>4</v>
      </c>
      <c r="L48" s="40">
        <v>10</v>
      </c>
      <c r="M48" s="40">
        <v>8</v>
      </c>
      <c r="N48" s="40">
        <v>2</v>
      </c>
      <c r="O48" s="40">
        <v>3</v>
      </c>
      <c r="P48" s="40">
        <v>2</v>
      </c>
      <c r="Q48" s="14"/>
      <c r="R48" s="14"/>
      <c r="S48" s="14"/>
      <c r="T48" s="14">
        <f t="shared" si="1"/>
        <v>83</v>
      </c>
      <c r="U48" s="15"/>
    </row>
    <row r="49" spans="1:21" s="4" customFormat="1" ht="27" customHeight="1">
      <c r="A49" s="4">
        <v>40</v>
      </c>
      <c r="B49" s="41" t="s">
        <v>65</v>
      </c>
      <c r="C49" s="38" t="s">
        <v>174</v>
      </c>
      <c r="D49" s="27"/>
      <c r="E49" s="40"/>
      <c r="F49" s="40"/>
      <c r="G49" s="40"/>
      <c r="H49" s="40"/>
      <c r="I49" s="40">
        <v>6</v>
      </c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1"/>
        <v>6</v>
      </c>
      <c r="U49" s="15"/>
    </row>
    <row r="50" spans="2:21" s="4" customFormat="1" ht="27" customHeight="1">
      <c r="B50" s="41"/>
      <c r="C50" s="38" t="s">
        <v>65</v>
      </c>
      <c r="D50" s="27"/>
      <c r="E50" s="40">
        <v>26</v>
      </c>
      <c r="F50" s="40">
        <v>26</v>
      </c>
      <c r="G50" s="40">
        <v>30</v>
      </c>
      <c r="H50" s="40">
        <v>24</v>
      </c>
      <c r="I50" s="40">
        <v>35</v>
      </c>
      <c r="J50" s="40">
        <v>21</v>
      </c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1"/>
        <v>162</v>
      </c>
      <c r="U50" s="15"/>
    </row>
    <row r="51" spans="2:21" s="4" customFormat="1" ht="27" customHeight="1">
      <c r="B51" s="41"/>
      <c r="C51" s="38" t="s">
        <v>176</v>
      </c>
      <c r="D51" s="27"/>
      <c r="E51" s="40">
        <v>4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1"/>
        <v>4</v>
      </c>
      <c r="U51" s="15"/>
    </row>
    <row r="52" spans="2:21" s="4" customFormat="1" ht="27" customHeight="1">
      <c r="B52" s="41" t="s">
        <v>222</v>
      </c>
      <c r="C52" s="38" t="s">
        <v>66</v>
      </c>
      <c r="D52" s="27"/>
      <c r="E52" s="40">
        <v>2</v>
      </c>
      <c r="F52" s="40">
        <v>2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14"/>
      <c r="R52" s="14"/>
      <c r="S52" s="14"/>
      <c r="T52" s="14">
        <f t="shared" si="1"/>
        <v>4</v>
      </c>
      <c r="U52" s="15"/>
    </row>
    <row r="53" spans="2:21" s="4" customFormat="1" ht="27" customHeight="1">
      <c r="B53" s="41"/>
      <c r="C53" s="38" t="s">
        <v>67</v>
      </c>
      <c r="D53" s="27"/>
      <c r="E53" s="40">
        <v>6</v>
      </c>
      <c r="F53" s="40">
        <v>4</v>
      </c>
      <c r="G53" s="40">
        <v>4</v>
      </c>
      <c r="H53" s="40">
        <v>7</v>
      </c>
      <c r="I53" s="40">
        <v>2</v>
      </c>
      <c r="J53" s="40">
        <v>4</v>
      </c>
      <c r="K53" s="40">
        <v>3</v>
      </c>
      <c r="L53" s="40">
        <v>4</v>
      </c>
      <c r="M53" s="40">
        <v>6</v>
      </c>
      <c r="N53" s="40">
        <v>3</v>
      </c>
      <c r="O53" s="40">
        <v>5</v>
      </c>
      <c r="P53" s="40">
        <v>3</v>
      </c>
      <c r="Q53" s="14"/>
      <c r="R53" s="14"/>
      <c r="S53" s="14"/>
      <c r="T53" s="14">
        <f aca="true" t="shared" si="2" ref="T53:T82">SUM(E53:S53)</f>
        <v>51</v>
      </c>
      <c r="U53" s="15"/>
    </row>
    <row r="54" spans="1:21" s="4" customFormat="1" ht="27" customHeight="1">
      <c r="A54" s="4">
        <v>45</v>
      </c>
      <c r="B54" s="41"/>
      <c r="C54" s="38" t="s">
        <v>68</v>
      </c>
      <c r="D54" s="27"/>
      <c r="E54" s="40">
        <v>4</v>
      </c>
      <c r="F54" s="40">
        <v>3</v>
      </c>
      <c r="G54" s="40">
        <v>6</v>
      </c>
      <c r="H54" s="40">
        <v>4</v>
      </c>
      <c r="I54" s="40">
        <v>2</v>
      </c>
      <c r="J54" s="40">
        <v>3</v>
      </c>
      <c r="K54" s="40">
        <v>3</v>
      </c>
      <c r="L54" s="40">
        <v>4</v>
      </c>
      <c r="M54" s="40">
        <v>5</v>
      </c>
      <c r="N54" s="40">
        <v>2</v>
      </c>
      <c r="O54" s="40">
        <v>4</v>
      </c>
      <c r="P54" s="40">
        <v>2</v>
      </c>
      <c r="Q54" s="14"/>
      <c r="R54" s="14"/>
      <c r="S54" s="14"/>
      <c r="T54" s="14">
        <f t="shared" si="2"/>
        <v>42</v>
      </c>
      <c r="U54" s="15"/>
    </row>
    <row r="55" spans="2:21" s="4" customFormat="1" ht="27" customHeight="1">
      <c r="B55" s="41"/>
      <c r="C55" s="38" t="s">
        <v>177</v>
      </c>
      <c r="D55" s="27"/>
      <c r="E55" s="40">
        <v>1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14"/>
      <c r="R55" s="14"/>
      <c r="S55" s="14"/>
      <c r="T55" s="14">
        <f t="shared" si="2"/>
        <v>1</v>
      </c>
      <c r="U55" s="15"/>
    </row>
    <row r="56" spans="2:21" s="4" customFormat="1" ht="27" customHeight="1">
      <c r="B56" s="41" t="s">
        <v>71</v>
      </c>
      <c r="C56" s="38" t="s">
        <v>71</v>
      </c>
      <c r="D56" s="27"/>
      <c r="E56" s="40">
        <v>28</v>
      </c>
      <c r="F56" s="40">
        <v>19</v>
      </c>
      <c r="G56" s="40">
        <v>16</v>
      </c>
      <c r="H56" s="40">
        <v>17</v>
      </c>
      <c r="I56" s="40">
        <v>11</v>
      </c>
      <c r="J56" s="40">
        <v>23</v>
      </c>
      <c r="K56" s="40">
        <v>25</v>
      </c>
      <c r="L56" s="40">
        <v>14</v>
      </c>
      <c r="M56" s="40">
        <v>20</v>
      </c>
      <c r="N56" s="40">
        <v>18</v>
      </c>
      <c r="O56" s="40">
        <v>24</v>
      </c>
      <c r="P56" s="40">
        <v>14</v>
      </c>
      <c r="Q56" s="14"/>
      <c r="R56" s="14"/>
      <c r="S56" s="14"/>
      <c r="T56" s="14">
        <f t="shared" si="2"/>
        <v>229</v>
      </c>
      <c r="U56" s="15"/>
    </row>
    <row r="57" spans="2:21" s="4" customFormat="1" ht="27" customHeight="1">
      <c r="B57" s="41" t="s">
        <v>72</v>
      </c>
      <c r="C57" s="38" t="s">
        <v>72</v>
      </c>
      <c r="D57" s="27"/>
      <c r="E57" s="40">
        <v>6</v>
      </c>
      <c r="F57" s="40">
        <v>4</v>
      </c>
      <c r="G57" s="40">
        <v>3</v>
      </c>
      <c r="H57" s="40">
        <v>2</v>
      </c>
      <c r="I57" s="40"/>
      <c r="J57" s="40">
        <v>3</v>
      </c>
      <c r="K57" s="40">
        <v>4</v>
      </c>
      <c r="L57" s="40">
        <v>5</v>
      </c>
      <c r="M57" s="40">
        <v>4</v>
      </c>
      <c r="N57" s="40">
        <v>3</v>
      </c>
      <c r="O57" s="40">
        <v>4</v>
      </c>
      <c r="P57" s="40">
        <v>3</v>
      </c>
      <c r="Q57" s="14"/>
      <c r="R57" s="14"/>
      <c r="S57" s="14"/>
      <c r="T57" s="14">
        <f t="shared" si="2"/>
        <v>41</v>
      </c>
      <c r="U57" s="15"/>
    </row>
    <row r="58" spans="2:21" s="4" customFormat="1" ht="27" customHeight="1">
      <c r="B58" s="41" t="s">
        <v>223</v>
      </c>
      <c r="C58" s="38" t="s">
        <v>73</v>
      </c>
      <c r="D58" s="27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>
        <v>2</v>
      </c>
      <c r="P58" s="40"/>
      <c r="Q58" s="14"/>
      <c r="R58" s="14"/>
      <c r="S58" s="14"/>
      <c r="T58" s="14">
        <f t="shared" si="2"/>
        <v>2</v>
      </c>
      <c r="U58" s="15"/>
    </row>
    <row r="59" spans="1:21" s="4" customFormat="1" ht="27" customHeight="1">
      <c r="A59" s="4">
        <v>50</v>
      </c>
      <c r="B59" s="41"/>
      <c r="C59" s="38" t="s">
        <v>74</v>
      </c>
      <c r="D59" s="27"/>
      <c r="E59" s="40"/>
      <c r="F59" s="40"/>
      <c r="G59" s="40"/>
      <c r="H59" s="40"/>
      <c r="I59" s="40"/>
      <c r="J59" s="40"/>
      <c r="K59" s="40"/>
      <c r="L59" s="40"/>
      <c r="M59" s="40">
        <v>2</v>
      </c>
      <c r="N59" s="40">
        <v>4</v>
      </c>
      <c r="O59" s="40">
        <v>4</v>
      </c>
      <c r="P59" s="40"/>
      <c r="Q59" s="14"/>
      <c r="R59" s="14"/>
      <c r="S59" s="14"/>
      <c r="T59" s="14">
        <f t="shared" si="2"/>
        <v>10</v>
      </c>
      <c r="U59" s="15"/>
    </row>
    <row r="60" spans="2:21" s="4" customFormat="1" ht="27" customHeight="1">
      <c r="B60" s="41"/>
      <c r="C60" s="38" t="s">
        <v>75</v>
      </c>
      <c r="D60" s="27"/>
      <c r="E60" s="40"/>
      <c r="F60" s="40"/>
      <c r="G60" s="40"/>
      <c r="H60" s="40"/>
      <c r="I60" s="40"/>
      <c r="J60" s="40"/>
      <c r="K60" s="40">
        <v>2</v>
      </c>
      <c r="L60" s="40"/>
      <c r="M60" s="40"/>
      <c r="N60" s="40"/>
      <c r="O60" s="40"/>
      <c r="P60" s="40"/>
      <c r="Q60" s="14"/>
      <c r="R60" s="14"/>
      <c r="S60" s="14"/>
      <c r="T60" s="14">
        <f t="shared" si="2"/>
        <v>2</v>
      </c>
      <c r="U60" s="15"/>
    </row>
    <row r="61" spans="2:21" s="4" customFormat="1" ht="27" customHeight="1">
      <c r="B61" s="41"/>
      <c r="C61" s="38" t="s">
        <v>77</v>
      </c>
      <c r="D61" s="27"/>
      <c r="E61" s="40">
        <v>2</v>
      </c>
      <c r="F61" s="40"/>
      <c r="G61" s="40"/>
      <c r="H61" s="40"/>
      <c r="I61" s="40"/>
      <c r="J61" s="40"/>
      <c r="K61" s="40"/>
      <c r="L61" s="40"/>
      <c r="M61" s="40"/>
      <c r="N61" s="40">
        <v>5</v>
      </c>
      <c r="O61" s="40">
        <v>6</v>
      </c>
      <c r="P61" s="40">
        <v>3</v>
      </c>
      <c r="Q61" s="14"/>
      <c r="R61" s="14"/>
      <c r="S61" s="14"/>
      <c r="T61" s="14">
        <f t="shared" si="2"/>
        <v>16</v>
      </c>
      <c r="U61" s="15"/>
    </row>
    <row r="62" spans="2:21" s="4" customFormat="1" ht="27" customHeight="1">
      <c r="B62" s="41"/>
      <c r="C62" s="38" t="s">
        <v>78</v>
      </c>
      <c r="D62" s="27"/>
      <c r="E62" s="40">
        <v>9</v>
      </c>
      <c r="F62" s="40"/>
      <c r="G62" s="40"/>
      <c r="H62" s="40"/>
      <c r="I62" s="40"/>
      <c r="J62" s="40"/>
      <c r="K62" s="40"/>
      <c r="L62" s="40"/>
      <c r="M62" s="40"/>
      <c r="N62" s="40">
        <v>13</v>
      </c>
      <c r="O62" s="40">
        <v>13</v>
      </c>
      <c r="P62" s="40">
        <v>16</v>
      </c>
      <c r="Q62" s="14"/>
      <c r="R62" s="14"/>
      <c r="S62" s="14"/>
      <c r="T62" s="14">
        <f t="shared" si="2"/>
        <v>51</v>
      </c>
      <c r="U62" s="15"/>
    </row>
    <row r="63" spans="2:21" s="4" customFormat="1" ht="27" customHeight="1">
      <c r="B63" s="41" t="s">
        <v>224</v>
      </c>
      <c r="C63" s="38" t="s">
        <v>79</v>
      </c>
      <c r="D63" s="27"/>
      <c r="E63" s="40">
        <v>8</v>
      </c>
      <c r="F63" s="40">
        <v>6</v>
      </c>
      <c r="G63" s="40">
        <v>1</v>
      </c>
      <c r="H63" s="40"/>
      <c r="I63" s="40"/>
      <c r="J63" s="40"/>
      <c r="K63" s="40"/>
      <c r="L63" s="40"/>
      <c r="M63" s="40"/>
      <c r="N63" s="40">
        <v>6</v>
      </c>
      <c r="O63" s="40">
        <v>5</v>
      </c>
      <c r="P63" s="40">
        <v>4</v>
      </c>
      <c r="Q63" s="14"/>
      <c r="R63" s="14"/>
      <c r="S63" s="14"/>
      <c r="T63" s="14">
        <f t="shared" si="2"/>
        <v>30</v>
      </c>
      <c r="U63" s="15"/>
    </row>
    <row r="64" spans="1:21" s="4" customFormat="1" ht="27" customHeight="1">
      <c r="A64" s="4">
        <v>55</v>
      </c>
      <c r="B64" s="41"/>
      <c r="C64" s="38" t="s">
        <v>187</v>
      </c>
      <c r="D64" s="27"/>
      <c r="E64" s="40"/>
      <c r="F64" s="40"/>
      <c r="G64" s="40">
        <v>9</v>
      </c>
      <c r="H64" s="40"/>
      <c r="I64" s="40"/>
      <c r="J64" s="40"/>
      <c r="K64" s="40"/>
      <c r="L64" s="40"/>
      <c r="M64" s="40"/>
      <c r="N64" s="40"/>
      <c r="O64" s="40"/>
      <c r="P64" s="40"/>
      <c r="Q64" s="14"/>
      <c r="R64" s="14"/>
      <c r="S64" s="14"/>
      <c r="T64" s="14">
        <f t="shared" si="2"/>
        <v>9</v>
      </c>
      <c r="U64" s="15"/>
    </row>
    <row r="65" spans="2:21" s="4" customFormat="1" ht="27" customHeight="1">
      <c r="B65" s="41"/>
      <c r="C65" s="38" t="s">
        <v>80</v>
      </c>
      <c r="D65" s="27"/>
      <c r="E65" s="40">
        <v>1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14"/>
      <c r="R65" s="14"/>
      <c r="S65" s="14"/>
      <c r="T65" s="14">
        <f t="shared" si="2"/>
        <v>1</v>
      </c>
      <c r="U65" s="15"/>
    </row>
    <row r="66" spans="2:21" s="4" customFormat="1" ht="27" customHeight="1">
      <c r="B66" s="41" t="s">
        <v>247</v>
      </c>
      <c r="C66" s="38" t="s">
        <v>85</v>
      </c>
      <c r="D66" s="27"/>
      <c r="E66" s="40">
        <v>9</v>
      </c>
      <c r="F66" s="40">
        <v>10</v>
      </c>
      <c r="G66" s="40">
        <v>8</v>
      </c>
      <c r="H66" s="40">
        <v>6</v>
      </c>
      <c r="I66" s="40">
        <v>3</v>
      </c>
      <c r="J66" s="40">
        <v>5</v>
      </c>
      <c r="K66" s="40">
        <v>9</v>
      </c>
      <c r="L66" s="40">
        <v>12</v>
      </c>
      <c r="M66" s="40">
        <v>11</v>
      </c>
      <c r="N66" s="40">
        <v>18</v>
      </c>
      <c r="O66" s="40">
        <v>11</v>
      </c>
      <c r="P66" s="40">
        <v>6</v>
      </c>
      <c r="Q66" s="14"/>
      <c r="R66" s="14"/>
      <c r="S66" s="14"/>
      <c r="T66" s="14">
        <f t="shared" si="2"/>
        <v>108</v>
      </c>
      <c r="U66" s="15"/>
    </row>
    <row r="67" spans="2:21" s="4" customFormat="1" ht="27" customHeight="1">
      <c r="B67" s="41" t="s">
        <v>393</v>
      </c>
      <c r="C67" s="92" t="s">
        <v>190</v>
      </c>
      <c r="D67" s="27"/>
      <c r="E67" s="40"/>
      <c r="F67" s="40"/>
      <c r="G67" s="40"/>
      <c r="H67" s="40"/>
      <c r="I67" s="40"/>
      <c r="J67" s="40"/>
      <c r="K67" s="40"/>
      <c r="L67" s="40"/>
      <c r="M67" s="40"/>
      <c r="N67" s="40">
        <v>1</v>
      </c>
      <c r="O67" s="40"/>
      <c r="P67" s="40"/>
      <c r="Q67" s="14"/>
      <c r="R67" s="14"/>
      <c r="S67" s="14"/>
      <c r="T67" s="14">
        <f t="shared" si="2"/>
        <v>1</v>
      </c>
      <c r="U67" s="15"/>
    </row>
    <row r="68" spans="2:21" s="4" customFormat="1" ht="27" customHeight="1">
      <c r="B68" s="86" t="s">
        <v>380</v>
      </c>
      <c r="C68" s="38" t="s">
        <v>86</v>
      </c>
      <c r="D68" s="27"/>
      <c r="E68" s="40">
        <v>9</v>
      </c>
      <c r="F68" s="40"/>
      <c r="G68" s="40"/>
      <c r="H68" s="40"/>
      <c r="I68" s="40"/>
      <c r="J68" s="40"/>
      <c r="K68" s="40"/>
      <c r="L68" s="40"/>
      <c r="M68" s="40">
        <v>6</v>
      </c>
      <c r="N68" s="40"/>
      <c r="O68" s="40">
        <v>6</v>
      </c>
      <c r="P68" s="40">
        <v>5</v>
      </c>
      <c r="Q68" s="14"/>
      <c r="R68" s="14"/>
      <c r="S68" s="14"/>
      <c r="T68" s="14">
        <f t="shared" si="2"/>
        <v>26</v>
      </c>
      <c r="U68" s="15"/>
    </row>
    <row r="69" spans="1:21" s="4" customFormat="1" ht="27" customHeight="1">
      <c r="A69" s="4">
        <v>60</v>
      </c>
      <c r="B69" s="41"/>
      <c r="C69" s="38" t="s">
        <v>87</v>
      </c>
      <c r="D69" s="27"/>
      <c r="E69" s="40">
        <v>11</v>
      </c>
      <c r="F69" s="40">
        <v>12</v>
      </c>
      <c r="G69" s="40">
        <v>7</v>
      </c>
      <c r="H69" s="40">
        <v>4</v>
      </c>
      <c r="I69" s="40">
        <v>2</v>
      </c>
      <c r="J69" s="40">
        <v>6</v>
      </c>
      <c r="K69" s="40">
        <v>8</v>
      </c>
      <c r="L69" s="40">
        <v>10</v>
      </c>
      <c r="M69" s="40">
        <v>11</v>
      </c>
      <c r="N69" s="40">
        <v>11</v>
      </c>
      <c r="O69" s="40">
        <v>10</v>
      </c>
      <c r="P69" s="40">
        <v>7</v>
      </c>
      <c r="Q69" s="14"/>
      <c r="R69" s="14"/>
      <c r="S69" s="14"/>
      <c r="T69" s="14">
        <f t="shared" si="2"/>
        <v>99</v>
      </c>
      <c r="U69" s="15"/>
    </row>
    <row r="70" spans="2:21" s="4" customFormat="1" ht="27" customHeight="1">
      <c r="B70" s="41" t="s">
        <v>88</v>
      </c>
      <c r="C70" s="38" t="s">
        <v>88</v>
      </c>
      <c r="D70" s="27"/>
      <c r="E70" s="40">
        <v>8</v>
      </c>
      <c r="F70" s="40">
        <v>7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14"/>
      <c r="R70" s="14"/>
      <c r="S70" s="14"/>
      <c r="T70" s="14">
        <f t="shared" si="2"/>
        <v>15</v>
      </c>
      <c r="U70" s="15"/>
    </row>
    <row r="71" spans="2:21" s="4" customFormat="1" ht="27" customHeight="1">
      <c r="B71" s="41" t="s">
        <v>89</v>
      </c>
      <c r="C71" s="38" t="s">
        <v>89</v>
      </c>
      <c r="D71" s="27"/>
      <c r="E71" s="40">
        <v>13</v>
      </c>
      <c r="F71" s="40">
        <v>13</v>
      </c>
      <c r="G71" s="40">
        <v>11</v>
      </c>
      <c r="H71" s="40">
        <v>11</v>
      </c>
      <c r="I71" s="40">
        <v>11</v>
      </c>
      <c r="J71" s="40">
        <v>9</v>
      </c>
      <c r="K71" s="40">
        <v>14</v>
      </c>
      <c r="L71" s="40">
        <v>11</v>
      </c>
      <c r="M71" s="40">
        <v>13</v>
      </c>
      <c r="N71" s="40">
        <v>13</v>
      </c>
      <c r="O71" s="40">
        <v>18</v>
      </c>
      <c r="P71" s="40">
        <v>8</v>
      </c>
      <c r="Q71" s="14"/>
      <c r="R71" s="14"/>
      <c r="S71" s="14"/>
      <c r="T71" s="14">
        <f t="shared" si="2"/>
        <v>145</v>
      </c>
      <c r="U71" s="15"/>
    </row>
    <row r="72" spans="2:21" s="4" customFormat="1" ht="27" customHeight="1">
      <c r="B72" s="41"/>
      <c r="C72" s="38" t="s">
        <v>90</v>
      </c>
      <c r="D72" s="27"/>
      <c r="E72" s="40"/>
      <c r="F72" s="40"/>
      <c r="G72" s="40"/>
      <c r="H72" s="40"/>
      <c r="I72" s="40"/>
      <c r="J72" s="40"/>
      <c r="K72" s="40"/>
      <c r="L72" s="40">
        <v>8</v>
      </c>
      <c r="M72" s="40">
        <v>12</v>
      </c>
      <c r="N72" s="40">
        <v>12</v>
      </c>
      <c r="O72" s="40">
        <v>10</v>
      </c>
      <c r="P72" s="40"/>
      <c r="Q72" s="14"/>
      <c r="R72" s="14"/>
      <c r="S72" s="14"/>
      <c r="T72" s="14">
        <f t="shared" si="2"/>
        <v>42</v>
      </c>
      <c r="U72" s="15"/>
    </row>
    <row r="73" spans="2:21" s="4" customFormat="1" ht="27" customHeight="1">
      <c r="B73" s="41"/>
      <c r="C73" s="38" t="s">
        <v>91</v>
      </c>
      <c r="D73" s="27"/>
      <c r="E73" s="40"/>
      <c r="F73" s="40"/>
      <c r="G73" s="40"/>
      <c r="H73" s="40"/>
      <c r="I73" s="40"/>
      <c r="J73" s="40"/>
      <c r="K73" s="40"/>
      <c r="L73" s="40"/>
      <c r="M73" s="40">
        <v>5</v>
      </c>
      <c r="N73" s="40">
        <v>5</v>
      </c>
      <c r="O73" s="40">
        <v>9</v>
      </c>
      <c r="P73" s="40"/>
      <c r="Q73" s="14"/>
      <c r="R73" s="14"/>
      <c r="S73" s="14"/>
      <c r="T73" s="14">
        <f t="shared" si="2"/>
        <v>19</v>
      </c>
      <c r="U73" s="15"/>
    </row>
    <row r="74" spans="1:21" s="4" customFormat="1" ht="27" customHeight="1">
      <c r="A74" s="4">
        <v>65</v>
      </c>
      <c r="B74" s="41"/>
      <c r="C74" s="38" t="s">
        <v>194</v>
      </c>
      <c r="D74" s="27"/>
      <c r="E74" s="40"/>
      <c r="F74" s="40"/>
      <c r="G74" s="40"/>
      <c r="H74" s="40"/>
      <c r="I74" s="40"/>
      <c r="J74" s="40"/>
      <c r="K74" s="40"/>
      <c r="L74" s="40"/>
      <c r="M74" s="40">
        <v>3</v>
      </c>
      <c r="N74" s="40">
        <v>7</v>
      </c>
      <c r="O74" s="40">
        <v>5</v>
      </c>
      <c r="P74" s="40"/>
      <c r="Q74" s="14"/>
      <c r="R74" s="14"/>
      <c r="S74" s="14"/>
      <c r="T74" s="14">
        <f t="shared" si="2"/>
        <v>15</v>
      </c>
      <c r="U74" s="15"/>
    </row>
    <row r="75" spans="2:21" s="4" customFormat="1" ht="27" customHeight="1">
      <c r="B75" s="41" t="s">
        <v>394</v>
      </c>
      <c r="C75" s="38" t="s">
        <v>93</v>
      </c>
      <c r="D75" s="27"/>
      <c r="E75" s="40">
        <v>26</v>
      </c>
      <c r="F75" s="40">
        <v>22</v>
      </c>
      <c r="G75" s="40">
        <v>12</v>
      </c>
      <c r="H75" s="40">
        <v>13</v>
      </c>
      <c r="I75" s="40">
        <v>9</v>
      </c>
      <c r="J75" s="40">
        <v>11</v>
      </c>
      <c r="K75" s="40">
        <v>23</v>
      </c>
      <c r="L75" s="40">
        <v>22</v>
      </c>
      <c r="M75" s="40">
        <v>24</v>
      </c>
      <c r="N75" s="40">
        <v>19</v>
      </c>
      <c r="O75" s="40">
        <v>28</v>
      </c>
      <c r="P75" s="40">
        <v>21</v>
      </c>
      <c r="Q75" s="14"/>
      <c r="R75" s="14"/>
      <c r="S75" s="14"/>
      <c r="T75" s="14">
        <f t="shared" si="2"/>
        <v>230</v>
      </c>
      <c r="U75" s="15"/>
    </row>
    <row r="76" spans="2:21" s="4" customFormat="1" ht="27" customHeight="1">
      <c r="B76" s="41"/>
      <c r="C76" s="92" t="s">
        <v>197</v>
      </c>
      <c r="D76" s="27"/>
      <c r="E76" s="40">
        <v>3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14"/>
      <c r="R76" s="14"/>
      <c r="S76" s="14"/>
      <c r="T76" s="14">
        <f t="shared" si="2"/>
        <v>3</v>
      </c>
      <c r="U76" s="15"/>
    </row>
    <row r="77" spans="2:21" s="4" customFormat="1" ht="27" customHeight="1">
      <c r="B77" s="41" t="s">
        <v>227</v>
      </c>
      <c r="C77" s="38" t="s">
        <v>97</v>
      </c>
      <c r="D77" s="27"/>
      <c r="E77" s="40">
        <v>34</v>
      </c>
      <c r="F77" s="40">
        <v>36</v>
      </c>
      <c r="G77" s="40">
        <v>50</v>
      </c>
      <c r="H77" s="40">
        <v>24</v>
      </c>
      <c r="I77" s="40">
        <v>34</v>
      </c>
      <c r="J77" s="40">
        <v>34</v>
      </c>
      <c r="K77" s="40">
        <v>36</v>
      </c>
      <c r="L77" s="40">
        <v>30</v>
      </c>
      <c r="M77" s="40">
        <v>35</v>
      </c>
      <c r="N77" s="40">
        <v>36</v>
      </c>
      <c r="O77" s="40">
        <v>48</v>
      </c>
      <c r="P77" s="40">
        <v>35</v>
      </c>
      <c r="Q77" s="14"/>
      <c r="R77" s="14"/>
      <c r="S77" s="14"/>
      <c r="T77" s="14">
        <f t="shared" si="2"/>
        <v>432</v>
      </c>
      <c r="U77" s="15"/>
    </row>
    <row r="78" spans="2:21" s="4" customFormat="1" ht="27" customHeight="1">
      <c r="B78" s="41" t="s">
        <v>98</v>
      </c>
      <c r="C78" s="38" t="s">
        <v>98</v>
      </c>
      <c r="D78" s="27"/>
      <c r="E78" s="40">
        <v>29</v>
      </c>
      <c r="F78" s="40">
        <v>23</v>
      </c>
      <c r="G78" s="40">
        <v>21</v>
      </c>
      <c r="H78" s="40">
        <v>11</v>
      </c>
      <c r="I78" s="40">
        <v>14</v>
      </c>
      <c r="J78" s="40">
        <v>21</v>
      </c>
      <c r="K78" s="40">
        <v>12</v>
      </c>
      <c r="L78" s="40">
        <v>15</v>
      </c>
      <c r="M78" s="40">
        <v>20</v>
      </c>
      <c r="N78" s="40">
        <v>21</v>
      </c>
      <c r="O78" s="40">
        <v>21</v>
      </c>
      <c r="P78" s="40">
        <v>26</v>
      </c>
      <c r="Q78" s="14"/>
      <c r="R78" s="14"/>
      <c r="S78" s="14"/>
      <c r="T78" s="14">
        <f t="shared" si="2"/>
        <v>234</v>
      </c>
      <c r="U78" s="15"/>
    </row>
    <row r="79" spans="1:21" s="4" customFormat="1" ht="27" customHeight="1">
      <c r="A79" s="4">
        <v>70</v>
      </c>
      <c r="B79" s="41" t="s">
        <v>228</v>
      </c>
      <c r="C79" s="38" t="s">
        <v>99</v>
      </c>
      <c r="D79" s="27"/>
      <c r="E79" s="40"/>
      <c r="F79" s="40"/>
      <c r="G79" s="40"/>
      <c r="H79" s="40"/>
      <c r="I79" s="40"/>
      <c r="J79" s="40"/>
      <c r="K79" s="40">
        <v>1</v>
      </c>
      <c r="L79" s="40"/>
      <c r="M79" s="40"/>
      <c r="N79" s="40"/>
      <c r="O79" s="40"/>
      <c r="P79" s="40"/>
      <c r="Q79" s="14"/>
      <c r="R79" s="14"/>
      <c r="S79" s="14"/>
      <c r="T79" s="14">
        <f t="shared" si="2"/>
        <v>1</v>
      </c>
      <c r="U79" s="15"/>
    </row>
    <row r="80" spans="2:21" s="4" customFormat="1" ht="27" customHeight="1">
      <c r="B80" s="41"/>
      <c r="C80" s="38" t="s">
        <v>100</v>
      </c>
      <c r="D80" s="27"/>
      <c r="E80" s="40">
        <v>19</v>
      </c>
      <c r="F80" s="40">
        <v>10</v>
      </c>
      <c r="G80" s="40">
        <v>23</v>
      </c>
      <c r="H80" s="40">
        <v>17</v>
      </c>
      <c r="I80" s="40">
        <v>12</v>
      </c>
      <c r="J80" s="40">
        <v>26</v>
      </c>
      <c r="K80" s="40">
        <v>15</v>
      </c>
      <c r="L80" s="40">
        <v>9</v>
      </c>
      <c r="M80" s="40">
        <v>12</v>
      </c>
      <c r="N80" s="40">
        <v>19</v>
      </c>
      <c r="O80" s="40">
        <v>23</v>
      </c>
      <c r="P80" s="40">
        <v>16</v>
      </c>
      <c r="Q80" s="14"/>
      <c r="R80" s="14"/>
      <c r="S80" s="14"/>
      <c r="T80" s="14">
        <f t="shared" si="2"/>
        <v>201</v>
      </c>
      <c r="U80" s="15"/>
    </row>
    <row r="81" spans="2:21" s="4" customFormat="1" ht="27" customHeight="1">
      <c r="B81" s="41"/>
      <c r="C81" s="38" t="s">
        <v>101</v>
      </c>
      <c r="D81" s="27"/>
      <c r="E81" s="40">
        <v>17</v>
      </c>
      <c r="F81" s="40">
        <v>9</v>
      </c>
      <c r="G81" s="40">
        <v>20</v>
      </c>
      <c r="H81" s="40">
        <v>14</v>
      </c>
      <c r="I81" s="40">
        <v>11</v>
      </c>
      <c r="J81" s="40">
        <v>15</v>
      </c>
      <c r="K81" s="40">
        <v>13</v>
      </c>
      <c r="L81" s="40">
        <v>7</v>
      </c>
      <c r="M81" s="40">
        <v>14</v>
      </c>
      <c r="N81" s="40">
        <v>13</v>
      </c>
      <c r="O81" s="40">
        <v>22</v>
      </c>
      <c r="P81" s="40">
        <v>14</v>
      </c>
      <c r="Q81" s="14"/>
      <c r="R81" s="14"/>
      <c r="S81" s="14"/>
      <c r="T81" s="14">
        <f t="shared" si="2"/>
        <v>169</v>
      </c>
      <c r="U81" s="15"/>
    </row>
    <row r="82" spans="2:21" s="4" customFormat="1" ht="27" customHeight="1">
      <c r="B82" s="95" t="s">
        <v>395</v>
      </c>
      <c r="C82" s="38" t="s">
        <v>102</v>
      </c>
      <c r="D82" s="55"/>
      <c r="E82" s="40">
        <v>20</v>
      </c>
      <c r="F82" s="40">
        <v>30</v>
      </c>
      <c r="G82" s="40">
        <v>30</v>
      </c>
      <c r="H82" s="40">
        <v>35</v>
      </c>
      <c r="I82" s="40">
        <v>50</v>
      </c>
      <c r="J82" s="40">
        <v>50</v>
      </c>
      <c r="K82" s="40">
        <v>30</v>
      </c>
      <c r="L82" s="40">
        <v>40</v>
      </c>
      <c r="M82" s="40">
        <v>30</v>
      </c>
      <c r="N82" s="40">
        <v>30</v>
      </c>
      <c r="O82" s="40">
        <v>30</v>
      </c>
      <c r="P82" s="40">
        <v>55</v>
      </c>
      <c r="Q82" s="22"/>
      <c r="R82" s="22"/>
      <c r="S82" s="22"/>
      <c r="T82" s="22">
        <f t="shared" si="2"/>
        <v>430</v>
      </c>
      <c r="U82" s="23"/>
    </row>
    <row r="83" spans="2:21" s="4" customFormat="1" ht="27" customHeight="1" thickBot="1">
      <c r="B83" s="42"/>
      <c r="C83" s="81"/>
      <c r="D83" s="28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29"/>
      <c r="R83" s="29"/>
      <c r="S83" s="29"/>
      <c r="T83" s="29"/>
      <c r="U83" s="30"/>
    </row>
    <row r="84" spans="2:21" s="4" customFormat="1" ht="27" customHeight="1">
      <c r="B84" s="31" t="s">
        <v>15</v>
      </c>
      <c r="C84" s="32"/>
      <c r="D84" s="33"/>
      <c r="E84" s="25">
        <f aca="true" t="shared" si="3" ref="E84:P84">COUNT(E10:E82)</f>
        <v>51</v>
      </c>
      <c r="F84" s="25">
        <f t="shared" si="3"/>
        <v>35</v>
      </c>
      <c r="G84" s="25">
        <f t="shared" si="3"/>
        <v>32</v>
      </c>
      <c r="H84" s="25">
        <f t="shared" si="3"/>
        <v>28</v>
      </c>
      <c r="I84" s="25">
        <f t="shared" si="3"/>
        <v>29</v>
      </c>
      <c r="J84" s="25">
        <f t="shared" si="3"/>
        <v>30</v>
      </c>
      <c r="K84" s="25">
        <f t="shared" si="3"/>
        <v>32</v>
      </c>
      <c r="L84" s="25">
        <f t="shared" si="3"/>
        <v>37</v>
      </c>
      <c r="M84" s="25">
        <f t="shared" si="3"/>
        <v>44</v>
      </c>
      <c r="N84" s="25">
        <f t="shared" si="3"/>
        <v>49</v>
      </c>
      <c r="O84" s="25">
        <f t="shared" si="3"/>
        <v>50</v>
      </c>
      <c r="P84" s="25">
        <f t="shared" si="3"/>
        <v>39</v>
      </c>
      <c r="Q84" s="25"/>
      <c r="R84" s="25"/>
      <c r="S84" s="25"/>
      <c r="T84" s="25">
        <v>73</v>
      </c>
      <c r="U84" s="26"/>
    </row>
    <row r="85" spans="2:21" s="4" customFormat="1" ht="27" customHeight="1" thickBot="1">
      <c r="B85" s="34" t="s">
        <v>16</v>
      </c>
      <c r="C85" s="35"/>
      <c r="D85" s="28"/>
      <c r="E85" s="29">
        <f aca="true" t="shared" si="4" ref="E85:P85">SUM(E10:E82)</f>
        <v>604</v>
      </c>
      <c r="F85" s="29">
        <f t="shared" si="4"/>
        <v>446</v>
      </c>
      <c r="G85" s="29">
        <f t="shared" si="4"/>
        <v>407</v>
      </c>
      <c r="H85" s="29">
        <f t="shared" si="4"/>
        <v>316</v>
      </c>
      <c r="I85" s="29">
        <f t="shared" si="4"/>
        <v>352</v>
      </c>
      <c r="J85" s="29">
        <f t="shared" si="4"/>
        <v>352</v>
      </c>
      <c r="K85" s="29">
        <f t="shared" si="4"/>
        <v>335</v>
      </c>
      <c r="L85" s="29">
        <f t="shared" si="4"/>
        <v>400</v>
      </c>
      <c r="M85" s="29">
        <f t="shared" si="4"/>
        <v>457</v>
      </c>
      <c r="N85" s="29">
        <f t="shared" si="4"/>
        <v>539</v>
      </c>
      <c r="O85" s="29">
        <f t="shared" si="4"/>
        <v>567</v>
      </c>
      <c r="P85" s="29">
        <f t="shared" si="4"/>
        <v>463</v>
      </c>
      <c r="Q85" s="29"/>
      <c r="R85" s="29"/>
      <c r="S85" s="29"/>
      <c r="T85" s="29">
        <f>SUM(E85:P85)</f>
        <v>5238</v>
      </c>
      <c r="U85" s="30"/>
    </row>
    <row r="86" s="4" customFormat="1" ht="27" customHeight="1">
      <c r="B86" s="4" t="s">
        <v>0</v>
      </c>
    </row>
    <row r="87" s="4" customFormat="1" ht="12" customHeight="1"/>
    <row r="88" s="2" customFormat="1" ht="9.75" customHeight="1"/>
  </sheetData>
  <printOptions/>
  <pageMargins left="0.7874015748031497" right="0.35433070866141736" top="0.1968503937007874" bottom="0.1968503937007874" header="0.5118110236220472" footer="0.2755905511811024"/>
  <pageSetup fitToHeight="2" fitToWidth="1" horizontalDpi="1200" verticalDpi="1200" orientation="portrait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75" zoomScaleNormal="75" workbookViewId="0" topLeftCell="A2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387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12</v>
      </c>
      <c r="F4" s="6"/>
      <c r="G4" s="9" t="s">
        <v>3</v>
      </c>
      <c r="H4" s="10"/>
      <c r="I4" s="7"/>
      <c r="J4" s="8" t="s">
        <v>28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468</v>
      </c>
      <c r="F6" s="50" t="s">
        <v>383</v>
      </c>
      <c r="G6" s="50" t="s">
        <v>604</v>
      </c>
      <c r="H6" s="50" t="s">
        <v>384</v>
      </c>
      <c r="I6" s="50" t="s">
        <v>605</v>
      </c>
      <c r="J6" s="50" t="s">
        <v>606</v>
      </c>
      <c r="K6" s="50" t="s">
        <v>209</v>
      </c>
      <c r="L6" s="51" t="s">
        <v>607</v>
      </c>
      <c r="M6" s="51" t="s">
        <v>608</v>
      </c>
      <c r="N6" s="51" t="s">
        <v>206</v>
      </c>
      <c r="O6" s="51" t="s">
        <v>385</v>
      </c>
      <c r="P6" s="51" t="s">
        <v>475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292</v>
      </c>
      <c r="F7" s="43" t="s">
        <v>276</v>
      </c>
      <c r="G7" s="43" t="s">
        <v>558</v>
      </c>
      <c r="H7" s="43" t="s">
        <v>292</v>
      </c>
      <c r="I7" s="43" t="s">
        <v>276</v>
      </c>
      <c r="J7" s="43" t="s">
        <v>276</v>
      </c>
      <c r="K7" s="74" t="s">
        <v>276</v>
      </c>
      <c r="L7" s="43" t="s">
        <v>276</v>
      </c>
      <c r="M7" s="43" t="s">
        <v>558</v>
      </c>
      <c r="N7" s="43" t="s">
        <v>292</v>
      </c>
      <c r="O7" s="43" t="s">
        <v>292</v>
      </c>
      <c r="P7" s="43" t="s">
        <v>292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0.3333333333333333</v>
      </c>
      <c r="F8" s="64">
        <v>0.3020833333333333</v>
      </c>
      <c r="G8" s="64">
        <v>0.2847222222222222</v>
      </c>
      <c r="H8" s="64">
        <v>0.3020833333333333</v>
      </c>
      <c r="I8" s="64">
        <v>0.2986111111111111</v>
      </c>
      <c r="J8" s="64">
        <v>0.3055555555555555</v>
      </c>
      <c r="K8" s="64">
        <v>0.2951388888888889</v>
      </c>
      <c r="L8" s="64">
        <v>0.3090277777777778</v>
      </c>
      <c r="M8" s="64">
        <v>0.3333333333333333</v>
      </c>
      <c r="N8" s="64">
        <v>0.3368055555555556</v>
      </c>
      <c r="O8" s="64">
        <v>0.3368055555555556</v>
      </c>
      <c r="P8" s="64">
        <v>0.3263888888888889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0.4548611111111111</v>
      </c>
      <c r="F9" s="65">
        <v>0.4375</v>
      </c>
      <c r="G9" s="65">
        <v>0.40277777777777773</v>
      </c>
      <c r="H9" s="65">
        <v>0.4375</v>
      </c>
      <c r="I9" s="65">
        <v>0.3958333333333333</v>
      </c>
      <c r="J9" s="65">
        <v>0.4166666666666667</v>
      </c>
      <c r="K9" s="65">
        <v>0.4166666666666667</v>
      </c>
      <c r="L9" s="65">
        <v>0.4048611111111111</v>
      </c>
      <c r="M9" s="65">
        <v>0.43402777777777773</v>
      </c>
      <c r="N9" s="65">
        <v>0.46527777777777773</v>
      </c>
      <c r="O9" s="65">
        <v>0.4694444444444445</v>
      </c>
      <c r="P9" s="65">
        <v>0.4375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3</v>
      </c>
      <c r="F10" s="40"/>
      <c r="G10" s="40"/>
      <c r="H10" s="40"/>
      <c r="I10" s="40"/>
      <c r="J10" s="40"/>
      <c r="K10" s="40">
        <v>1</v>
      </c>
      <c r="L10" s="40">
        <v>4</v>
      </c>
      <c r="M10" s="40">
        <v>3</v>
      </c>
      <c r="N10" s="40">
        <v>2</v>
      </c>
      <c r="O10" s="40">
        <v>1</v>
      </c>
      <c r="P10" s="40">
        <v>4</v>
      </c>
      <c r="Q10" s="40"/>
      <c r="R10" s="14"/>
      <c r="S10" s="14"/>
      <c r="T10" s="14">
        <f aca="true" t="shared" si="0" ref="T10:T18">SUM(E10:S10)</f>
        <v>18</v>
      </c>
      <c r="U10" s="15"/>
    </row>
    <row r="11" spans="2:21" s="4" customFormat="1" ht="27" customHeight="1">
      <c r="B11" s="41"/>
      <c r="C11" s="38" t="s">
        <v>388</v>
      </c>
      <c r="D11" s="27"/>
      <c r="E11" s="40"/>
      <c r="F11" s="40"/>
      <c r="G11" s="40"/>
      <c r="H11" s="40"/>
      <c r="I11" s="40"/>
      <c r="J11" s="40"/>
      <c r="K11" s="40"/>
      <c r="L11" s="40"/>
      <c r="M11" s="40">
        <v>1</v>
      </c>
      <c r="N11" s="40"/>
      <c r="O11" s="40">
        <v>1</v>
      </c>
      <c r="P11" s="40"/>
      <c r="Q11" s="40"/>
      <c r="R11" s="14"/>
      <c r="S11" s="14"/>
      <c r="T11" s="14">
        <f t="shared" si="0"/>
        <v>2</v>
      </c>
      <c r="U11" s="15"/>
    </row>
    <row r="12" spans="2:21" s="4" customFormat="1" ht="27" customHeight="1">
      <c r="B12" s="41" t="s">
        <v>215</v>
      </c>
      <c r="C12" s="38" t="s">
        <v>41</v>
      </c>
      <c r="D12" s="27"/>
      <c r="E12" s="40">
        <v>384</v>
      </c>
      <c r="F12" s="40">
        <v>317</v>
      </c>
      <c r="G12" s="40">
        <v>450</v>
      </c>
      <c r="H12" s="40">
        <v>226</v>
      </c>
      <c r="I12" s="40">
        <v>385</v>
      </c>
      <c r="J12" s="40">
        <v>648</v>
      </c>
      <c r="K12" s="40">
        <v>1019</v>
      </c>
      <c r="L12" s="40">
        <v>305</v>
      </c>
      <c r="M12" s="40">
        <v>130</v>
      </c>
      <c r="N12" s="40">
        <v>207</v>
      </c>
      <c r="O12" s="40">
        <v>263</v>
      </c>
      <c r="P12" s="40">
        <v>219</v>
      </c>
      <c r="Q12" s="40"/>
      <c r="R12" s="14"/>
      <c r="S12" s="14"/>
      <c r="T12" s="14">
        <f t="shared" si="0"/>
        <v>4553</v>
      </c>
      <c r="U12" s="15"/>
    </row>
    <row r="13" spans="2:21" s="4" customFormat="1" ht="27" customHeight="1">
      <c r="B13" s="41" t="s">
        <v>429</v>
      </c>
      <c r="C13" s="38" t="s">
        <v>500</v>
      </c>
      <c r="D13" s="27"/>
      <c r="E13" s="40"/>
      <c r="F13" s="40"/>
      <c r="G13" s="40">
        <v>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/>
      <c r="C14" s="38" t="s">
        <v>110</v>
      </c>
      <c r="D14" s="27"/>
      <c r="E14" s="40"/>
      <c r="F14" s="40"/>
      <c r="G14" s="40"/>
      <c r="H14" s="40">
        <v>2</v>
      </c>
      <c r="I14" s="40"/>
      <c r="J14" s="40"/>
      <c r="K14" s="40"/>
      <c r="L14" s="40"/>
      <c r="M14" s="40"/>
      <c r="N14" s="40"/>
      <c r="O14" s="40"/>
      <c r="P14" s="40"/>
      <c r="Q14" s="40"/>
      <c r="R14" s="14"/>
      <c r="S14" s="14"/>
      <c r="T14" s="14">
        <f t="shared" si="0"/>
        <v>2</v>
      </c>
      <c r="U14" s="15"/>
    </row>
    <row r="15" spans="2:21" s="4" customFormat="1" ht="27" customHeight="1">
      <c r="B15" s="41"/>
      <c r="C15" s="38" t="s">
        <v>43</v>
      </c>
      <c r="D15" s="27"/>
      <c r="E15" s="40"/>
      <c r="F15" s="40"/>
      <c r="G15" s="40"/>
      <c r="H15" s="40">
        <v>2</v>
      </c>
      <c r="I15" s="40">
        <v>1</v>
      </c>
      <c r="J15" s="40">
        <v>1</v>
      </c>
      <c r="K15" s="40"/>
      <c r="L15" s="40"/>
      <c r="M15" s="40"/>
      <c r="N15" s="40"/>
      <c r="O15" s="40"/>
      <c r="P15" s="40"/>
      <c r="Q15" s="40"/>
      <c r="R15" s="14"/>
      <c r="S15" s="14"/>
      <c r="T15" s="14">
        <f t="shared" si="0"/>
        <v>4</v>
      </c>
      <c r="U15" s="15"/>
    </row>
    <row r="16" spans="2:21" s="4" customFormat="1" ht="27" customHeight="1">
      <c r="B16" s="41"/>
      <c r="C16" s="38" t="s">
        <v>389</v>
      </c>
      <c r="D16" s="27"/>
      <c r="E16" s="40"/>
      <c r="F16" s="40"/>
      <c r="G16" s="40"/>
      <c r="H16" s="40"/>
      <c r="I16" s="40"/>
      <c r="J16" s="40">
        <v>1</v>
      </c>
      <c r="K16" s="40"/>
      <c r="L16" s="40"/>
      <c r="M16" s="40"/>
      <c r="N16" s="40"/>
      <c r="O16" s="40"/>
      <c r="P16" s="40"/>
      <c r="Q16" s="40"/>
      <c r="R16" s="14"/>
      <c r="S16" s="14"/>
      <c r="T16" s="14">
        <f t="shared" si="0"/>
        <v>1</v>
      </c>
      <c r="U16" s="15"/>
    </row>
    <row r="17" spans="2:21" s="4" customFormat="1" ht="27" customHeight="1">
      <c r="B17" s="41"/>
      <c r="C17" s="38" t="s">
        <v>45</v>
      </c>
      <c r="D17" s="27"/>
      <c r="E17" s="40">
        <v>19</v>
      </c>
      <c r="F17" s="40">
        <v>39</v>
      </c>
      <c r="G17" s="40">
        <v>11</v>
      </c>
      <c r="H17" s="40">
        <v>11</v>
      </c>
      <c r="I17" s="40">
        <v>2</v>
      </c>
      <c r="J17" s="40">
        <v>6</v>
      </c>
      <c r="K17" s="40">
        <v>5</v>
      </c>
      <c r="L17" s="40">
        <v>6</v>
      </c>
      <c r="M17" s="40">
        <v>3</v>
      </c>
      <c r="N17" s="40">
        <v>4</v>
      </c>
      <c r="O17" s="40">
        <v>5</v>
      </c>
      <c r="P17" s="40">
        <v>5</v>
      </c>
      <c r="Q17" s="40"/>
      <c r="R17" s="14"/>
      <c r="S17" s="14"/>
      <c r="T17" s="14">
        <f aca="true" t="shared" si="1" ref="T17:T23">SUM(E17:S17)</f>
        <v>116</v>
      </c>
      <c r="U17" s="15"/>
    </row>
    <row r="18" spans="2:21" s="4" customFormat="1" ht="27" customHeight="1">
      <c r="B18" s="41" t="s">
        <v>487</v>
      </c>
      <c r="C18" s="38" t="s">
        <v>502</v>
      </c>
      <c r="D18" s="2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>
        <v>2</v>
      </c>
      <c r="Q18" s="40"/>
      <c r="R18" s="14"/>
      <c r="S18" s="14"/>
      <c r="T18" s="14">
        <f t="shared" si="0"/>
        <v>2</v>
      </c>
      <c r="U18" s="15"/>
    </row>
    <row r="19" spans="1:21" s="4" customFormat="1" ht="27" customHeight="1">
      <c r="A19" s="4">
        <v>10</v>
      </c>
      <c r="B19" s="41"/>
      <c r="C19" s="38" t="s">
        <v>46</v>
      </c>
      <c r="D19" s="27"/>
      <c r="E19" s="40"/>
      <c r="F19" s="40">
        <v>4</v>
      </c>
      <c r="G19" s="40"/>
      <c r="H19" s="40"/>
      <c r="I19" s="40"/>
      <c r="J19" s="40">
        <v>1</v>
      </c>
      <c r="K19" s="40"/>
      <c r="L19" s="40">
        <v>184</v>
      </c>
      <c r="M19" s="40">
        <v>479</v>
      </c>
      <c r="N19" s="40">
        <v>369</v>
      </c>
      <c r="O19" s="40">
        <v>528</v>
      </c>
      <c r="P19" s="40">
        <v>147</v>
      </c>
      <c r="Q19" s="40"/>
      <c r="R19" s="14"/>
      <c r="S19" s="14"/>
      <c r="T19" s="14">
        <f t="shared" si="1"/>
        <v>1712</v>
      </c>
      <c r="U19" s="15"/>
    </row>
    <row r="20" spans="2:21" s="4" customFormat="1" ht="27" customHeight="1">
      <c r="B20" s="41"/>
      <c r="C20" s="38" t="s">
        <v>47</v>
      </c>
      <c r="D20" s="27"/>
      <c r="E20" s="40">
        <v>4</v>
      </c>
      <c r="F20" s="40">
        <v>2</v>
      </c>
      <c r="G20" s="40">
        <v>2</v>
      </c>
      <c r="H20" s="40"/>
      <c r="I20" s="40"/>
      <c r="J20" s="40">
        <v>6</v>
      </c>
      <c r="K20" s="40">
        <v>4</v>
      </c>
      <c r="L20" s="40">
        <v>81</v>
      </c>
      <c r="M20" s="40">
        <v>75</v>
      </c>
      <c r="N20" s="40">
        <v>92</v>
      </c>
      <c r="O20" s="40">
        <v>27</v>
      </c>
      <c r="P20" s="40">
        <v>6</v>
      </c>
      <c r="Q20" s="40"/>
      <c r="R20" s="14"/>
      <c r="S20" s="14"/>
      <c r="T20" s="14">
        <f t="shared" si="1"/>
        <v>299</v>
      </c>
      <c r="U20" s="15"/>
    </row>
    <row r="21" spans="2:21" s="4" customFormat="1" ht="27" customHeight="1">
      <c r="B21" s="41"/>
      <c r="C21" s="38" t="s">
        <v>48</v>
      </c>
      <c r="D21" s="27"/>
      <c r="E21" s="40"/>
      <c r="F21" s="40"/>
      <c r="G21" s="40"/>
      <c r="H21" s="40"/>
      <c r="I21" s="40"/>
      <c r="J21" s="40">
        <v>1</v>
      </c>
      <c r="K21" s="40"/>
      <c r="L21" s="40">
        <v>1</v>
      </c>
      <c r="M21" s="40"/>
      <c r="N21" s="40">
        <v>11</v>
      </c>
      <c r="O21" s="40"/>
      <c r="P21" s="40"/>
      <c r="Q21" s="40"/>
      <c r="R21" s="14"/>
      <c r="S21" s="14"/>
      <c r="T21" s="14">
        <f t="shared" si="1"/>
        <v>13</v>
      </c>
      <c r="U21" s="15"/>
    </row>
    <row r="22" spans="2:21" s="4" customFormat="1" ht="27" customHeight="1">
      <c r="B22" s="41" t="s">
        <v>218</v>
      </c>
      <c r="C22" s="38" t="s">
        <v>124</v>
      </c>
      <c r="D22" s="27"/>
      <c r="E22" s="40"/>
      <c r="F22" s="40"/>
      <c r="G22" s="40"/>
      <c r="H22" s="40"/>
      <c r="I22" s="40">
        <v>3</v>
      </c>
      <c r="J22" s="40">
        <v>5</v>
      </c>
      <c r="K22" s="40">
        <v>2</v>
      </c>
      <c r="L22" s="40">
        <v>1</v>
      </c>
      <c r="M22" s="40"/>
      <c r="N22" s="40">
        <v>1</v>
      </c>
      <c r="O22" s="40">
        <v>2</v>
      </c>
      <c r="P22" s="40">
        <v>1</v>
      </c>
      <c r="Q22" s="40"/>
      <c r="R22" s="14"/>
      <c r="S22" s="14"/>
      <c r="T22" s="14">
        <f aca="true" t="shared" si="2" ref="T22:T33">SUM(E22:S22)</f>
        <v>15</v>
      </c>
      <c r="U22" s="15"/>
    </row>
    <row r="23" spans="2:21" s="4" customFormat="1" ht="27" customHeight="1">
      <c r="B23" s="41"/>
      <c r="C23" s="38" t="s">
        <v>609</v>
      </c>
      <c r="D23" s="27"/>
      <c r="E23" s="40"/>
      <c r="F23" s="40"/>
      <c r="G23" s="40"/>
      <c r="H23" s="40"/>
      <c r="I23" s="40"/>
      <c r="J23" s="40">
        <v>2</v>
      </c>
      <c r="K23" s="40"/>
      <c r="L23" s="40"/>
      <c r="M23" s="40"/>
      <c r="N23" s="40"/>
      <c r="O23" s="40"/>
      <c r="P23" s="40"/>
      <c r="Q23" s="40"/>
      <c r="R23" s="14"/>
      <c r="S23" s="14"/>
      <c r="T23" s="14">
        <f t="shared" si="1"/>
        <v>2</v>
      </c>
      <c r="U23" s="15"/>
    </row>
    <row r="24" spans="1:21" s="4" customFormat="1" ht="27" customHeight="1">
      <c r="A24" s="4">
        <v>15</v>
      </c>
      <c r="B24" s="41"/>
      <c r="C24" s="38" t="s">
        <v>52</v>
      </c>
      <c r="D24" s="27"/>
      <c r="E24" s="40">
        <v>1</v>
      </c>
      <c r="F24" s="40"/>
      <c r="G24" s="40">
        <v>1</v>
      </c>
      <c r="H24" s="40"/>
      <c r="I24" s="40">
        <v>1</v>
      </c>
      <c r="J24" s="40"/>
      <c r="K24" s="40"/>
      <c r="L24" s="40"/>
      <c r="M24" s="40"/>
      <c r="N24" s="40">
        <v>1</v>
      </c>
      <c r="O24" s="40"/>
      <c r="P24" s="40">
        <v>1</v>
      </c>
      <c r="Q24" s="40"/>
      <c r="R24" s="14"/>
      <c r="S24" s="14"/>
      <c r="T24" s="14">
        <f t="shared" si="2"/>
        <v>5</v>
      </c>
      <c r="U24" s="15"/>
    </row>
    <row r="25" spans="2:21" s="4" customFormat="1" ht="27" customHeight="1">
      <c r="B25" s="41"/>
      <c r="C25" s="38" t="s">
        <v>53</v>
      </c>
      <c r="D25" s="27"/>
      <c r="E25" s="40">
        <v>2</v>
      </c>
      <c r="F25" s="40">
        <v>1</v>
      </c>
      <c r="G25" s="40">
        <v>2</v>
      </c>
      <c r="H25" s="40">
        <v>3</v>
      </c>
      <c r="I25" s="40"/>
      <c r="J25" s="40"/>
      <c r="K25" s="40">
        <v>3</v>
      </c>
      <c r="L25" s="40">
        <v>2</v>
      </c>
      <c r="M25" s="40">
        <v>1</v>
      </c>
      <c r="N25" s="40"/>
      <c r="O25" s="40"/>
      <c r="P25" s="40">
        <v>2</v>
      </c>
      <c r="Q25" s="40"/>
      <c r="R25" s="14"/>
      <c r="S25" s="14"/>
      <c r="T25" s="14">
        <f t="shared" si="2"/>
        <v>16</v>
      </c>
      <c r="U25" s="15"/>
    </row>
    <row r="26" spans="2:21" s="4" customFormat="1" ht="27" customHeight="1">
      <c r="B26" s="41"/>
      <c r="C26" s="38" t="s">
        <v>55</v>
      </c>
      <c r="D26" s="27"/>
      <c r="E26" s="40">
        <v>1</v>
      </c>
      <c r="F26" s="40"/>
      <c r="G26" s="40"/>
      <c r="H26" s="40"/>
      <c r="I26" s="40"/>
      <c r="J26" s="40"/>
      <c r="K26" s="40"/>
      <c r="L26" s="40">
        <v>1</v>
      </c>
      <c r="M26" s="40">
        <v>1</v>
      </c>
      <c r="N26" s="40">
        <v>2</v>
      </c>
      <c r="O26" s="40">
        <v>1</v>
      </c>
      <c r="P26" s="40">
        <v>1</v>
      </c>
      <c r="Q26" s="40"/>
      <c r="R26" s="14"/>
      <c r="S26" s="14"/>
      <c r="T26" s="14">
        <f t="shared" si="2"/>
        <v>7</v>
      </c>
      <c r="U26" s="15"/>
    </row>
    <row r="27" spans="2:21" s="4" customFormat="1" ht="27" customHeight="1">
      <c r="B27" s="41" t="s">
        <v>131</v>
      </c>
      <c r="C27" s="38" t="s">
        <v>131</v>
      </c>
      <c r="D27" s="27"/>
      <c r="E27" s="40">
        <v>2</v>
      </c>
      <c r="F27" s="40">
        <v>1</v>
      </c>
      <c r="G27" s="40">
        <v>2</v>
      </c>
      <c r="H27" s="40">
        <v>1</v>
      </c>
      <c r="I27" s="40">
        <v>2</v>
      </c>
      <c r="J27" s="40"/>
      <c r="K27" s="40"/>
      <c r="L27" s="40">
        <v>1</v>
      </c>
      <c r="M27" s="40">
        <v>1</v>
      </c>
      <c r="N27" s="40"/>
      <c r="O27" s="40"/>
      <c r="P27" s="40">
        <v>5</v>
      </c>
      <c r="Q27" s="40"/>
      <c r="R27" s="14"/>
      <c r="S27" s="14"/>
      <c r="T27" s="14">
        <f t="shared" si="2"/>
        <v>15</v>
      </c>
      <c r="U27" s="15"/>
    </row>
    <row r="28" spans="2:21" s="4" customFormat="1" ht="27" customHeight="1">
      <c r="B28" s="41" t="s">
        <v>229</v>
      </c>
      <c r="C28" s="38" t="s">
        <v>140</v>
      </c>
      <c r="D28" s="27"/>
      <c r="E28" s="40"/>
      <c r="F28" s="40">
        <v>1</v>
      </c>
      <c r="G28" s="40">
        <v>1</v>
      </c>
      <c r="H28" s="40"/>
      <c r="I28" s="40"/>
      <c r="J28" s="40"/>
      <c r="K28" s="40">
        <v>3</v>
      </c>
      <c r="L28" s="40"/>
      <c r="M28" s="40">
        <v>4</v>
      </c>
      <c r="N28" s="40"/>
      <c r="O28" s="40"/>
      <c r="P28" s="40"/>
      <c r="Q28" s="40"/>
      <c r="R28" s="14"/>
      <c r="S28" s="14"/>
      <c r="T28" s="14">
        <f t="shared" si="2"/>
        <v>9</v>
      </c>
      <c r="U28" s="15"/>
    </row>
    <row r="29" spans="1:21" s="4" customFormat="1" ht="27" customHeight="1">
      <c r="A29" s="4">
        <v>20</v>
      </c>
      <c r="B29" s="41" t="s">
        <v>220</v>
      </c>
      <c r="C29" s="38" t="s">
        <v>59</v>
      </c>
      <c r="D29" s="27"/>
      <c r="E29" s="40">
        <v>5</v>
      </c>
      <c r="F29" s="40">
        <v>2</v>
      </c>
      <c r="G29" s="40">
        <v>1</v>
      </c>
      <c r="H29" s="40">
        <v>3</v>
      </c>
      <c r="I29" s="40">
        <v>7</v>
      </c>
      <c r="J29" s="40">
        <v>8</v>
      </c>
      <c r="K29" s="40">
        <v>6</v>
      </c>
      <c r="L29" s="40">
        <v>8</v>
      </c>
      <c r="M29" s="40">
        <v>5</v>
      </c>
      <c r="N29" s="40">
        <v>7</v>
      </c>
      <c r="O29" s="40">
        <v>10</v>
      </c>
      <c r="P29" s="40">
        <v>6</v>
      </c>
      <c r="Q29" s="40"/>
      <c r="R29" s="14"/>
      <c r="S29" s="14"/>
      <c r="T29" s="14">
        <f t="shared" si="2"/>
        <v>68</v>
      </c>
      <c r="U29" s="15"/>
    </row>
    <row r="30" spans="2:21" s="4" customFormat="1" ht="27" customHeight="1">
      <c r="B30" s="41" t="s">
        <v>60</v>
      </c>
      <c r="C30" s="38" t="s">
        <v>60</v>
      </c>
      <c r="D30" s="27"/>
      <c r="E30" s="40">
        <v>2</v>
      </c>
      <c r="F30" s="40"/>
      <c r="G30" s="40">
        <v>1</v>
      </c>
      <c r="H30" s="40"/>
      <c r="I30" s="40">
        <v>4</v>
      </c>
      <c r="J30" s="40"/>
      <c r="K30" s="40"/>
      <c r="L30" s="40"/>
      <c r="M30" s="40"/>
      <c r="N30" s="40">
        <v>2</v>
      </c>
      <c r="O30" s="40">
        <v>1</v>
      </c>
      <c r="P30" s="40"/>
      <c r="Q30" s="40"/>
      <c r="R30" s="14"/>
      <c r="S30" s="14"/>
      <c r="T30" s="14">
        <f aca="true" t="shared" si="3" ref="T30:T51">SUM(E30:S30)</f>
        <v>10</v>
      </c>
      <c r="U30" s="15"/>
    </row>
    <row r="31" spans="2:21" s="4" customFormat="1" ht="27" customHeight="1">
      <c r="B31" s="41" t="s">
        <v>428</v>
      </c>
      <c r="C31" s="38" t="s">
        <v>612</v>
      </c>
      <c r="D31" s="27"/>
      <c r="E31" s="40"/>
      <c r="F31" s="40"/>
      <c r="G31" s="40"/>
      <c r="H31" s="40"/>
      <c r="I31" s="40"/>
      <c r="J31" s="40"/>
      <c r="K31" s="40"/>
      <c r="L31" s="40"/>
      <c r="M31" s="40">
        <v>1</v>
      </c>
      <c r="N31" s="40"/>
      <c r="O31" s="40"/>
      <c r="P31" s="40"/>
      <c r="Q31" s="40"/>
      <c r="R31" s="14"/>
      <c r="S31" s="14"/>
      <c r="T31" s="14">
        <f t="shared" si="2"/>
        <v>1</v>
      </c>
      <c r="U31" s="15"/>
    </row>
    <row r="32" spans="2:21" s="4" customFormat="1" ht="27" customHeight="1">
      <c r="B32" s="41"/>
      <c r="C32" s="38" t="s">
        <v>63</v>
      </c>
      <c r="D32" s="27"/>
      <c r="E32" s="40">
        <v>3</v>
      </c>
      <c r="F32" s="40">
        <v>5</v>
      </c>
      <c r="G32" s="40">
        <v>2</v>
      </c>
      <c r="H32" s="40">
        <v>5</v>
      </c>
      <c r="I32" s="40">
        <v>2</v>
      </c>
      <c r="J32" s="40">
        <v>4</v>
      </c>
      <c r="K32" s="40">
        <v>3</v>
      </c>
      <c r="L32" s="40">
        <v>1</v>
      </c>
      <c r="M32" s="40">
        <v>3</v>
      </c>
      <c r="N32" s="40">
        <v>5</v>
      </c>
      <c r="O32" s="40">
        <v>1</v>
      </c>
      <c r="P32" s="40">
        <v>3</v>
      </c>
      <c r="Q32" s="40"/>
      <c r="R32" s="14"/>
      <c r="S32" s="14"/>
      <c r="T32" s="14">
        <f t="shared" si="3"/>
        <v>37</v>
      </c>
      <c r="U32" s="15"/>
    </row>
    <row r="33" spans="2:21" s="4" customFormat="1" ht="27" customHeight="1">
      <c r="B33" s="41" t="s">
        <v>64</v>
      </c>
      <c r="C33" s="38" t="s">
        <v>64</v>
      </c>
      <c r="D33" s="27"/>
      <c r="E33" s="40"/>
      <c r="F33" s="40">
        <v>1</v>
      </c>
      <c r="G33" s="40">
        <v>1</v>
      </c>
      <c r="H33" s="40">
        <v>1</v>
      </c>
      <c r="I33" s="40"/>
      <c r="J33" s="40"/>
      <c r="K33" s="40">
        <v>1</v>
      </c>
      <c r="L33" s="40"/>
      <c r="M33" s="40"/>
      <c r="N33" s="40"/>
      <c r="O33" s="40"/>
      <c r="P33" s="40">
        <v>1</v>
      </c>
      <c r="Q33" s="40"/>
      <c r="R33" s="14"/>
      <c r="S33" s="14"/>
      <c r="T33" s="14">
        <f t="shared" si="2"/>
        <v>5</v>
      </c>
      <c r="U33" s="15"/>
    </row>
    <row r="34" spans="1:21" s="4" customFormat="1" ht="27" customHeight="1">
      <c r="A34" s="4">
        <v>25</v>
      </c>
      <c r="B34" s="41" t="s">
        <v>544</v>
      </c>
      <c r="C34" s="38" t="s">
        <v>611</v>
      </c>
      <c r="D34" s="27"/>
      <c r="E34" s="40"/>
      <c r="F34" s="40"/>
      <c r="G34" s="40"/>
      <c r="H34" s="40"/>
      <c r="I34" s="40"/>
      <c r="J34" s="40"/>
      <c r="K34" s="40">
        <v>2</v>
      </c>
      <c r="L34" s="40"/>
      <c r="M34" s="40"/>
      <c r="N34" s="40"/>
      <c r="O34" s="40"/>
      <c r="P34" s="40"/>
      <c r="Q34" s="40"/>
      <c r="R34" s="14"/>
      <c r="S34" s="14"/>
      <c r="T34" s="14">
        <f t="shared" si="3"/>
        <v>2</v>
      </c>
      <c r="U34" s="15"/>
    </row>
    <row r="35" spans="2:21" s="4" customFormat="1" ht="27" customHeight="1">
      <c r="B35" s="41"/>
      <c r="C35" s="38" t="s">
        <v>65</v>
      </c>
      <c r="D35" s="27"/>
      <c r="E35" s="40"/>
      <c r="F35" s="40">
        <v>6</v>
      </c>
      <c r="G35" s="40">
        <v>6</v>
      </c>
      <c r="H35" s="40">
        <v>7</v>
      </c>
      <c r="I35" s="40">
        <v>4</v>
      </c>
      <c r="J35" s="40">
        <v>4</v>
      </c>
      <c r="K35" s="40"/>
      <c r="L35" s="40"/>
      <c r="M35" s="40"/>
      <c r="N35" s="40"/>
      <c r="O35" s="40"/>
      <c r="P35" s="40"/>
      <c r="Q35" s="40"/>
      <c r="R35" s="14"/>
      <c r="S35" s="14"/>
      <c r="T35" s="14">
        <f t="shared" si="3"/>
        <v>27</v>
      </c>
      <c r="U35" s="15"/>
    </row>
    <row r="36" spans="2:21" s="4" customFormat="1" ht="27" customHeight="1">
      <c r="B36" s="41" t="s">
        <v>222</v>
      </c>
      <c r="C36" s="38" t="s">
        <v>66</v>
      </c>
      <c r="D36" s="27"/>
      <c r="E36" s="40"/>
      <c r="F36" s="40"/>
      <c r="G36" s="40"/>
      <c r="H36" s="40"/>
      <c r="I36" s="40"/>
      <c r="J36" s="40">
        <v>4</v>
      </c>
      <c r="K36" s="40">
        <v>1</v>
      </c>
      <c r="L36" s="40">
        <v>2</v>
      </c>
      <c r="M36" s="40">
        <v>4</v>
      </c>
      <c r="N36" s="40">
        <v>2</v>
      </c>
      <c r="O36" s="40"/>
      <c r="P36" s="40"/>
      <c r="Q36" s="40"/>
      <c r="R36" s="14"/>
      <c r="S36" s="14"/>
      <c r="T36" s="14">
        <f t="shared" si="3"/>
        <v>13</v>
      </c>
      <c r="U36" s="15"/>
    </row>
    <row r="37" spans="2:21" s="4" customFormat="1" ht="27" customHeight="1">
      <c r="B37" s="41"/>
      <c r="C37" s="38" t="s">
        <v>67</v>
      </c>
      <c r="D37" s="27"/>
      <c r="E37" s="40"/>
      <c r="F37" s="40"/>
      <c r="G37" s="40">
        <v>1</v>
      </c>
      <c r="H37" s="40"/>
      <c r="I37" s="40">
        <v>1</v>
      </c>
      <c r="J37" s="40">
        <v>2</v>
      </c>
      <c r="K37" s="40">
        <v>2</v>
      </c>
      <c r="L37" s="40">
        <v>2</v>
      </c>
      <c r="M37" s="40">
        <v>1</v>
      </c>
      <c r="N37" s="40">
        <v>3</v>
      </c>
      <c r="O37" s="40">
        <v>2</v>
      </c>
      <c r="P37" s="40">
        <v>1</v>
      </c>
      <c r="Q37" s="40"/>
      <c r="R37" s="14"/>
      <c r="S37" s="14"/>
      <c r="T37" s="14">
        <f t="shared" si="3"/>
        <v>15</v>
      </c>
      <c r="U37" s="15"/>
    </row>
    <row r="38" spans="2:21" s="4" customFormat="1" ht="27" customHeight="1">
      <c r="B38" s="41"/>
      <c r="C38" s="38" t="s">
        <v>68</v>
      </c>
      <c r="D38" s="27"/>
      <c r="E38" s="40"/>
      <c r="F38" s="40"/>
      <c r="G38" s="40"/>
      <c r="H38" s="40"/>
      <c r="I38" s="40"/>
      <c r="J38" s="40"/>
      <c r="K38" s="40">
        <v>1</v>
      </c>
      <c r="L38" s="40"/>
      <c r="M38" s="40">
        <v>1</v>
      </c>
      <c r="N38" s="40"/>
      <c r="O38" s="40"/>
      <c r="P38" s="40"/>
      <c r="Q38" s="40"/>
      <c r="R38" s="14"/>
      <c r="S38" s="14"/>
      <c r="T38" s="14">
        <f t="shared" si="3"/>
        <v>2</v>
      </c>
      <c r="U38" s="15"/>
    </row>
    <row r="39" spans="1:21" s="4" customFormat="1" ht="27" customHeight="1">
      <c r="A39" s="4">
        <v>30</v>
      </c>
      <c r="B39" s="41" t="s">
        <v>71</v>
      </c>
      <c r="C39" s="38" t="s">
        <v>71</v>
      </c>
      <c r="D39" s="27"/>
      <c r="E39" s="40">
        <v>25</v>
      </c>
      <c r="F39" s="40">
        <v>18</v>
      </c>
      <c r="G39" s="40">
        <v>16</v>
      </c>
      <c r="H39" s="40">
        <v>16</v>
      </c>
      <c r="I39" s="40">
        <v>7</v>
      </c>
      <c r="J39" s="40">
        <v>17</v>
      </c>
      <c r="K39" s="40">
        <v>66</v>
      </c>
      <c r="L39" s="40">
        <v>52</v>
      </c>
      <c r="M39" s="40">
        <v>81</v>
      </c>
      <c r="N39" s="40">
        <v>54</v>
      </c>
      <c r="O39" s="40">
        <v>44</v>
      </c>
      <c r="P39" s="40">
        <v>53</v>
      </c>
      <c r="Q39" s="40"/>
      <c r="R39" s="14"/>
      <c r="S39" s="14"/>
      <c r="T39" s="14">
        <f t="shared" si="3"/>
        <v>449</v>
      </c>
      <c r="U39" s="15"/>
    </row>
    <row r="40" spans="2:21" s="4" customFormat="1" ht="27" customHeight="1">
      <c r="B40" s="41" t="s">
        <v>72</v>
      </c>
      <c r="C40" s="38" t="s">
        <v>72</v>
      </c>
      <c r="D40" s="27"/>
      <c r="E40" s="40"/>
      <c r="F40" s="40">
        <v>1</v>
      </c>
      <c r="G40" s="40"/>
      <c r="H40" s="40">
        <v>2</v>
      </c>
      <c r="I40" s="40">
        <v>1</v>
      </c>
      <c r="J40" s="40">
        <v>4</v>
      </c>
      <c r="K40" s="40">
        <v>4</v>
      </c>
      <c r="L40" s="40">
        <v>4</v>
      </c>
      <c r="M40" s="40">
        <v>1</v>
      </c>
      <c r="N40" s="40">
        <v>1</v>
      </c>
      <c r="O40" s="40">
        <v>1</v>
      </c>
      <c r="P40" s="40"/>
      <c r="Q40" s="40"/>
      <c r="R40" s="14"/>
      <c r="S40" s="14"/>
      <c r="T40" s="14">
        <f t="shared" si="3"/>
        <v>19</v>
      </c>
      <c r="U40" s="15"/>
    </row>
    <row r="41" spans="2:21" s="4" customFormat="1" ht="27" customHeight="1">
      <c r="B41" s="41" t="s">
        <v>223</v>
      </c>
      <c r="C41" s="38" t="s">
        <v>73</v>
      </c>
      <c r="D41" s="27"/>
      <c r="E41" s="40"/>
      <c r="F41" s="40"/>
      <c r="G41" s="40"/>
      <c r="H41" s="40"/>
      <c r="I41" s="40"/>
      <c r="J41" s="40"/>
      <c r="K41" s="40"/>
      <c r="L41" s="40"/>
      <c r="M41" s="40">
        <v>1</v>
      </c>
      <c r="N41" s="40"/>
      <c r="O41" s="40">
        <v>1</v>
      </c>
      <c r="P41" s="40"/>
      <c r="Q41" s="40"/>
      <c r="R41" s="14"/>
      <c r="S41" s="14"/>
      <c r="T41" s="14">
        <f t="shared" si="3"/>
        <v>2</v>
      </c>
      <c r="U41" s="15"/>
    </row>
    <row r="42" spans="2:21" s="4" customFormat="1" ht="27" customHeight="1">
      <c r="B42" s="41"/>
      <c r="C42" s="38" t="s">
        <v>74</v>
      </c>
      <c r="D42" s="27"/>
      <c r="E42" s="40"/>
      <c r="F42" s="40"/>
      <c r="G42" s="40"/>
      <c r="H42" s="40"/>
      <c r="I42" s="40"/>
      <c r="J42" s="40"/>
      <c r="K42" s="40"/>
      <c r="L42" s="40">
        <v>1</v>
      </c>
      <c r="M42" s="40">
        <v>1</v>
      </c>
      <c r="N42" s="40"/>
      <c r="O42" s="40">
        <v>2</v>
      </c>
      <c r="P42" s="40">
        <v>1</v>
      </c>
      <c r="Q42" s="40"/>
      <c r="R42" s="14"/>
      <c r="S42" s="14"/>
      <c r="T42" s="14">
        <f t="shared" si="3"/>
        <v>5</v>
      </c>
      <c r="U42" s="15"/>
    </row>
    <row r="43" spans="2:21" s="4" customFormat="1" ht="27" customHeight="1">
      <c r="B43" s="41"/>
      <c r="C43" s="38" t="s">
        <v>75</v>
      </c>
      <c r="D43" s="27"/>
      <c r="E43" s="40"/>
      <c r="F43" s="40"/>
      <c r="G43" s="40"/>
      <c r="H43" s="40"/>
      <c r="I43" s="40"/>
      <c r="J43" s="40"/>
      <c r="K43" s="40">
        <v>4</v>
      </c>
      <c r="L43" s="40"/>
      <c r="M43" s="40"/>
      <c r="N43" s="40"/>
      <c r="O43" s="40"/>
      <c r="P43" s="40"/>
      <c r="Q43" s="40"/>
      <c r="R43" s="14"/>
      <c r="S43" s="14"/>
      <c r="T43" s="14">
        <f t="shared" si="3"/>
        <v>4</v>
      </c>
      <c r="U43" s="15"/>
    </row>
    <row r="44" spans="1:21" s="4" customFormat="1" ht="27" customHeight="1">
      <c r="A44" s="4">
        <v>35</v>
      </c>
      <c r="B44" s="41"/>
      <c r="C44" s="38" t="s">
        <v>77</v>
      </c>
      <c r="D44" s="27"/>
      <c r="E44" s="40">
        <v>3</v>
      </c>
      <c r="F44" s="40"/>
      <c r="G44" s="40"/>
      <c r="H44" s="40"/>
      <c r="I44" s="40"/>
      <c r="J44" s="40"/>
      <c r="K44" s="40"/>
      <c r="L44" s="40">
        <v>3</v>
      </c>
      <c r="M44" s="40">
        <v>6</v>
      </c>
      <c r="N44" s="40">
        <v>6</v>
      </c>
      <c r="O44" s="40">
        <v>4</v>
      </c>
      <c r="P44" s="40">
        <v>1</v>
      </c>
      <c r="Q44" s="40"/>
      <c r="R44" s="14"/>
      <c r="S44" s="14"/>
      <c r="T44" s="14">
        <f t="shared" si="3"/>
        <v>23</v>
      </c>
      <c r="U44" s="15"/>
    </row>
    <row r="45" spans="2:21" s="4" customFormat="1" ht="27" customHeight="1">
      <c r="B45" s="41"/>
      <c r="C45" s="38" t="s">
        <v>78</v>
      </c>
      <c r="D45" s="27"/>
      <c r="E45" s="40">
        <v>3</v>
      </c>
      <c r="F45" s="40"/>
      <c r="G45" s="40"/>
      <c r="H45" s="40"/>
      <c r="I45" s="40"/>
      <c r="J45" s="40"/>
      <c r="K45" s="40"/>
      <c r="L45" s="40">
        <v>3</v>
      </c>
      <c r="M45" s="40">
        <v>2</v>
      </c>
      <c r="N45" s="40">
        <v>5</v>
      </c>
      <c r="O45" s="40">
        <v>8</v>
      </c>
      <c r="P45" s="40">
        <v>7</v>
      </c>
      <c r="Q45" s="40"/>
      <c r="R45" s="14"/>
      <c r="S45" s="14"/>
      <c r="T45" s="14">
        <f t="shared" si="3"/>
        <v>28</v>
      </c>
      <c r="U45" s="15"/>
    </row>
    <row r="46" spans="2:21" s="4" customFormat="1" ht="27" customHeight="1">
      <c r="B46" s="41" t="s">
        <v>224</v>
      </c>
      <c r="C46" s="38" t="s">
        <v>79</v>
      </c>
      <c r="D46" s="27"/>
      <c r="E46" s="40">
        <v>2</v>
      </c>
      <c r="F46" s="40"/>
      <c r="G46" s="40">
        <v>1</v>
      </c>
      <c r="H46" s="40">
        <v>2</v>
      </c>
      <c r="I46" s="40"/>
      <c r="J46" s="40"/>
      <c r="K46" s="40"/>
      <c r="L46" s="40">
        <v>3</v>
      </c>
      <c r="M46" s="40"/>
      <c r="N46" s="40">
        <v>10</v>
      </c>
      <c r="O46" s="40">
        <v>2</v>
      </c>
      <c r="P46" s="40">
        <v>8</v>
      </c>
      <c r="Q46" s="40"/>
      <c r="R46" s="14"/>
      <c r="S46" s="14"/>
      <c r="T46" s="14">
        <f t="shared" si="3"/>
        <v>28</v>
      </c>
      <c r="U46" s="15"/>
    </row>
    <row r="47" spans="2:21" s="4" customFormat="1" ht="27" customHeight="1">
      <c r="B47" s="41"/>
      <c r="C47" s="38" t="s">
        <v>444</v>
      </c>
      <c r="D47" s="27"/>
      <c r="E47" s="40"/>
      <c r="F47" s="40">
        <v>2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14"/>
      <c r="S47" s="14"/>
      <c r="T47" s="14">
        <f t="shared" si="3"/>
        <v>2</v>
      </c>
      <c r="U47" s="15"/>
    </row>
    <row r="48" spans="2:21" s="4" customFormat="1" ht="27" customHeight="1">
      <c r="B48" s="41"/>
      <c r="C48" s="38" t="s">
        <v>188</v>
      </c>
      <c r="D48" s="27"/>
      <c r="E48" s="40">
        <v>1</v>
      </c>
      <c r="F48" s="40">
        <v>2</v>
      </c>
      <c r="G48" s="40">
        <v>1</v>
      </c>
      <c r="H48" s="40">
        <v>2</v>
      </c>
      <c r="I48" s="40"/>
      <c r="J48" s="40"/>
      <c r="K48" s="40"/>
      <c r="L48" s="40"/>
      <c r="M48" s="40"/>
      <c r="N48" s="40"/>
      <c r="O48" s="40"/>
      <c r="P48" s="40"/>
      <c r="Q48" s="40"/>
      <c r="R48" s="14"/>
      <c r="S48" s="14"/>
      <c r="T48" s="14">
        <f t="shared" si="3"/>
        <v>6</v>
      </c>
      <c r="U48" s="15"/>
    </row>
    <row r="49" spans="1:21" s="4" customFormat="1" ht="27" customHeight="1">
      <c r="A49" s="4">
        <v>40</v>
      </c>
      <c r="B49" s="41" t="s">
        <v>225</v>
      </c>
      <c r="C49" s="38" t="s">
        <v>81</v>
      </c>
      <c r="D49" s="27"/>
      <c r="E49" s="40">
        <v>1</v>
      </c>
      <c r="F49" s="40">
        <v>2</v>
      </c>
      <c r="G49" s="40"/>
      <c r="H49" s="40"/>
      <c r="I49" s="40"/>
      <c r="J49" s="40"/>
      <c r="K49" s="40">
        <v>1</v>
      </c>
      <c r="L49" s="40"/>
      <c r="M49" s="40"/>
      <c r="N49" s="40"/>
      <c r="O49" s="40"/>
      <c r="P49" s="40"/>
      <c r="Q49" s="40"/>
      <c r="R49" s="14"/>
      <c r="S49" s="14"/>
      <c r="T49" s="14">
        <f t="shared" si="3"/>
        <v>4</v>
      </c>
      <c r="U49" s="15"/>
    </row>
    <row r="50" spans="2:21" s="4" customFormat="1" ht="27" customHeight="1">
      <c r="B50" s="41"/>
      <c r="C50" s="38" t="s">
        <v>610</v>
      </c>
      <c r="D50" s="27"/>
      <c r="E50" s="40"/>
      <c r="F50" s="40"/>
      <c r="G50" s="40"/>
      <c r="H50" s="40"/>
      <c r="I50" s="40"/>
      <c r="J50" s="40">
        <v>3</v>
      </c>
      <c r="K50" s="40"/>
      <c r="L50" s="40"/>
      <c r="M50" s="40"/>
      <c r="N50" s="40"/>
      <c r="O50" s="40"/>
      <c r="P50" s="40"/>
      <c r="Q50" s="40"/>
      <c r="R50" s="14"/>
      <c r="S50" s="14"/>
      <c r="T50" s="14">
        <f t="shared" si="3"/>
        <v>3</v>
      </c>
      <c r="U50" s="15"/>
    </row>
    <row r="51" spans="2:21" s="4" customFormat="1" ht="27" customHeight="1">
      <c r="B51" s="41"/>
      <c r="C51" s="38" t="s">
        <v>362</v>
      </c>
      <c r="D51" s="27"/>
      <c r="E51" s="40"/>
      <c r="F51" s="40"/>
      <c r="G51" s="40"/>
      <c r="H51" s="40"/>
      <c r="I51" s="40"/>
      <c r="J51" s="40">
        <v>1</v>
      </c>
      <c r="K51" s="40"/>
      <c r="L51" s="40"/>
      <c r="M51" s="40"/>
      <c r="N51" s="40"/>
      <c r="O51" s="40"/>
      <c r="P51" s="40"/>
      <c r="Q51" s="40"/>
      <c r="R51" s="14"/>
      <c r="S51" s="14"/>
      <c r="T51" s="14">
        <f t="shared" si="3"/>
        <v>1</v>
      </c>
      <c r="U51" s="15"/>
    </row>
    <row r="52" spans="2:21" s="4" customFormat="1" ht="27" customHeight="1">
      <c r="B52" s="41" t="s">
        <v>247</v>
      </c>
      <c r="C52" s="38" t="s">
        <v>85</v>
      </c>
      <c r="D52" s="27"/>
      <c r="E52" s="40">
        <v>2</v>
      </c>
      <c r="F52" s="40"/>
      <c r="G52" s="40">
        <v>6</v>
      </c>
      <c r="H52" s="40"/>
      <c r="I52" s="40"/>
      <c r="J52" s="40"/>
      <c r="K52" s="40"/>
      <c r="L52" s="40"/>
      <c r="M52" s="40">
        <v>4</v>
      </c>
      <c r="N52" s="40">
        <v>5</v>
      </c>
      <c r="O52" s="40">
        <v>5</v>
      </c>
      <c r="P52" s="40">
        <v>5</v>
      </c>
      <c r="Q52" s="40"/>
      <c r="R52" s="14"/>
      <c r="S52" s="14"/>
      <c r="T52" s="14">
        <f aca="true" t="shared" si="4" ref="T52:T66">SUM(E52:S52)</f>
        <v>27</v>
      </c>
      <c r="U52" s="15"/>
    </row>
    <row r="53" spans="2:21" s="4" customFormat="1" ht="27" customHeight="1">
      <c r="B53" s="41" t="s">
        <v>87</v>
      </c>
      <c r="C53" s="38" t="s">
        <v>86</v>
      </c>
      <c r="D53" s="27"/>
      <c r="E53" s="40">
        <v>1</v>
      </c>
      <c r="F53" s="40">
        <v>2</v>
      </c>
      <c r="G53" s="40"/>
      <c r="H53" s="40"/>
      <c r="I53" s="40"/>
      <c r="J53" s="40">
        <v>1</v>
      </c>
      <c r="K53" s="40">
        <v>2</v>
      </c>
      <c r="L53" s="40"/>
      <c r="M53" s="40">
        <v>2</v>
      </c>
      <c r="N53" s="40">
        <v>1</v>
      </c>
      <c r="O53" s="40"/>
      <c r="P53" s="40">
        <v>2</v>
      </c>
      <c r="Q53" s="40"/>
      <c r="R53" s="14"/>
      <c r="S53" s="14"/>
      <c r="T53" s="14">
        <f t="shared" si="4"/>
        <v>11</v>
      </c>
      <c r="U53" s="15"/>
    </row>
    <row r="54" spans="1:21" s="4" customFormat="1" ht="27" customHeight="1">
      <c r="A54" s="4">
        <v>45</v>
      </c>
      <c r="B54" s="41"/>
      <c r="C54" s="38" t="s">
        <v>87</v>
      </c>
      <c r="D54" s="27"/>
      <c r="E54" s="40">
        <v>3</v>
      </c>
      <c r="F54" s="40">
        <v>2</v>
      </c>
      <c r="G54" s="40">
        <v>2</v>
      </c>
      <c r="H54" s="40">
        <v>4</v>
      </c>
      <c r="I54" s="40">
        <v>7</v>
      </c>
      <c r="J54" s="40">
        <v>8</v>
      </c>
      <c r="K54" s="40">
        <v>5</v>
      </c>
      <c r="L54" s="40"/>
      <c r="M54" s="40">
        <v>4</v>
      </c>
      <c r="N54" s="40">
        <v>7</v>
      </c>
      <c r="O54" s="40">
        <v>2</v>
      </c>
      <c r="P54" s="40">
        <v>6</v>
      </c>
      <c r="Q54" s="40"/>
      <c r="R54" s="14"/>
      <c r="S54" s="14"/>
      <c r="T54" s="14">
        <f t="shared" si="4"/>
        <v>50</v>
      </c>
      <c r="U54" s="15"/>
    </row>
    <row r="55" spans="2:21" s="4" customFormat="1" ht="27" customHeight="1">
      <c r="B55" s="41" t="s">
        <v>88</v>
      </c>
      <c r="C55" s="38" t="s">
        <v>88</v>
      </c>
      <c r="D55" s="27"/>
      <c r="E55" s="40">
        <v>8</v>
      </c>
      <c r="F55" s="40">
        <v>10</v>
      </c>
      <c r="G55" s="40">
        <v>17</v>
      </c>
      <c r="H55" s="40">
        <v>19</v>
      </c>
      <c r="I55" s="40">
        <v>9</v>
      </c>
      <c r="J55" s="40">
        <v>9</v>
      </c>
      <c r="K55" s="40">
        <v>15</v>
      </c>
      <c r="L55" s="40">
        <v>31</v>
      </c>
      <c r="M55" s="40">
        <v>33</v>
      </c>
      <c r="N55" s="40">
        <v>20</v>
      </c>
      <c r="O55" s="40">
        <v>12</v>
      </c>
      <c r="P55" s="40">
        <v>54</v>
      </c>
      <c r="Q55" s="40"/>
      <c r="R55" s="14"/>
      <c r="S55" s="14"/>
      <c r="T55" s="14">
        <f t="shared" si="4"/>
        <v>237</v>
      </c>
      <c r="U55" s="15"/>
    </row>
    <row r="56" spans="2:21" s="4" customFormat="1" ht="27" customHeight="1">
      <c r="B56" s="41" t="s">
        <v>89</v>
      </c>
      <c r="C56" s="38" t="s">
        <v>89</v>
      </c>
      <c r="D56" s="27"/>
      <c r="E56" s="40">
        <v>2</v>
      </c>
      <c r="F56" s="40">
        <v>7</v>
      </c>
      <c r="G56" s="40">
        <v>7</v>
      </c>
      <c r="H56" s="40">
        <v>4</v>
      </c>
      <c r="I56" s="40">
        <v>6</v>
      </c>
      <c r="J56" s="40">
        <v>9</v>
      </c>
      <c r="K56" s="40">
        <v>2</v>
      </c>
      <c r="L56" s="40">
        <v>7</v>
      </c>
      <c r="M56" s="40">
        <v>1</v>
      </c>
      <c r="N56" s="40">
        <v>2</v>
      </c>
      <c r="O56" s="40">
        <v>3</v>
      </c>
      <c r="P56" s="40">
        <v>4</v>
      </c>
      <c r="Q56" s="40"/>
      <c r="R56" s="14"/>
      <c r="S56" s="14"/>
      <c r="T56" s="14">
        <f t="shared" si="4"/>
        <v>54</v>
      </c>
      <c r="U56" s="15"/>
    </row>
    <row r="57" spans="2:21" s="4" customFormat="1" ht="27" customHeight="1">
      <c r="B57" s="41"/>
      <c r="C57" s="38" t="s">
        <v>90</v>
      </c>
      <c r="D57" s="27"/>
      <c r="E57" s="40"/>
      <c r="F57" s="40"/>
      <c r="G57" s="40"/>
      <c r="H57" s="40"/>
      <c r="I57" s="40"/>
      <c r="J57" s="40"/>
      <c r="K57" s="40"/>
      <c r="L57" s="40"/>
      <c r="M57" s="40"/>
      <c r="N57" s="40">
        <v>50</v>
      </c>
      <c r="O57" s="40">
        <v>1</v>
      </c>
      <c r="P57" s="40"/>
      <c r="Q57" s="40"/>
      <c r="R57" s="14"/>
      <c r="S57" s="14"/>
      <c r="T57" s="14">
        <f t="shared" si="4"/>
        <v>51</v>
      </c>
      <c r="U57" s="15"/>
    </row>
    <row r="58" spans="2:21" s="4" customFormat="1" ht="27" customHeight="1">
      <c r="B58" s="41"/>
      <c r="C58" s="38" t="s">
        <v>91</v>
      </c>
      <c r="D58" s="27"/>
      <c r="E58" s="40">
        <v>3</v>
      </c>
      <c r="F58" s="40"/>
      <c r="G58" s="40"/>
      <c r="H58" s="40"/>
      <c r="I58" s="40"/>
      <c r="J58" s="40"/>
      <c r="K58" s="40"/>
      <c r="L58" s="40">
        <v>1</v>
      </c>
      <c r="M58" s="40">
        <v>3</v>
      </c>
      <c r="N58" s="40">
        <v>8</v>
      </c>
      <c r="O58" s="40">
        <v>6</v>
      </c>
      <c r="P58" s="40">
        <v>8</v>
      </c>
      <c r="Q58" s="40"/>
      <c r="R58" s="14"/>
      <c r="S58" s="14"/>
      <c r="T58" s="14">
        <f t="shared" si="4"/>
        <v>29</v>
      </c>
      <c r="U58" s="15"/>
    </row>
    <row r="59" spans="1:21" s="4" customFormat="1" ht="27" customHeight="1">
      <c r="A59" s="4">
        <v>50</v>
      </c>
      <c r="B59" s="41"/>
      <c r="C59" s="38" t="s">
        <v>92</v>
      </c>
      <c r="D59" s="27"/>
      <c r="E59" s="40">
        <v>1</v>
      </c>
      <c r="F59" s="40"/>
      <c r="G59" s="40"/>
      <c r="H59" s="40"/>
      <c r="I59" s="40"/>
      <c r="J59" s="40"/>
      <c r="K59" s="40"/>
      <c r="L59" s="40">
        <v>4</v>
      </c>
      <c r="M59" s="40">
        <v>2</v>
      </c>
      <c r="N59" s="40">
        <v>5</v>
      </c>
      <c r="O59" s="40"/>
      <c r="P59" s="40">
        <v>4</v>
      </c>
      <c r="Q59" s="40"/>
      <c r="R59" s="14"/>
      <c r="S59" s="14"/>
      <c r="T59" s="14">
        <f t="shared" si="4"/>
        <v>16</v>
      </c>
      <c r="U59" s="15"/>
    </row>
    <row r="60" spans="2:21" s="4" customFormat="1" ht="27" customHeight="1">
      <c r="B60" s="41" t="s">
        <v>195</v>
      </c>
      <c r="C60" s="38" t="s">
        <v>93</v>
      </c>
      <c r="D60" s="27"/>
      <c r="E60" s="40">
        <v>2</v>
      </c>
      <c r="F60" s="40">
        <v>4</v>
      </c>
      <c r="G60" s="40"/>
      <c r="H60" s="40">
        <v>2</v>
      </c>
      <c r="I60" s="40"/>
      <c r="J60" s="40"/>
      <c r="K60" s="40">
        <v>18</v>
      </c>
      <c r="L60" s="40">
        <v>2</v>
      </c>
      <c r="M60" s="40"/>
      <c r="N60" s="40">
        <v>2</v>
      </c>
      <c r="O60" s="40"/>
      <c r="P60" s="40"/>
      <c r="Q60" s="40"/>
      <c r="R60" s="14"/>
      <c r="S60" s="14"/>
      <c r="T60" s="14">
        <f t="shared" si="4"/>
        <v>30</v>
      </c>
      <c r="U60" s="15"/>
    </row>
    <row r="61" spans="2:21" s="4" customFormat="1" ht="27" customHeight="1">
      <c r="B61" s="41"/>
      <c r="C61" s="38" t="s">
        <v>613</v>
      </c>
      <c r="D61" s="27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>
        <v>1</v>
      </c>
      <c r="Q61" s="40"/>
      <c r="R61" s="14"/>
      <c r="S61" s="14"/>
      <c r="T61" s="14">
        <f t="shared" si="4"/>
        <v>1</v>
      </c>
      <c r="U61" s="15"/>
    </row>
    <row r="62" spans="2:21" s="4" customFormat="1" ht="27" customHeight="1">
      <c r="B62" s="41" t="s">
        <v>227</v>
      </c>
      <c r="C62" s="38" t="s">
        <v>97</v>
      </c>
      <c r="D62" s="27"/>
      <c r="E62" s="40">
        <v>19</v>
      </c>
      <c r="F62" s="40">
        <v>12</v>
      </c>
      <c r="G62" s="40">
        <v>12</v>
      </c>
      <c r="H62" s="40">
        <v>31</v>
      </c>
      <c r="I62" s="40">
        <v>24</v>
      </c>
      <c r="J62" s="40">
        <v>80</v>
      </c>
      <c r="K62" s="40">
        <v>20</v>
      </c>
      <c r="L62" s="40">
        <v>5</v>
      </c>
      <c r="M62" s="40">
        <v>12</v>
      </c>
      <c r="N62" s="40">
        <v>30</v>
      </c>
      <c r="O62" s="40">
        <v>20</v>
      </c>
      <c r="P62" s="40">
        <v>2</v>
      </c>
      <c r="Q62" s="40"/>
      <c r="R62" s="14"/>
      <c r="S62" s="14"/>
      <c r="T62" s="14">
        <f t="shared" si="4"/>
        <v>267</v>
      </c>
      <c r="U62" s="15"/>
    </row>
    <row r="63" spans="2:21" s="4" customFormat="1" ht="27" customHeight="1">
      <c r="B63" s="41" t="s">
        <v>98</v>
      </c>
      <c r="C63" s="38" t="s">
        <v>98</v>
      </c>
      <c r="D63" s="27"/>
      <c r="E63" s="40">
        <v>7</v>
      </c>
      <c r="F63" s="40">
        <v>6</v>
      </c>
      <c r="G63" s="40">
        <v>4</v>
      </c>
      <c r="H63" s="40">
        <v>52</v>
      </c>
      <c r="I63" s="40"/>
      <c r="J63" s="40">
        <v>3</v>
      </c>
      <c r="K63" s="40">
        <v>21</v>
      </c>
      <c r="L63" s="40">
        <v>4</v>
      </c>
      <c r="M63" s="40">
        <v>6</v>
      </c>
      <c r="N63" s="40">
        <v>6</v>
      </c>
      <c r="O63" s="40">
        <v>17</v>
      </c>
      <c r="P63" s="40">
        <v>21</v>
      </c>
      <c r="Q63" s="40"/>
      <c r="R63" s="14"/>
      <c r="S63" s="14"/>
      <c r="T63" s="14">
        <f t="shared" si="4"/>
        <v>147</v>
      </c>
      <c r="U63" s="15"/>
    </row>
    <row r="64" spans="1:21" s="4" customFormat="1" ht="27" customHeight="1">
      <c r="A64" s="4">
        <v>55</v>
      </c>
      <c r="B64" s="41" t="s">
        <v>446</v>
      </c>
      <c r="C64" s="38" t="s">
        <v>100</v>
      </c>
      <c r="D64" s="27"/>
      <c r="E64" s="40">
        <v>1</v>
      </c>
      <c r="F64" s="40"/>
      <c r="G64" s="40"/>
      <c r="H64" s="40"/>
      <c r="I64" s="40">
        <v>1</v>
      </c>
      <c r="J64" s="40"/>
      <c r="K64" s="40"/>
      <c r="L64" s="40">
        <v>41</v>
      </c>
      <c r="M64" s="40">
        <v>1</v>
      </c>
      <c r="N64" s="40">
        <v>2</v>
      </c>
      <c r="O64" s="40">
        <v>7</v>
      </c>
      <c r="P64" s="40">
        <v>15</v>
      </c>
      <c r="Q64" s="40"/>
      <c r="R64" s="14"/>
      <c r="S64" s="14"/>
      <c r="T64" s="14">
        <f t="shared" si="4"/>
        <v>68</v>
      </c>
      <c r="U64" s="15"/>
    </row>
    <row r="65" spans="2:21" s="4" customFormat="1" ht="27" customHeight="1">
      <c r="B65" s="41"/>
      <c r="C65" s="77" t="s">
        <v>101</v>
      </c>
      <c r="D65" s="27"/>
      <c r="E65" s="40">
        <v>4</v>
      </c>
      <c r="F65" s="40">
        <v>6</v>
      </c>
      <c r="G65" s="40">
        <v>10</v>
      </c>
      <c r="H65" s="40">
        <v>6</v>
      </c>
      <c r="I65" s="40">
        <v>4</v>
      </c>
      <c r="J65" s="40">
        <v>8</v>
      </c>
      <c r="K65" s="40">
        <v>7</v>
      </c>
      <c r="L65" s="40">
        <v>6</v>
      </c>
      <c r="M65" s="40">
        <v>5</v>
      </c>
      <c r="N65" s="40">
        <v>7</v>
      </c>
      <c r="O65" s="40">
        <v>5</v>
      </c>
      <c r="P65" s="40">
        <v>9</v>
      </c>
      <c r="Q65" s="40"/>
      <c r="R65" s="14"/>
      <c r="S65" s="14"/>
      <c r="T65" s="14">
        <f t="shared" si="4"/>
        <v>77</v>
      </c>
      <c r="U65" s="15"/>
    </row>
    <row r="66" spans="2:21" s="4" customFormat="1" ht="27" customHeight="1">
      <c r="B66" s="95" t="s">
        <v>547</v>
      </c>
      <c r="C66" s="163" t="s">
        <v>546</v>
      </c>
      <c r="D66" s="55"/>
      <c r="E66" s="49"/>
      <c r="F66" s="164">
        <v>1</v>
      </c>
      <c r="G66" s="49"/>
      <c r="H66" s="49"/>
      <c r="I66" s="49">
        <v>1</v>
      </c>
      <c r="J66" s="49"/>
      <c r="K66" s="49"/>
      <c r="L66" s="49"/>
      <c r="M66" s="49"/>
      <c r="N66" s="49"/>
      <c r="O66" s="49"/>
      <c r="P66" s="49"/>
      <c r="Q66" s="49"/>
      <c r="R66" s="22"/>
      <c r="S66" s="22"/>
      <c r="T66" s="14">
        <f t="shared" si="4"/>
        <v>2</v>
      </c>
      <c r="U66" s="23"/>
    </row>
    <row r="67" spans="2:21" s="4" customFormat="1" ht="27" customHeight="1" thickBot="1">
      <c r="B67" s="42"/>
      <c r="C67" s="81"/>
      <c r="D67" s="28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29"/>
      <c r="R67" s="29"/>
      <c r="S67" s="29"/>
      <c r="T67" s="29"/>
      <c r="U67" s="30"/>
    </row>
    <row r="68" spans="2:21" s="4" customFormat="1" ht="27" customHeight="1">
      <c r="B68" s="31" t="s">
        <v>15</v>
      </c>
      <c r="C68" s="32"/>
      <c r="D68" s="33"/>
      <c r="E68" s="25">
        <f aca="true" t="shared" si="5" ref="E68:P68">COUNT(E10:E65)</f>
        <v>29</v>
      </c>
      <c r="F68" s="25">
        <f t="shared" si="5"/>
        <v>24</v>
      </c>
      <c r="G68" s="25">
        <f t="shared" si="5"/>
        <v>24</v>
      </c>
      <c r="H68" s="25">
        <f t="shared" si="5"/>
        <v>21</v>
      </c>
      <c r="I68" s="25">
        <f t="shared" si="5"/>
        <v>19</v>
      </c>
      <c r="J68" s="25">
        <f t="shared" si="5"/>
        <v>25</v>
      </c>
      <c r="K68" s="25">
        <f t="shared" si="5"/>
        <v>26</v>
      </c>
      <c r="L68" s="25">
        <f t="shared" si="5"/>
        <v>29</v>
      </c>
      <c r="M68" s="25">
        <f t="shared" si="5"/>
        <v>33</v>
      </c>
      <c r="N68" s="25">
        <f t="shared" si="5"/>
        <v>32</v>
      </c>
      <c r="O68" s="25">
        <f t="shared" si="5"/>
        <v>29</v>
      </c>
      <c r="P68" s="25">
        <f t="shared" si="5"/>
        <v>32</v>
      </c>
      <c r="Q68" s="25"/>
      <c r="R68" s="25"/>
      <c r="S68" s="25"/>
      <c r="T68" s="25">
        <v>57</v>
      </c>
      <c r="U68" s="26"/>
    </row>
    <row r="69" spans="2:21" s="4" customFormat="1" ht="27" customHeight="1" thickBot="1">
      <c r="B69" s="34" t="s">
        <v>16</v>
      </c>
      <c r="C69" s="35"/>
      <c r="D69" s="28"/>
      <c r="E69" s="29">
        <f aca="true" t="shared" si="6" ref="E69:P69">SUM(E10:E65)</f>
        <v>514</v>
      </c>
      <c r="F69" s="29">
        <f t="shared" si="6"/>
        <v>453</v>
      </c>
      <c r="G69" s="29">
        <f t="shared" si="6"/>
        <v>558</v>
      </c>
      <c r="H69" s="29">
        <f t="shared" si="6"/>
        <v>401</v>
      </c>
      <c r="I69" s="29">
        <f t="shared" si="6"/>
        <v>471</v>
      </c>
      <c r="J69" s="29">
        <f t="shared" si="6"/>
        <v>836</v>
      </c>
      <c r="K69" s="29">
        <f t="shared" si="6"/>
        <v>1218</v>
      </c>
      <c r="L69" s="29">
        <f t="shared" si="6"/>
        <v>766</v>
      </c>
      <c r="M69" s="29">
        <f t="shared" si="6"/>
        <v>878</v>
      </c>
      <c r="N69" s="29">
        <f t="shared" si="6"/>
        <v>929</v>
      </c>
      <c r="O69" s="29">
        <f t="shared" si="6"/>
        <v>982</v>
      </c>
      <c r="P69" s="29">
        <f t="shared" si="6"/>
        <v>605</v>
      </c>
      <c r="Q69" s="29"/>
      <c r="R69" s="29"/>
      <c r="S69" s="29"/>
      <c r="T69" s="29">
        <f>SUM(E69:P69)</f>
        <v>8611</v>
      </c>
      <c r="U69" s="30"/>
    </row>
    <row r="70" s="4" customFormat="1" ht="27" customHeight="1">
      <c r="B70" s="4" t="s">
        <v>0</v>
      </c>
    </row>
    <row r="71" s="4" customFormat="1" ht="14.25" customHeight="1"/>
    <row r="72" s="2" customFormat="1" ht="27" customHeight="1"/>
  </sheetData>
  <printOptions/>
  <pageMargins left="0.7874015748031497" right="0.35433070866141736" top="0.15748031496062992" bottom="0.07874015748031496" header="0.5118110236220472" footer="0.2755905511811024"/>
  <pageSetup fitToHeight="1" fitToWidth="1" horizontalDpi="1200" verticalDpi="1200" orientation="portrait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="75" zoomScaleNormal="75" workbookViewId="0" topLeftCell="A1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13</v>
      </c>
      <c r="F4" s="6"/>
      <c r="G4" s="9" t="s">
        <v>3</v>
      </c>
      <c r="H4" s="10"/>
      <c r="I4" s="7"/>
      <c r="J4" s="8" t="s">
        <v>29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614</v>
      </c>
      <c r="F6" s="37" t="s">
        <v>615</v>
      </c>
      <c r="G6" s="37" t="s">
        <v>616</v>
      </c>
      <c r="H6" s="37" t="s">
        <v>617</v>
      </c>
      <c r="I6" s="37" t="s">
        <v>599</v>
      </c>
      <c r="J6" s="37" t="s">
        <v>618</v>
      </c>
      <c r="K6" s="37" t="s">
        <v>619</v>
      </c>
      <c r="L6" s="37" t="s">
        <v>620</v>
      </c>
      <c r="M6" s="37" t="s">
        <v>263</v>
      </c>
      <c r="N6" s="37" t="s">
        <v>621</v>
      </c>
      <c r="O6" s="37" t="s">
        <v>603</v>
      </c>
      <c r="P6" s="37" t="s">
        <v>312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276</v>
      </c>
      <c r="F7" s="74" t="s">
        <v>276</v>
      </c>
      <c r="G7" s="43" t="s">
        <v>622</v>
      </c>
      <c r="H7" s="43" t="s">
        <v>292</v>
      </c>
      <c r="I7" s="43" t="s">
        <v>623</v>
      </c>
      <c r="J7" s="43" t="s">
        <v>276</v>
      </c>
      <c r="K7" s="43" t="s">
        <v>276</v>
      </c>
      <c r="L7" s="43" t="s">
        <v>276</v>
      </c>
      <c r="M7" s="74" t="s">
        <v>276</v>
      </c>
      <c r="N7" s="74" t="s">
        <v>276</v>
      </c>
      <c r="O7" s="43" t="s">
        <v>292</v>
      </c>
      <c r="P7" s="74" t="s">
        <v>276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0.34722222222222227</v>
      </c>
      <c r="F8" s="59">
        <v>0.3541666666666667</v>
      </c>
      <c r="G8" s="59">
        <v>0.3541666666666667</v>
      </c>
      <c r="H8" s="64">
        <v>0.3506944444444444</v>
      </c>
      <c r="I8" s="64">
        <v>0.20138888888888887</v>
      </c>
      <c r="J8" s="64">
        <v>0.34861111111111115</v>
      </c>
      <c r="K8" s="64">
        <v>0.35</v>
      </c>
      <c r="L8" s="64">
        <v>0.33125</v>
      </c>
      <c r="M8" s="64">
        <v>0.3673611111111111</v>
      </c>
      <c r="N8" s="64">
        <v>0.3652777777777778</v>
      </c>
      <c r="O8" s="64">
        <v>0.3416666666666666</v>
      </c>
      <c r="P8" s="64">
        <v>0.34375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0.642361111111111</v>
      </c>
      <c r="F9" s="75">
        <v>0.4861111111111111</v>
      </c>
      <c r="G9" s="75">
        <v>0.55</v>
      </c>
      <c r="H9" s="65">
        <v>0.5069444444444444</v>
      </c>
      <c r="I9" s="65">
        <v>0.41944444444444445</v>
      </c>
      <c r="J9" s="65">
        <v>0.5506944444444445</v>
      </c>
      <c r="K9" s="65">
        <v>0.5319444444444444</v>
      </c>
      <c r="L9" s="65">
        <v>0.5625</v>
      </c>
      <c r="M9" s="65">
        <v>0.5902777777777778</v>
      </c>
      <c r="N9" s="65">
        <v>0.58125</v>
      </c>
      <c r="O9" s="65">
        <v>0.6027777777777777</v>
      </c>
      <c r="P9" s="65">
        <v>0.5694444444444444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14</v>
      </c>
      <c r="F10" s="40">
        <v>1</v>
      </c>
      <c r="G10" s="40">
        <v>6</v>
      </c>
      <c r="H10" s="40">
        <v>9</v>
      </c>
      <c r="I10" s="40">
        <v>13</v>
      </c>
      <c r="J10" s="40">
        <v>11</v>
      </c>
      <c r="K10" s="40">
        <v>14</v>
      </c>
      <c r="L10" s="40">
        <v>8</v>
      </c>
      <c r="M10" s="40">
        <v>10</v>
      </c>
      <c r="N10" s="40">
        <v>15</v>
      </c>
      <c r="O10" s="40">
        <v>7</v>
      </c>
      <c r="P10" s="40">
        <v>13</v>
      </c>
      <c r="Q10" s="14"/>
      <c r="R10" s="14"/>
      <c r="S10" s="14"/>
      <c r="T10" s="14">
        <f aca="true" t="shared" si="0" ref="T10:T24">SUM(E10:S10)</f>
        <v>121</v>
      </c>
      <c r="U10" s="15"/>
    </row>
    <row r="11" spans="2:21" s="4" customFormat="1" ht="27" customHeight="1">
      <c r="B11" s="41"/>
      <c r="C11" s="38" t="s">
        <v>207</v>
      </c>
      <c r="D11" s="27"/>
      <c r="E11" s="40"/>
      <c r="F11" s="40"/>
      <c r="G11" s="40"/>
      <c r="H11" s="40"/>
      <c r="I11" s="40"/>
      <c r="J11" s="40"/>
      <c r="K11" s="40"/>
      <c r="L11" s="40">
        <v>3</v>
      </c>
      <c r="M11" s="40">
        <v>9</v>
      </c>
      <c r="N11" s="40">
        <v>8</v>
      </c>
      <c r="O11" s="40"/>
      <c r="P11" s="40"/>
      <c r="Q11" s="14"/>
      <c r="R11" s="14"/>
      <c r="S11" s="14"/>
      <c r="T11" s="14">
        <f t="shared" si="0"/>
        <v>20</v>
      </c>
      <c r="U11" s="15"/>
    </row>
    <row r="12" spans="2:21" s="4" customFormat="1" ht="27" customHeight="1">
      <c r="B12" s="41"/>
      <c r="C12" s="38" t="s">
        <v>105</v>
      </c>
      <c r="D12" s="27"/>
      <c r="E12" s="40"/>
      <c r="F12" s="40"/>
      <c r="G12" s="40"/>
      <c r="H12" s="40"/>
      <c r="I12" s="40"/>
      <c r="J12" s="40"/>
      <c r="K12" s="40"/>
      <c r="L12" s="40">
        <v>15</v>
      </c>
      <c r="M12" s="40">
        <v>23</v>
      </c>
      <c r="N12" s="40">
        <v>5</v>
      </c>
      <c r="O12" s="40">
        <v>4</v>
      </c>
      <c r="P12" s="40">
        <v>9</v>
      </c>
      <c r="Q12" s="14"/>
      <c r="R12" s="14"/>
      <c r="S12" s="14"/>
      <c r="T12" s="14">
        <f t="shared" si="0"/>
        <v>56</v>
      </c>
      <c r="U12" s="15"/>
    </row>
    <row r="13" spans="2:21" s="4" customFormat="1" ht="27" customHeight="1">
      <c r="B13" s="41" t="s">
        <v>215</v>
      </c>
      <c r="C13" s="38" t="s">
        <v>41</v>
      </c>
      <c r="D13" s="27"/>
      <c r="E13" s="40">
        <v>246</v>
      </c>
      <c r="F13" s="40">
        <v>156</v>
      </c>
      <c r="G13" s="40">
        <v>1045</v>
      </c>
      <c r="H13" s="40">
        <v>567</v>
      </c>
      <c r="I13" s="40">
        <v>473</v>
      </c>
      <c r="J13" s="40">
        <v>741</v>
      </c>
      <c r="K13" s="40">
        <v>789</v>
      </c>
      <c r="L13" s="40">
        <v>184</v>
      </c>
      <c r="M13" s="40">
        <v>179</v>
      </c>
      <c r="N13" s="40">
        <v>51</v>
      </c>
      <c r="O13" s="40">
        <v>16</v>
      </c>
      <c r="P13" s="40">
        <v>19</v>
      </c>
      <c r="Q13" s="14"/>
      <c r="R13" s="14"/>
      <c r="S13" s="14"/>
      <c r="T13" s="14">
        <f t="shared" si="0"/>
        <v>4466</v>
      </c>
      <c r="U13" s="15"/>
    </row>
    <row r="14" spans="1:21" s="4" customFormat="1" ht="27" customHeight="1">
      <c r="A14" s="4">
        <v>5</v>
      </c>
      <c r="B14" s="41" t="s">
        <v>216</v>
      </c>
      <c r="C14" s="38" t="s">
        <v>42</v>
      </c>
      <c r="D14" s="27"/>
      <c r="E14" s="40">
        <v>1</v>
      </c>
      <c r="F14" s="40"/>
      <c r="G14" s="40">
        <v>2</v>
      </c>
      <c r="H14" s="40"/>
      <c r="I14" s="40">
        <v>8</v>
      </c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11</v>
      </c>
      <c r="U14" s="15"/>
    </row>
    <row r="15" spans="2:21" s="4" customFormat="1" ht="27" customHeight="1">
      <c r="B15" s="41"/>
      <c r="C15" s="38" t="s">
        <v>110</v>
      </c>
      <c r="D15" s="27"/>
      <c r="E15" s="40"/>
      <c r="F15" s="40">
        <v>1</v>
      </c>
      <c r="G15" s="40">
        <v>4</v>
      </c>
      <c r="H15" s="40">
        <v>1</v>
      </c>
      <c r="I15" s="40">
        <v>48</v>
      </c>
      <c r="J15" s="40">
        <v>21</v>
      </c>
      <c r="K15" s="40">
        <v>1</v>
      </c>
      <c r="L15" s="40"/>
      <c r="M15" s="40"/>
      <c r="N15" s="40"/>
      <c r="O15" s="40"/>
      <c r="P15" s="40"/>
      <c r="Q15" s="14"/>
      <c r="R15" s="14"/>
      <c r="S15" s="14"/>
      <c r="T15" s="14">
        <f t="shared" si="0"/>
        <v>76</v>
      </c>
      <c r="U15" s="15"/>
    </row>
    <row r="16" spans="2:21" s="4" customFormat="1" ht="27" customHeight="1">
      <c r="B16" s="41"/>
      <c r="C16" s="38" t="s">
        <v>43</v>
      </c>
      <c r="D16" s="27"/>
      <c r="E16" s="40">
        <v>26</v>
      </c>
      <c r="F16" s="40">
        <v>23</v>
      </c>
      <c r="G16" s="40">
        <v>35</v>
      </c>
      <c r="H16" s="40">
        <v>90</v>
      </c>
      <c r="I16" s="40">
        <v>269</v>
      </c>
      <c r="J16" s="40">
        <v>369</v>
      </c>
      <c r="K16" s="40">
        <v>33</v>
      </c>
      <c r="L16" s="40">
        <v>36</v>
      </c>
      <c r="M16" s="40">
        <v>27</v>
      </c>
      <c r="N16" s="40">
        <v>3</v>
      </c>
      <c r="O16" s="40">
        <v>2</v>
      </c>
      <c r="P16" s="40">
        <v>11</v>
      </c>
      <c r="Q16" s="14"/>
      <c r="R16" s="14"/>
      <c r="S16" s="14"/>
      <c r="T16" s="14">
        <f t="shared" si="0"/>
        <v>924</v>
      </c>
      <c r="U16" s="15"/>
    </row>
    <row r="17" spans="2:21" s="4" customFormat="1" ht="27" customHeight="1">
      <c r="B17" s="41"/>
      <c r="C17" s="38" t="s">
        <v>111</v>
      </c>
      <c r="D17" s="27"/>
      <c r="E17" s="40">
        <v>3</v>
      </c>
      <c r="F17" s="40">
        <v>5</v>
      </c>
      <c r="G17" s="40">
        <v>9</v>
      </c>
      <c r="H17" s="40">
        <v>9</v>
      </c>
      <c r="I17" s="40">
        <v>11</v>
      </c>
      <c r="J17" s="40">
        <v>4</v>
      </c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41</v>
      </c>
      <c r="U17" s="15"/>
    </row>
    <row r="18" spans="2:21" s="4" customFormat="1" ht="27" customHeight="1">
      <c r="B18" s="41"/>
      <c r="C18" s="38" t="s">
        <v>44</v>
      </c>
      <c r="D18" s="27"/>
      <c r="E18" s="40">
        <v>36</v>
      </c>
      <c r="F18" s="40">
        <v>7</v>
      </c>
      <c r="G18" s="40">
        <v>15</v>
      </c>
      <c r="H18" s="40">
        <v>28</v>
      </c>
      <c r="I18" s="40">
        <v>58</v>
      </c>
      <c r="J18" s="40">
        <v>21</v>
      </c>
      <c r="K18" s="40">
        <v>16</v>
      </c>
      <c r="L18" s="40">
        <v>9</v>
      </c>
      <c r="M18" s="40">
        <v>1</v>
      </c>
      <c r="N18" s="40"/>
      <c r="O18" s="40"/>
      <c r="P18" s="40"/>
      <c r="Q18" s="14"/>
      <c r="R18" s="14"/>
      <c r="S18" s="14"/>
      <c r="T18" s="14">
        <f t="shared" si="0"/>
        <v>191</v>
      </c>
      <c r="U18" s="15"/>
    </row>
    <row r="19" spans="1:21" s="4" customFormat="1" ht="27" customHeight="1">
      <c r="A19" s="4">
        <v>10</v>
      </c>
      <c r="B19" s="41"/>
      <c r="C19" s="38" t="s">
        <v>45</v>
      </c>
      <c r="D19" s="27"/>
      <c r="E19" s="40">
        <v>87</v>
      </c>
      <c r="F19" s="40">
        <v>67</v>
      </c>
      <c r="G19" s="40">
        <v>77</v>
      </c>
      <c r="H19" s="40">
        <v>96</v>
      </c>
      <c r="I19" s="40">
        <v>124</v>
      </c>
      <c r="J19" s="40">
        <v>92</v>
      </c>
      <c r="K19" s="40">
        <v>79</v>
      </c>
      <c r="L19" s="40">
        <v>61</v>
      </c>
      <c r="M19" s="40">
        <v>39</v>
      </c>
      <c r="N19" s="40">
        <v>22</v>
      </c>
      <c r="O19" s="40">
        <v>15</v>
      </c>
      <c r="P19" s="40">
        <v>35</v>
      </c>
      <c r="Q19" s="14"/>
      <c r="R19" s="14"/>
      <c r="S19" s="14"/>
      <c r="T19" s="14">
        <f t="shared" si="0"/>
        <v>794</v>
      </c>
      <c r="U19" s="15"/>
    </row>
    <row r="20" spans="2:21" s="4" customFormat="1" ht="27" customHeight="1">
      <c r="B20" s="41" t="s">
        <v>487</v>
      </c>
      <c r="C20" s="38" t="s">
        <v>628</v>
      </c>
      <c r="D20" s="27"/>
      <c r="E20" s="40"/>
      <c r="F20" s="40"/>
      <c r="G20" s="40"/>
      <c r="H20" s="40"/>
      <c r="I20" s="40"/>
      <c r="J20" s="40"/>
      <c r="K20" s="40"/>
      <c r="L20" s="40"/>
      <c r="M20" s="40">
        <v>2</v>
      </c>
      <c r="N20" s="40"/>
      <c r="O20" s="40">
        <v>2</v>
      </c>
      <c r="P20" s="40">
        <v>2</v>
      </c>
      <c r="Q20" s="14"/>
      <c r="R20" s="14"/>
      <c r="S20" s="14"/>
      <c r="T20" s="14">
        <f t="shared" si="0"/>
        <v>6</v>
      </c>
      <c r="U20" s="15"/>
    </row>
    <row r="21" spans="2:21" s="4" customFormat="1" ht="27" customHeight="1">
      <c r="B21" s="41"/>
      <c r="C21" s="38" t="s">
        <v>46</v>
      </c>
      <c r="D21" s="27"/>
      <c r="E21" s="40"/>
      <c r="F21" s="40">
        <v>1</v>
      </c>
      <c r="G21" s="40"/>
      <c r="H21" s="40"/>
      <c r="I21" s="40"/>
      <c r="J21" s="40"/>
      <c r="K21" s="40">
        <v>3</v>
      </c>
      <c r="L21" s="40">
        <v>109</v>
      </c>
      <c r="M21" s="40">
        <v>207</v>
      </c>
      <c r="N21" s="40">
        <v>66</v>
      </c>
      <c r="O21" s="40">
        <v>42</v>
      </c>
      <c r="P21" s="40">
        <v>11</v>
      </c>
      <c r="Q21" s="14"/>
      <c r="R21" s="14"/>
      <c r="S21" s="14"/>
      <c r="T21" s="14">
        <f t="shared" si="0"/>
        <v>439</v>
      </c>
      <c r="U21" s="15"/>
    </row>
    <row r="22" spans="2:21" s="4" customFormat="1" ht="27" customHeight="1">
      <c r="B22" s="41"/>
      <c r="C22" s="38" t="s">
        <v>47</v>
      </c>
      <c r="D22" s="27"/>
      <c r="E22" s="40">
        <v>38</v>
      </c>
      <c r="F22" s="40">
        <v>26</v>
      </c>
      <c r="G22" s="40">
        <v>45</v>
      </c>
      <c r="H22" s="40">
        <v>178</v>
      </c>
      <c r="I22" s="40">
        <v>78</v>
      </c>
      <c r="J22" s="40">
        <v>157</v>
      </c>
      <c r="K22" s="40">
        <v>160</v>
      </c>
      <c r="L22" s="40">
        <v>92</v>
      </c>
      <c r="M22" s="40">
        <v>59</v>
      </c>
      <c r="N22" s="40">
        <v>56</v>
      </c>
      <c r="O22" s="40">
        <v>17</v>
      </c>
      <c r="P22" s="40">
        <v>7</v>
      </c>
      <c r="Q22" s="14"/>
      <c r="R22" s="14"/>
      <c r="S22" s="14"/>
      <c r="T22" s="14">
        <f t="shared" si="0"/>
        <v>913</v>
      </c>
      <c r="U22" s="15"/>
    </row>
    <row r="23" spans="2:21" s="4" customFormat="1" ht="27" customHeight="1">
      <c r="B23" s="41"/>
      <c r="C23" s="38" t="s">
        <v>48</v>
      </c>
      <c r="D23" s="27"/>
      <c r="E23" s="40">
        <v>292</v>
      </c>
      <c r="F23" s="40"/>
      <c r="G23" s="40">
        <v>4</v>
      </c>
      <c r="H23" s="40"/>
      <c r="I23" s="40"/>
      <c r="J23" s="40">
        <v>88</v>
      </c>
      <c r="K23" s="40">
        <v>924</v>
      </c>
      <c r="L23" s="40">
        <v>304</v>
      </c>
      <c r="M23" s="40">
        <v>472</v>
      </c>
      <c r="N23" s="40">
        <v>299</v>
      </c>
      <c r="O23" s="40">
        <v>467</v>
      </c>
      <c r="P23" s="40">
        <v>223</v>
      </c>
      <c r="Q23" s="14"/>
      <c r="R23" s="14"/>
      <c r="S23" s="14"/>
      <c r="T23" s="14">
        <f t="shared" si="0"/>
        <v>3073</v>
      </c>
      <c r="U23" s="15"/>
    </row>
    <row r="24" spans="1:21" s="4" customFormat="1" ht="27" customHeight="1">
      <c r="A24" s="4">
        <v>15</v>
      </c>
      <c r="B24" s="41"/>
      <c r="C24" s="38" t="s">
        <v>115</v>
      </c>
      <c r="D24" s="27"/>
      <c r="E24" s="40"/>
      <c r="F24" s="40"/>
      <c r="G24" s="40"/>
      <c r="H24" s="40"/>
      <c r="I24" s="40"/>
      <c r="J24" s="40"/>
      <c r="K24" s="40"/>
      <c r="L24" s="40">
        <v>5</v>
      </c>
      <c r="M24" s="40"/>
      <c r="N24" s="40"/>
      <c r="O24" s="40">
        <v>20</v>
      </c>
      <c r="P24" s="40"/>
      <c r="Q24" s="14"/>
      <c r="R24" s="14"/>
      <c r="S24" s="14"/>
      <c r="T24" s="14">
        <f t="shared" si="0"/>
        <v>25</v>
      </c>
      <c r="U24" s="15"/>
    </row>
    <row r="25" spans="2:21" s="4" customFormat="1" ht="27" customHeight="1">
      <c r="B25" s="41"/>
      <c r="C25" s="38" t="s">
        <v>117</v>
      </c>
      <c r="D25" s="27"/>
      <c r="E25" s="40">
        <v>16</v>
      </c>
      <c r="F25" s="40"/>
      <c r="G25" s="40"/>
      <c r="H25" s="40"/>
      <c r="I25" s="40"/>
      <c r="J25" s="40"/>
      <c r="K25" s="40">
        <v>1049</v>
      </c>
      <c r="L25" s="40">
        <v>1027</v>
      </c>
      <c r="M25" s="40">
        <v>60</v>
      </c>
      <c r="N25" s="40">
        <v>24</v>
      </c>
      <c r="O25" s="40">
        <v>85</v>
      </c>
      <c r="P25" s="40">
        <v>90</v>
      </c>
      <c r="Q25" s="14"/>
      <c r="R25" s="14"/>
      <c r="S25" s="14"/>
      <c r="T25" s="14">
        <f aca="true" t="shared" si="1" ref="T25:T34">SUM(E25:S25)</f>
        <v>2351</v>
      </c>
      <c r="U25" s="15"/>
    </row>
    <row r="26" spans="2:21" s="4" customFormat="1" ht="27" customHeight="1">
      <c r="B26" s="41"/>
      <c r="C26" s="38" t="s">
        <v>49</v>
      </c>
      <c r="D26" s="27"/>
      <c r="E26" s="40"/>
      <c r="F26" s="40">
        <v>1</v>
      </c>
      <c r="G26" s="40"/>
      <c r="H26" s="40"/>
      <c r="I26" s="40"/>
      <c r="J26" s="40"/>
      <c r="K26" s="40">
        <v>555</v>
      </c>
      <c r="L26" s="40">
        <v>34</v>
      </c>
      <c r="M26" s="40">
        <v>65</v>
      </c>
      <c r="N26" s="40">
        <v>7</v>
      </c>
      <c r="O26" s="40">
        <v>150</v>
      </c>
      <c r="P26" s="40">
        <v>10</v>
      </c>
      <c r="Q26" s="14"/>
      <c r="R26" s="14"/>
      <c r="S26" s="14"/>
      <c r="T26" s="14">
        <f t="shared" si="1"/>
        <v>822</v>
      </c>
      <c r="U26" s="15"/>
    </row>
    <row r="27" spans="2:21" s="4" customFormat="1" ht="27" customHeight="1">
      <c r="B27" s="41"/>
      <c r="C27" s="38" t="s">
        <v>118</v>
      </c>
      <c r="D27" s="27"/>
      <c r="E27" s="40">
        <v>34</v>
      </c>
      <c r="F27" s="40">
        <v>1</v>
      </c>
      <c r="G27" s="40"/>
      <c r="H27" s="40"/>
      <c r="I27" s="40"/>
      <c r="J27" s="40">
        <v>6</v>
      </c>
      <c r="K27" s="40">
        <v>31</v>
      </c>
      <c r="L27" s="40">
        <v>93</v>
      </c>
      <c r="M27" s="40">
        <v>1</v>
      </c>
      <c r="N27" s="40">
        <v>8</v>
      </c>
      <c r="O27" s="40">
        <v>159</v>
      </c>
      <c r="P27" s="40">
        <v>48</v>
      </c>
      <c r="Q27" s="14"/>
      <c r="R27" s="14"/>
      <c r="S27" s="14"/>
      <c r="T27" s="14">
        <f t="shared" si="1"/>
        <v>381</v>
      </c>
      <c r="U27" s="15"/>
    </row>
    <row r="28" spans="2:21" s="4" customFormat="1" ht="27" customHeight="1">
      <c r="B28" s="41"/>
      <c r="C28" s="38" t="s">
        <v>50</v>
      </c>
      <c r="D28" s="27"/>
      <c r="E28" s="40">
        <v>3</v>
      </c>
      <c r="F28" s="40">
        <v>5</v>
      </c>
      <c r="G28" s="40">
        <v>3</v>
      </c>
      <c r="H28" s="40">
        <v>3</v>
      </c>
      <c r="I28" s="40"/>
      <c r="J28" s="40">
        <v>2</v>
      </c>
      <c r="K28" s="40">
        <v>39</v>
      </c>
      <c r="L28" s="40">
        <v>456</v>
      </c>
      <c r="M28" s="40">
        <v>233</v>
      </c>
      <c r="N28" s="40">
        <v>146</v>
      </c>
      <c r="O28" s="40">
        <v>201</v>
      </c>
      <c r="P28" s="40">
        <v>166</v>
      </c>
      <c r="Q28" s="14"/>
      <c r="R28" s="14"/>
      <c r="S28" s="14"/>
      <c r="T28" s="14">
        <f t="shared" si="1"/>
        <v>1257</v>
      </c>
      <c r="U28" s="15"/>
    </row>
    <row r="29" spans="1:21" s="4" customFormat="1" ht="27" customHeight="1">
      <c r="A29" s="4">
        <v>20</v>
      </c>
      <c r="B29" s="41"/>
      <c r="C29" s="38" t="s">
        <v>51</v>
      </c>
      <c r="D29" s="27"/>
      <c r="E29" s="40">
        <v>18</v>
      </c>
      <c r="F29" s="40"/>
      <c r="G29" s="40">
        <v>1</v>
      </c>
      <c r="H29" s="40"/>
      <c r="I29" s="40"/>
      <c r="J29" s="40"/>
      <c r="K29" s="40">
        <v>70</v>
      </c>
      <c r="L29" s="40">
        <v>529</v>
      </c>
      <c r="M29" s="40">
        <v>45</v>
      </c>
      <c r="N29" s="40">
        <v>18</v>
      </c>
      <c r="O29" s="40">
        <v>34</v>
      </c>
      <c r="P29" s="40">
        <v>123</v>
      </c>
      <c r="Q29" s="14"/>
      <c r="R29" s="14"/>
      <c r="S29" s="14"/>
      <c r="T29" s="14">
        <f t="shared" si="1"/>
        <v>838</v>
      </c>
      <c r="U29" s="15"/>
    </row>
    <row r="30" spans="2:21" s="4" customFormat="1" ht="27" customHeight="1">
      <c r="B30" s="41"/>
      <c r="C30" s="38" t="s">
        <v>119</v>
      </c>
      <c r="D30" s="27"/>
      <c r="E30" s="40">
        <v>21</v>
      </c>
      <c r="F30" s="40">
        <v>3</v>
      </c>
      <c r="G30" s="40">
        <v>1</v>
      </c>
      <c r="H30" s="40">
        <v>1</v>
      </c>
      <c r="I30" s="40"/>
      <c r="J30" s="40">
        <v>3</v>
      </c>
      <c r="K30" s="40"/>
      <c r="L30" s="40">
        <v>1778</v>
      </c>
      <c r="M30" s="40">
        <v>1100</v>
      </c>
      <c r="N30" s="40">
        <v>553</v>
      </c>
      <c r="O30" s="40">
        <v>590</v>
      </c>
      <c r="P30" s="40">
        <v>482</v>
      </c>
      <c r="Q30" s="14"/>
      <c r="R30" s="14"/>
      <c r="S30" s="14"/>
      <c r="T30" s="14">
        <f t="shared" si="1"/>
        <v>4532</v>
      </c>
      <c r="U30" s="15"/>
    </row>
    <row r="31" spans="2:21" s="4" customFormat="1" ht="27" customHeight="1">
      <c r="B31" s="41"/>
      <c r="C31" s="38" t="s">
        <v>121</v>
      </c>
      <c r="D31" s="27"/>
      <c r="E31" s="40"/>
      <c r="F31" s="40"/>
      <c r="G31" s="40"/>
      <c r="H31" s="40"/>
      <c r="I31" s="40"/>
      <c r="J31" s="40"/>
      <c r="K31" s="40"/>
      <c r="L31" s="40"/>
      <c r="M31" s="40">
        <v>7</v>
      </c>
      <c r="N31" s="40">
        <v>3</v>
      </c>
      <c r="O31" s="40">
        <v>1</v>
      </c>
      <c r="P31" s="40">
        <v>2</v>
      </c>
      <c r="Q31" s="14"/>
      <c r="R31" s="14"/>
      <c r="S31" s="14"/>
      <c r="T31" s="14">
        <f t="shared" si="1"/>
        <v>13</v>
      </c>
      <c r="U31" s="15"/>
    </row>
    <row r="32" spans="2:21" s="4" customFormat="1" ht="27" customHeight="1">
      <c r="B32" s="41" t="s">
        <v>218</v>
      </c>
      <c r="C32" s="38" t="s">
        <v>124</v>
      </c>
      <c r="D32" s="27"/>
      <c r="E32" s="40"/>
      <c r="F32" s="40">
        <v>2</v>
      </c>
      <c r="G32" s="40"/>
      <c r="H32" s="40">
        <v>1</v>
      </c>
      <c r="I32" s="40">
        <v>3</v>
      </c>
      <c r="J32" s="40">
        <v>3</v>
      </c>
      <c r="K32" s="40">
        <v>10</v>
      </c>
      <c r="L32" s="40">
        <v>7</v>
      </c>
      <c r="M32" s="40">
        <v>12</v>
      </c>
      <c r="N32" s="40">
        <v>3</v>
      </c>
      <c r="O32" s="40">
        <v>4</v>
      </c>
      <c r="P32" s="40"/>
      <c r="Q32" s="14"/>
      <c r="R32" s="14"/>
      <c r="S32" s="14"/>
      <c r="T32" s="14">
        <f t="shared" si="1"/>
        <v>45</v>
      </c>
      <c r="U32" s="15"/>
    </row>
    <row r="33" spans="2:21" s="4" customFormat="1" ht="27" customHeight="1">
      <c r="B33" s="41"/>
      <c r="C33" s="38" t="s">
        <v>52</v>
      </c>
      <c r="D33" s="27"/>
      <c r="E33" s="40">
        <v>2</v>
      </c>
      <c r="F33" s="40">
        <v>1</v>
      </c>
      <c r="G33" s="40"/>
      <c r="H33" s="40"/>
      <c r="I33" s="40"/>
      <c r="J33" s="40">
        <v>3</v>
      </c>
      <c r="K33" s="40">
        <v>5</v>
      </c>
      <c r="L33" s="40">
        <v>10</v>
      </c>
      <c r="M33" s="40">
        <v>5</v>
      </c>
      <c r="N33" s="40">
        <v>9</v>
      </c>
      <c r="O33" s="40">
        <v>8</v>
      </c>
      <c r="P33" s="40">
        <v>3</v>
      </c>
      <c r="Q33" s="14"/>
      <c r="R33" s="14"/>
      <c r="S33" s="14"/>
      <c r="T33" s="14">
        <f t="shared" si="1"/>
        <v>46</v>
      </c>
      <c r="U33" s="15"/>
    </row>
    <row r="34" spans="1:21" s="4" customFormat="1" ht="27" customHeight="1">
      <c r="A34" s="4">
        <v>25</v>
      </c>
      <c r="B34" s="41"/>
      <c r="C34" s="38" t="s">
        <v>55</v>
      </c>
      <c r="D34" s="27"/>
      <c r="E34" s="40"/>
      <c r="F34" s="40"/>
      <c r="G34" s="40">
        <v>1</v>
      </c>
      <c r="H34" s="40"/>
      <c r="I34" s="40"/>
      <c r="J34" s="40"/>
      <c r="K34" s="40">
        <v>2</v>
      </c>
      <c r="L34" s="40">
        <v>1</v>
      </c>
      <c r="M34" s="40">
        <v>3</v>
      </c>
      <c r="N34" s="40">
        <v>2</v>
      </c>
      <c r="O34" s="40">
        <v>5</v>
      </c>
      <c r="P34" s="40">
        <v>2</v>
      </c>
      <c r="Q34" s="14"/>
      <c r="R34" s="14"/>
      <c r="S34" s="14"/>
      <c r="T34" s="14">
        <f t="shared" si="1"/>
        <v>16</v>
      </c>
      <c r="U34" s="15"/>
    </row>
    <row r="35" spans="2:21" s="4" customFormat="1" ht="27" customHeight="1">
      <c r="B35" s="41"/>
      <c r="C35" s="38" t="s">
        <v>127</v>
      </c>
      <c r="D35" s="27"/>
      <c r="E35" s="40"/>
      <c r="F35" s="40"/>
      <c r="G35" s="40"/>
      <c r="H35" s="40">
        <v>2</v>
      </c>
      <c r="I35" s="40"/>
      <c r="J35" s="40"/>
      <c r="K35" s="40"/>
      <c r="L35" s="40">
        <v>1</v>
      </c>
      <c r="M35" s="40">
        <v>1</v>
      </c>
      <c r="N35" s="40">
        <v>1</v>
      </c>
      <c r="O35" s="40">
        <v>3</v>
      </c>
      <c r="P35" s="40">
        <v>1</v>
      </c>
      <c r="Q35" s="14"/>
      <c r="R35" s="14"/>
      <c r="S35" s="14"/>
      <c r="T35" s="14">
        <f aca="true" t="shared" si="2" ref="T35:T45">SUM(E35:S35)</f>
        <v>9</v>
      </c>
      <c r="U35" s="15"/>
    </row>
    <row r="36" spans="2:21" s="4" customFormat="1" ht="27" customHeight="1">
      <c r="B36" s="41" t="s">
        <v>128</v>
      </c>
      <c r="C36" s="38" t="s">
        <v>128</v>
      </c>
      <c r="D36" s="27"/>
      <c r="E36" s="40"/>
      <c r="F36" s="40"/>
      <c r="G36" s="40"/>
      <c r="H36" s="40"/>
      <c r="I36" s="40"/>
      <c r="J36" s="40"/>
      <c r="K36" s="40"/>
      <c r="L36" s="40">
        <v>1</v>
      </c>
      <c r="M36" s="40"/>
      <c r="N36" s="40">
        <v>1</v>
      </c>
      <c r="O36" s="40">
        <v>1</v>
      </c>
      <c r="P36" s="40"/>
      <c r="Q36" s="14"/>
      <c r="R36" s="14"/>
      <c r="S36" s="14"/>
      <c r="T36" s="14">
        <f t="shared" si="2"/>
        <v>3</v>
      </c>
      <c r="U36" s="15"/>
    </row>
    <row r="37" spans="2:21" s="4" customFormat="1" ht="27" customHeight="1">
      <c r="B37" s="41"/>
      <c r="C37" s="38" t="s">
        <v>130</v>
      </c>
      <c r="D37" s="27"/>
      <c r="E37" s="40"/>
      <c r="F37" s="40"/>
      <c r="G37" s="40"/>
      <c r="H37" s="40"/>
      <c r="I37" s="40">
        <v>1</v>
      </c>
      <c r="J37" s="40"/>
      <c r="K37" s="40"/>
      <c r="L37" s="40">
        <v>2</v>
      </c>
      <c r="M37" s="40"/>
      <c r="N37" s="40">
        <v>1</v>
      </c>
      <c r="O37" s="40">
        <v>2</v>
      </c>
      <c r="P37" s="40"/>
      <c r="Q37" s="14"/>
      <c r="R37" s="14"/>
      <c r="S37" s="14"/>
      <c r="T37" s="14">
        <f t="shared" si="2"/>
        <v>6</v>
      </c>
      <c r="U37" s="15"/>
    </row>
    <row r="38" spans="2:21" s="4" customFormat="1" ht="27" customHeight="1">
      <c r="B38" s="41" t="s">
        <v>131</v>
      </c>
      <c r="C38" s="38" t="s">
        <v>131</v>
      </c>
      <c r="D38" s="27"/>
      <c r="E38" s="40">
        <v>10</v>
      </c>
      <c r="F38" s="40">
        <v>5</v>
      </c>
      <c r="G38" s="40">
        <v>4</v>
      </c>
      <c r="H38" s="40">
        <v>1</v>
      </c>
      <c r="I38" s="40"/>
      <c r="J38" s="40">
        <v>2</v>
      </c>
      <c r="K38" s="40"/>
      <c r="L38" s="40"/>
      <c r="M38" s="40"/>
      <c r="N38" s="40"/>
      <c r="O38" s="40"/>
      <c r="P38" s="40">
        <v>1</v>
      </c>
      <c r="Q38" s="14"/>
      <c r="R38" s="14"/>
      <c r="S38" s="14"/>
      <c r="T38" s="14">
        <f t="shared" si="2"/>
        <v>23</v>
      </c>
      <c r="U38" s="15"/>
    </row>
    <row r="39" spans="1:21" s="4" customFormat="1" ht="27" customHeight="1">
      <c r="A39" s="4">
        <v>30</v>
      </c>
      <c r="B39" s="41" t="s">
        <v>257</v>
      </c>
      <c r="C39" s="38" t="s">
        <v>257</v>
      </c>
      <c r="D39" s="27"/>
      <c r="E39" s="40">
        <v>1</v>
      </c>
      <c r="F39" s="40"/>
      <c r="G39" s="40"/>
      <c r="H39" s="40">
        <v>1</v>
      </c>
      <c r="I39" s="40"/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2"/>
        <v>2</v>
      </c>
      <c r="U39" s="15"/>
    </row>
    <row r="40" spans="2:21" s="4" customFormat="1" ht="27" customHeight="1">
      <c r="B40" s="41"/>
      <c r="C40" s="38" t="s">
        <v>591</v>
      </c>
      <c r="D40" s="27"/>
      <c r="E40" s="40"/>
      <c r="F40" s="40"/>
      <c r="G40" s="40">
        <v>2</v>
      </c>
      <c r="H40" s="40"/>
      <c r="I40" s="40"/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2"/>
        <v>2</v>
      </c>
      <c r="U40" s="15"/>
    </row>
    <row r="41" spans="2:21" s="4" customFormat="1" ht="27" customHeight="1">
      <c r="B41" s="41"/>
      <c r="C41" s="38" t="s">
        <v>57</v>
      </c>
      <c r="D41" s="27"/>
      <c r="E41" s="40">
        <v>7</v>
      </c>
      <c r="F41" s="40"/>
      <c r="G41" s="40"/>
      <c r="H41" s="40"/>
      <c r="I41" s="40"/>
      <c r="J41" s="40">
        <v>1</v>
      </c>
      <c r="K41" s="40">
        <v>3</v>
      </c>
      <c r="L41" s="40">
        <v>1</v>
      </c>
      <c r="M41" s="40"/>
      <c r="N41" s="40"/>
      <c r="O41" s="40"/>
      <c r="P41" s="40"/>
      <c r="Q41" s="14"/>
      <c r="R41" s="14"/>
      <c r="S41" s="14"/>
      <c r="T41" s="14">
        <f t="shared" si="2"/>
        <v>12</v>
      </c>
      <c r="U41" s="15"/>
    </row>
    <row r="42" spans="2:21" s="4" customFormat="1" ht="27" customHeight="1">
      <c r="B42" s="41"/>
      <c r="C42" s="38" t="s">
        <v>133</v>
      </c>
      <c r="D42" s="27"/>
      <c r="E42" s="40">
        <v>2</v>
      </c>
      <c r="F42" s="40">
        <v>1</v>
      </c>
      <c r="G42" s="40">
        <v>2</v>
      </c>
      <c r="H42" s="40"/>
      <c r="I42" s="40"/>
      <c r="J42" s="40"/>
      <c r="K42" s="40">
        <v>22</v>
      </c>
      <c r="L42" s="40">
        <v>4</v>
      </c>
      <c r="M42" s="40">
        <v>3</v>
      </c>
      <c r="N42" s="40"/>
      <c r="O42" s="40">
        <v>1</v>
      </c>
      <c r="P42" s="40">
        <v>1</v>
      </c>
      <c r="Q42" s="14"/>
      <c r="R42" s="14"/>
      <c r="S42" s="14"/>
      <c r="T42" s="14">
        <f t="shared" si="2"/>
        <v>36</v>
      </c>
      <c r="U42" s="15"/>
    </row>
    <row r="43" spans="2:21" s="4" customFormat="1" ht="27" customHeight="1">
      <c r="B43" s="41" t="s">
        <v>308</v>
      </c>
      <c r="C43" s="38" t="s">
        <v>626</v>
      </c>
      <c r="D43" s="27"/>
      <c r="E43" s="40"/>
      <c r="F43" s="40"/>
      <c r="G43" s="40"/>
      <c r="H43" s="40"/>
      <c r="I43" s="40"/>
      <c r="J43" s="40">
        <v>2</v>
      </c>
      <c r="K43" s="40"/>
      <c r="L43" s="40"/>
      <c r="M43" s="40"/>
      <c r="N43" s="40"/>
      <c r="O43" s="40"/>
      <c r="P43" s="40"/>
      <c r="Q43" s="14"/>
      <c r="R43" s="14"/>
      <c r="S43" s="14"/>
      <c r="T43" s="14">
        <f t="shared" si="2"/>
        <v>2</v>
      </c>
      <c r="U43" s="15"/>
    </row>
    <row r="44" spans="1:21" s="4" customFormat="1" ht="27" customHeight="1">
      <c r="A44" s="4">
        <v>35</v>
      </c>
      <c r="B44" s="41"/>
      <c r="C44" s="38" t="s">
        <v>135</v>
      </c>
      <c r="D44" s="27"/>
      <c r="E44" s="40">
        <v>5</v>
      </c>
      <c r="F44" s="40"/>
      <c r="G44" s="40">
        <v>1</v>
      </c>
      <c r="H44" s="40">
        <v>4</v>
      </c>
      <c r="I44" s="40">
        <v>2</v>
      </c>
      <c r="J44" s="40"/>
      <c r="K44" s="40"/>
      <c r="L44" s="40"/>
      <c r="M44" s="40">
        <v>2</v>
      </c>
      <c r="N44" s="40"/>
      <c r="O44" s="40"/>
      <c r="P44" s="40"/>
      <c r="Q44" s="14"/>
      <c r="R44" s="14"/>
      <c r="S44" s="14"/>
      <c r="T44" s="14">
        <f t="shared" si="2"/>
        <v>14</v>
      </c>
      <c r="U44" s="15"/>
    </row>
    <row r="45" spans="2:21" s="4" customFormat="1" ht="27" customHeight="1">
      <c r="B45" s="41"/>
      <c r="C45" s="38" t="s">
        <v>627</v>
      </c>
      <c r="D45" s="27"/>
      <c r="E45" s="40"/>
      <c r="F45" s="40"/>
      <c r="G45" s="40"/>
      <c r="H45" s="40"/>
      <c r="I45" s="40"/>
      <c r="J45" s="40"/>
      <c r="K45" s="40">
        <v>16</v>
      </c>
      <c r="L45" s="40"/>
      <c r="M45" s="40">
        <v>4</v>
      </c>
      <c r="N45" s="40"/>
      <c r="O45" s="40"/>
      <c r="P45" s="40"/>
      <c r="Q45" s="14"/>
      <c r="R45" s="14"/>
      <c r="S45" s="14"/>
      <c r="T45" s="14">
        <f t="shared" si="2"/>
        <v>20</v>
      </c>
      <c r="U45" s="15"/>
    </row>
    <row r="46" spans="2:21" s="4" customFormat="1" ht="27" customHeight="1">
      <c r="B46" s="41"/>
      <c r="C46" s="38" t="s">
        <v>137</v>
      </c>
      <c r="D46" s="27"/>
      <c r="E46" s="40"/>
      <c r="F46" s="40"/>
      <c r="G46" s="40">
        <v>4</v>
      </c>
      <c r="H46" s="40">
        <v>1</v>
      </c>
      <c r="I46" s="40"/>
      <c r="J46" s="40"/>
      <c r="K46" s="40">
        <v>2</v>
      </c>
      <c r="L46" s="40">
        <v>1</v>
      </c>
      <c r="M46" s="40">
        <v>7</v>
      </c>
      <c r="N46" s="40">
        <v>9</v>
      </c>
      <c r="O46" s="40">
        <v>2</v>
      </c>
      <c r="P46" s="40"/>
      <c r="Q46" s="14"/>
      <c r="R46" s="14"/>
      <c r="S46" s="14"/>
      <c r="T46" s="14">
        <f aca="true" t="shared" si="3" ref="T46:T53">SUM(E46:S46)</f>
        <v>26</v>
      </c>
      <c r="U46" s="15"/>
    </row>
    <row r="47" spans="2:21" s="4" customFormat="1" ht="27" customHeight="1">
      <c r="B47" s="41"/>
      <c r="C47" s="38" t="s">
        <v>138</v>
      </c>
      <c r="D47" s="27"/>
      <c r="E47" s="40">
        <v>24</v>
      </c>
      <c r="F47" s="40"/>
      <c r="G47" s="40"/>
      <c r="H47" s="40"/>
      <c r="I47" s="40">
        <v>14</v>
      </c>
      <c r="J47" s="40">
        <v>4</v>
      </c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3"/>
        <v>42</v>
      </c>
      <c r="U47" s="15"/>
    </row>
    <row r="48" spans="2:21" s="4" customFormat="1" ht="27" customHeight="1">
      <c r="B48" s="41"/>
      <c r="C48" s="38" t="s">
        <v>139</v>
      </c>
      <c r="D48" s="27"/>
      <c r="E48" s="40">
        <v>21</v>
      </c>
      <c r="F48" s="40"/>
      <c r="G48" s="40"/>
      <c r="H48" s="40"/>
      <c r="I48" s="40">
        <v>19</v>
      </c>
      <c r="J48" s="40">
        <v>36</v>
      </c>
      <c r="K48" s="40">
        <v>55</v>
      </c>
      <c r="L48" s="40">
        <v>44</v>
      </c>
      <c r="M48" s="40">
        <v>54</v>
      </c>
      <c r="N48" s="40"/>
      <c r="O48" s="40">
        <v>35</v>
      </c>
      <c r="P48" s="40"/>
      <c r="Q48" s="14"/>
      <c r="R48" s="14"/>
      <c r="S48" s="14"/>
      <c r="T48" s="14">
        <f t="shared" si="3"/>
        <v>264</v>
      </c>
      <c r="U48" s="15"/>
    </row>
    <row r="49" spans="1:21" s="4" customFormat="1" ht="27" customHeight="1">
      <c r="A49" s="4">
        <v>40</v>
      </c>
      <c r="B49" s="41"/>
      <c r="C49" s="38" t="s">
        <v>140</v>
      </c>
      <c r="D49" s="27"/>
      <c r="E49" s="40">
        <v>26</v>
      </c>
      <c r="F49" s="40">
        <v>29</v>
      </c>
      <c r="G49" s="40">
        <v>46</v>
      </c>
      <c r="H49" s="40">
        <v>11</v>
      </c>
      <c r="I49" s="40">
        <v>8</v>
      </c>
      <c r="J49" s="40">
        <v>1</v>
      </c>
      <c r="K49" s="40"/>
      <c r="L49" s="40"/>
      <c r="M49" s="40"/>
      <c r="N49" s="40">
        <v>32</v>
      </c>
      <c r="O49" s="40">
        <v>8</v>
      </c>
      <c r="P49" s="40">
        <v>6</v>
      </c>
      <c r="Q49" s="14"/>
      <c r="R49" s="14"/>
      <c r="S49" s="14"/>
      <c r="T49" s="14">
        <f t="shared" si="3"/>
        <v>167</v>
      </c>
      <c r="U49" s="15"/>
    </row>
    <row r="50" spans="2:21" s="4" customFormat="1" ht="27" customHeight="1">
      <c r="B50" s="41"/>
      <c r="C50" s="38" t="s">
        <v>141</v>
      </c>
      <c r="D50" s="27"/>
      <c r="E50" s="40"/>
      <c r="F50" s="40"/>
      <c r="G50" s="40"/>
      <c r="H50" s="40"/>
      <c r="I50" s="40"/>
      <c r="J50" s="40"/>
      <c r="K50" s="40"/>
      <c r="L50" s="40"/>
      <c r="M50" s="40">
        <v>1</v>
      </c>
      <c r="N50" s="40">
        <v>23</v>
      </c>
      <c r="O50" s="40">
        <v>2</v>
      </c>
      <c r="P50" s="40">
        <v>11</v>
      </c>
      <c r="Q50" s="14"/>
      <c r="R50" s="14"/>
      <c r="S50" s="14"/>
      <c r="T50" s="14">
        <f t="shared" si="3"/>
        <v>37</v>
      </c>
      <c r="U50" s="15"/>
    </row>
    <row r="51" spans="2:21" s="4" customFormat="1" ht="27" customHeight="1">
      <c r="B51" s="41" t="s">
        <v>219</v>
      </c>
      <c r="C51" s="38" t="s">
        <v>142</v>
      </c>
      <c r="D51" s="27"/>
      <c r="E51" s="40">
        <v>1</v>
      </c>
      <c r="F51" s="40">
        <v>1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3"/>
        <v>2</v>
      </c>
      <c r="U51" s="15"/>
    </row>
    <row r="52" spans="2:21" s="4" customFormat="1" ht="27" customHeight="1">
      <c r="B52" s="41"/>
      <c r="C52" s="38" t="s">
        <v>143</v>
      </c>
      <c r="D52" s="27"/>
      <c r="E52" s="40"/>
      <c r="F52" s="40"/>
      <c r="G52" s="40"/>
      <c r="H52" s="40"/>
      <c r="I52" s="40"/>
      <c r="J52" s="40">
        <v>8</v>
      </c>
      <c r="K52" s="40"/>
      <c r="L52" s="40"/>
      <c r="M52" s="40"/>
      <c r="N52" s="40"/>
      <c r="O52" s="40"/>
      <c r="P52" s="40"/>
      <c r="Q52" s="14"/>
      <c r="R52" s="14"/>
      <c r="S52" s="14"/>
      <c r="T52" s="14">
        <f t="shared" si="3"/>
        <v>8</v>
      </c>
      <c r="U52" s="15"/>
    </row>
    <row r="53" spans="2:21" s="4" customFormat="1" ht="27" customHeight="1">
      <c r="B53" s="41"/>
      <c r="C53" s="38" t="s">
        <v>144</v>
      </c>
      <c r="D53" s="27"/>
      <c r="E53" s="40">
        <v>200</v>
      </c>
      <c r="F53" s="40"/>
      <c r="G53" s="40"/>
      <c r="H53" s="40"/>
      <c r="I53" s="40"/>
      <c r="J53" s="40">
        <v>43</v>
      </c>
      <c r="K53" s="40">
        <v>304</v>
      </c>
      <c r="L53" s="40">
        <v>673</v>
      </c>
      <c r="M53" s="40">
        <v>715</v>
      </c>
      <c r="N53" s="40">
        <v>255</v>
      </c>
      <c r="O53" s="40">
        <v>995</v>
      </c>
      <c r="P53" s="40">
        <v>102</v>
      </c>
      <c r="Q53" s="14"/>
      <c r="R53" s="14"/>
      <c r="S53" s="14"/>
      <c r="T53" s="14">
        <f t="shared" si="3"/>
        <v>3287</v>
      </c>
      <c r="U53" s="15"/>
    </row>
    <row r="54" spans="1:21" s="4" customFormat="1" ht="27" customHeight="1">
      <c r="A54" s="4">
        <v>45</v>
      </c>
      <c r="B54" s="41"/>
      <c r="C54" s="38" t="s">
        <v>146</v>
      </c>
      <c r="D54" s="27"/>
      <c r="E54" s="40">
        <v>2</v>
      </c>
      <c r="F54" s="40"/>
      <c r="G54" s="40"/>
      <c r="H54" s="40">
        <v>4</v>
      </c>
      <c r="I54" s="40">
        <v>10</v>
      </c>
      <c r="J54" s="40">
        <v>6</v>
      </c>
      <c r="K54" s="40">
        <v>1</v>
      </c>
      <c r="L54" s="40">
        <v>6</v>
      </c>
      <c r="M54" s="40"/>
      <c r="N54" s="40"/>
      <c r="O54" s="40"/>
      <c r="P54" s="40"/>
      <c r="Q54" s="14"/>
      <c r="R54" s="14"/>
      <c r="S54" s="14"/>
      <c r="T54" s="14">
        <f aca="true" t="shared" si="4" ref="T54:T59">SUM(E54:S54)</f>
        <v>29</v>
      </c>
      <c r="U54" s="15"/>
    </row>
    <row r="55" spans="2:21" s="4" customFormat="1" ht="27" customHeight="1">
      <c r="B55" s="41"/>
      <c r="C55" s="38" t="s">
        <v>147</v>
      </c>
      <c r="D55" s="2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>
        <v>1</v>
      </c>
      <c r="P55" s="40"/>
      <c r="Q55" s="14"/>
      <c r="R55" s="14"/>
      <c r="S55" s="14"/>
      <c r="T55" s="14">
        <f t="shared" si="4"/>
        <v>1</v>
      </c>
      <c r="U55" s="15"/>
    </row>
    <row r="56" spans="2:21" s="4" customFormat="1" ht="27" customHeight="1">
      <c r="B56" s="41"/>
      <c r="C56" s="38" t="s">
        <v>148</v>
      </c>
      <c r="D56" s="27"/>
      <c r="E56" s="40">
        <v>15</v>
      </c>
      <c r="F56" s="40">
        <v>56</v>
      </c>
      <c r="G56" s="40"/>
      <c r="H56" s="40">
        <v>3</v>
      </c>
      <c r="I56" s="40">
        <v>35</v>
      </c>
      <c r="J56" s="40"/>
      <c r="K56" s="40">
        <v>1</v>
      </c>
      <c r="L56" s="40"/>
      <c r="M56" s="40"/>
      <c r="N56" s="40"/>
      <c r="O56" s="40"/>
      <c r="P56" s="40"/>
      <c r="Q56" s="14"/>
      <c r="R56" s="14"/>
      <c r="S56" s="14"/>
      <c r="T56" s="14">
        <f t="shared" si="4"/>
        <v>110</v>
      </c>
      <c r="U56" s="15"/>
    </row>
    <row r="57" spans="2:21" s="4" customFormat="1" ht="27" customHeight="1">
      <c r="B57" s="41"/>
      <c r="C57" s="38" t="s">
        <v>58</v>
      </c>
      <c r="D57" s="27"/>
      <c r="E57" s="40">
        <v>12</v>
      </c>
      <c r="F57" s="40">
        <v>3</v>
      </c>
      <c r="G57" s="40"/>
      <c r="H57" s="40">
        <v>2</v>
      </c>
      <c r="I57" s="40">
        <v>9</v>
      </c>
      <c r="J57" s="40">
        <v>15</v>
      </c>
      <c r="K57" s="40">
        <v>11</v>
      </c>
      <c r="L57" s="40">
        <v>7</v>
      </c>
      <c r="M57" s="40">
        <v>1</v>
      </c>
      <c r="N57" s="40">
        <v>8</v>
      </c>
      <c r="O57" s="40">
        <v>3</v>
      </c>
      <c r="P57" s="40">
        <v>2</v>
      </c>
      <c r="Q57" s="14"/>
      <c r="R57" s="14"/>
      <c r="S57" s="14"/>
      <c r="T57" s="14">
        <f t="shared" si="4"/>
        <v>73</v>
      </c>
      <c r="U57" s="15"/>
    </row>
    <row r="58" spans="2:21" s="4" customFormat="1" ht="27" customHeight="1">
      <c r="B58" s="41"/>
      <c r="C58" s="38" t="s">
        <v>149</v>
      </c>
      <c r="D58" s="27"/>
      <c r="E58" s="40">
        <v>1</v>
      </c>
      <c r="F58" s="40">
        <v>5</v>
      </c>
      <c r="G58" s="40"/>
      <c r="H58" s="40"/>
      <c r="I58" s="40">
        <v>6</v>
      </c>
      <c r="J58" s="40">
        <v>5</v>
      </c>
      <c r="K58" s="40"/>
      <c r="L58" s="40"/>
      <c r="M58" s="40"/>
      <c r="N58" s="40"/>
      <c r="O58" s="40"/>
      <c r="P58" s="40"/>
      <c r="Q58" s="14"/>
      <c r="R58" s="14"/>
      <c r="S58" s="14"/>
      <c r="T58" s="14">
        <f t="shared" si="4"/>
        <v>17</v>
      </c>
      <c r="U58" s="15"/>
    </row>
    <row r="59" spans="1:21" s="4" customFormat="1" ht="27" customHeight="1">
      <c r="A59" s="4">
        <v>50</v>
      </c>
      <c r="B59" s="41"/>
      <c r="C59" s="38" t="s">
        <v>377</v>
      </c>
      <c r="D59" s="27"/>
      <c r="E59" s="40">
        <v>9</v>
      </c>
      <c r="F59" s="40"/>
      <c r="G59" s="40"/>
      <c r="H59" s="40"/>
      <c r="I59" s="40"/>
      <c r="J59" s="40">
        <v>2</v>
      </c>
      <c r="K59" s="40"/>
      <c r="L59" s="40"/>
      <c r="M59" s="40"/>
      <c r="N59" s="40"/>
      <c r="O59" s="40"/>
      <c r="P59" s="40"/>
      <c r="Q59" s="14"/>
      <c r="R59" s="14"/>
      <c r="S59" s="14"/>
      <c r="T59" s="14">
        <f t="shared" si="4"/>
        <v>11</v>
      </c>
      <c r="U59" s="15"/>
    </row>
    <row r="60" spans="2:21" s="4" customFormat="1" ht="27" customHeight="1">
      <c r="B60" s="41"/>
      <c r="C60" s="38" t="s">
        <v>154</v>
      </c>
      <c r="D60" s="27"/>
      <c r="E60" s="40">
        <v>14</v>
      </c>
      <c r="F60" s="40">
        <v>8</v>
      </c>
      <c r="G60" s="40"/>
      <c r="H60" s="40"/>
      <c r="I60" s="40">
        <v>29</v>
      </c>
      <c r="J60" s="40"/>
      <c r="K60" s="40">
        <v>1</v>
      </c>
      <c r="L60" s="40"/>
      <c r="M60" s="40"/>
      <c r="N60" s="40"/>
      <c r="O60" s="40"/>
      <c r="P60" s="40"/>
      <c r="Q60" s="14"/>
      <c r="R60" s="14"/>
      <c r="S60" s="14"/>
      <c r="T60" s="14">
        <f aca="true" t="shared" si="5" ref="T60:T70">SUM(E60:S60)</f>
        <v>52</v>
      </c>
      <c r="U60" s="15"/>
    </row>
    <row r="61" spans="2:21" s="4" customFormat="1" ht="27" customHeight="1">
      <c r="B61" s="41"/>
      <c r="C61" s="38" t="s">
        <v>594</v>
      </c>
      <c r="D61" s="27"/>
      <c r="E61" s="40">
        <v>2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14"/>
      <c r="R61" s="14"/>
      <c r="S61" s="14"/>
      <c r="T61" s="14">
        <f t="shared" si="5"/>
        <v>2</v>
      </c>
      <c r="U61" s="15"/>
    </row>
    <row r="62" spans="2:21" s="4" customFormat="1" ht="27" customHeight="1">
      <c r="B62" s="41" t="s">
        <v>156</v>
      </c>
      <c r="C62" s="38" t="s">
        <v>156</v>
      </c>
      <c r="D62" s="27"/>
      <c r="E62" s="40"/>
      <c r="F62" s="40"/>
      <c r="G62" s="40"/>
      <c r="H62" s="40"/>
      <c r="I62" s="40"/>
      <c r="J62" s="40">
        <v>13</v>
      </c>
      <c r="K62" s="40"/>
      <c r="L62" s="40"/>
      <c r="M62" s="40"/>
      <c r="N62" s="40"/>
      <c r="O62" s="40"/>
      <c r="P62" s="40"/>
      <c r="Q62" s="14"/>
      <c r="R62" s="14"/>
      <c r="S62" s="14"/>
      <c r="T62" s="14">
        <f t="shared" si="5"/>
        <v>13</v>
      </c>
      <c r="U62" s="15"/>
    </row>
    <row r="63" spans="2:21" s="4" customFormat="1" ht="27" customHeight="1">
      <c r="B63" s="41" t="s">
        <v>160</v>
      </c>
      <c r="C63" s="38" t="s">
        <v>157</v>
      </c>
      <c r="D63" s="27"/>
      <c r="E63" s="40">
        <v>10</v>
      </c>
      <c r="F63" s="40"/>
      <c r="G63" s="40">
        <v>1</v>
      </c>
      <c r="H63" s="40"/>
      <c r="I63" s="40"/>
      <c r="J63" s="40"/>
      <c r="K63" s="40">
        <v>1</v>
      </c>
      <c r="L63" s="40">
        <v>15</v>
      </c>
      <c r="M63" s="40">
        <v>39</v>
      </c>
      <c r="N63" s="40">
        <v>34</v>
      </c>
      <c r="O63" s="40">
        <v>483</v>
      </c>
      <c r="P63" s="40">
        <v>72</v>
      </c>
      <c r="Q63" s="14"/>
      <c r="R63" s="14"/>
      <c r="S63" s="14"/>
      <c r="T63" s="14">
        <f t="shared" si="5"/>
        <v>655</v>
      </c>
      <c r="U63" s="15"/>
    </row>
    <row r="64" spans="1:21" s="4" customFormat="1" ht="27" customHeight="1">
      <c r="A64" s="4">
        <v>55</v>
      </c>
      <c r="B64" s="41"/>
      <c r="C64" s="38" t="s">
        <v>158</v>
      </c>
      <c r="D64" s="27"/>
      <c r="E64" s="40"/>
      <c r="F64" s="40">
        <v>1</v>
      </c>
      <c r="G64" s="40">
        <v>2</v>
      </c>
      <c r="H64" s="40">
        <v>40</v>
      </c>
      <c r="I64" s="40">
        <v>12</v>
      </c>
      <c r="J64" s="40"/>
      <c r="K64" s="40">
        <v>1</v>
      </c>
      <c r="L64" s="40">
        <v>8</v>
      </c>
      <c r="M64" s="40">
        <v>3</v>
      </c>
      <c r="N64" s="40">
        <v>4</v>
      </c>
      <c r="O64" s="40">
        <v>32</v>
      </c>
      <c r="P64" s="40">
        <v>1</v>
      </c>
      <c r="Q64" s="14"/>
      <c r="R64" s="14"/>
      <c r="S64" s="14"/>
      <c r="T64" s="14">
        <f t="shared" si="5"/>
        <v>104</v>
      </c>
      <c r="U64" s="15"/>
    </row>
    <row r="65" spans="2:21" s="4" customFormat="1" ht="27" customHeight="1">
      <c r="B65" s="41"/>
      <c r="C65" s="38" t="s">
        <v>629</v>
      </c>
      <c r="D65" s="27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>
        <v>2</v>
      </c>
      <c r="P65" s="40"/>
      <c r="Q65" s="14"/>
      <c r="R65" s="14"/>
      <c r="S65" s="14"/>
      <c r="T65" s="14">
        <f t="shared" si="5"/>
        <v>2</v>
      </c>
      <c r="U65" s="15"/>
    </row>
    <row r="66" spans="2:21" s="4" customFormat="1" ht="27" customHeight="1">
      <c r="B66" s="41"/>
      <c r="C66" s="38" t="s">
        <v>378</v>
      </c>
      <c r="D66" s="27"/>
      <c r="E66" s="40">
        <v>1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>
        <v>16</v>
      </c>
      <c r="Q66" s="14"/>
      <c r="R66" s="14"/>
      <c r="S66" s="14"/>
      <c r="T66" s="14">
        <f t="shared" si="5"/>
        <v>17</v>
      </c>
      <c r="U66" s="15"/>
    </row>
    <row r="67" spans="2:21" s="4" customFormat="1" ht="27" customHeight="1">
      <c r="B67" s="41"/>
      <c r="C67" s="38" t="s">
        <v>161</v>
      </c>
      <c r="D67" s="27"/>
      <c r="E67" s="40"/>
      <c r="F67" s="40"/>
      <c r="G67" s="40">
        <v>1</v>
      </c>
      <c r="H67" s="40"/>
      <c r="I67" s="40">
        <v>33</v>
      </c>
      <c r="J67" s="40">
        <v>1</v>
      </c>
      <c r="K67" s="40">
        <v>37</v>
      </c>
      <c r="L67" s="40"/>
      <c r="M67" s="40">
        <v>1</v>
      </c>
      <c r="N67" s="40"/>
      <c r="O67" s="40"/>
      <c r="P67" s="40"/>
      <c r="Q67" s="14"/>
      <c r="R67" s="14"/>
      <c r="S67" s="14"/>
      <c r="T67" s="14">
        <f t="shared" si="5"/>
        <v>73</v>
      </c>
      <c r="U67" s="15"/>
    </row>
    <row r="68" spans="1:21" s="4" customFormat="1" ht="27" customHeight="1">
      <c r="A68" s="4">
        <v>60</v>
      </c>
      <c r="B68" s="41"/>
      <c r="C68" s="38" t="s">
        <v>164</v>
      </c>
      <c r="D68" s="27"/>
      <c r="E68" s="40">
        <v>69</v>
      </c>
      <c r="F68" s="40">
        <v>94</v>
      </c>
      <c r="G68" s="40">
        <v>23</v>
      </c>
      <c r="H68" s="40">
        <v>5</v>
      </c>
      <c r="I68" s="40">
        <v>5</v>
      </c>
      <c r="J68" s="40"/>
      <c r="K68" s="40"/>
      <c r="L68" s="40"/>
      <c r="M68" s="40"/>
      <c r="N68" s="40"/>
      <c r="O68" s="40"/>
      <c r="P68" s="40"/>
      <c r="Q68" s="14"/>
      <c r="R68" s="14"/>
      <c r="S68" s="14"/>
      <c r="T68" s="14">
        <f t="shared" si="5"/>
        <v>196</v>
      </c>
      <c r="U68" s="15"/>
    </row>
    <row r="69" spans="2:21" s="4" customFormat="1" ht="27" customHeight="1">
      <c r="B69" s="41" t="s">
        <v>220</v>
      </c>
      <c r="C69" s="38" t="s">
        <v>59</v>
      </c>
      <c r="D69" s="27"/>
      <c r="E69" s="40">
        <v>19</v>
      </c>
      <c r="F69" s="40">
        <v>16</v>
      </c>
      <c r="G69" s="40">
        <v>17</v>
      </c>
      <c r="H69" s="40">
        <v>11</v>
      </c>
      <c r="I69" s="40">
        <v>33</v>
      </c>
      <c r="J69" s="40">
        <v>31</v>
      </c>
      <c r="K69" s="40">
        <v>5</v>
      </c>
      <c r="L69" s="40">
        <v>5</v>
      </c>
      <c r="M69" s="40">
        <v>19</v>
      </c>
      <c r="N69" s="40">
        <v>26</v>
      </c>
      <c r="O69" s="40">
        <v>14</v>
      </c>
      <c r="P69" s="40">
        <v>14</v>
      </c>
      <c r="Q69" s="14"/>
      <c r="R69" s="14"/>
      <c r="S69" s="14"/>
      <c r="T69" s="14">
        <f t="shared" si="5"/>
        <v>210</v>
      </c>
      <c r="U69" s="15"/>
    </row>
    <row r="70" spans="2:21" s="4" customFormat="1" ht="27" customHeight="1">
      <c r="B70" s="41"/>
      <c r="C70" s="38" t="s">
        <v>625</v>
      </c>
      <c r="D70" s="27"/>
      <c r="E70" s="40"/>
      <c r="F70" s="40"/>
      <c r="G70" s="40"/>
      <c r="H70" s="40">
        <v>1</v>
      </c>
      <c r="I70" s="40"/>
      <c r="J70" s="40"/>
      <c r="K70" s="40"/>
      <c r="L70" s="40"/>
      <c r="M70" s="40"/>
      <c r="N70" s="40"/>
      <c r="O70" s="40"/>
      <c r="P70" s="40"/>
      <c r="Q70" s="14"/>
      <c r="R70" s="14"/>
      <c r="S70" s="14"/>
      <c r="T70" s="14">
        <f t="shared" si="5"/>
        <v>1</v>
      </c>
      <c r="U70" s="15"/>
    </row>
    <row r="71" spans="2:21" s="4" customFormat="1" ht="27" customHeight="1">
      <c r="B71" s="41" t="s">
        <v>60</v>
      </c>
      <c r="C71" s="38" t="s">
        <v>60</v>
      </c>
      <c r="D71" s="27"/>
      <c r="E71" s="40"/>
      <c r="F71" s="40"/>
      <c r="G71" s="40">
        <v>2</v>
      </c>
      <c r="H71" s="40"/>
      <c r="I71" s="40">
        <v>4</v>
      </c>
      <c r="J71" s="40">
        <v>4</v>
      </c>
      <c r="K71" s="40">
        <v>1</v>
      </c>
      <c r="L71" s="40"/>
      <c r="M71" s="40">
        <v>5</v>
      </c>
      <c r="N71" s="40">
        <v>1</v>
      </c>
      <c r="O71" s="40">
        <v>2</v>
      </c>
      <c r="P71" s="40">
        <v>2</v>
      </c>
      <c r="Q71" s="14"/>
      <c r="R71" s="14"/>
      <c r="S71" s="14"/>
      <c r="T71" s="14">
        <f aca="true" t="shared" si="6" ref="T71:T77">SUM(E71:S71)</f>
        <v>21</v>
      </c>
      <c r="U71" s="15"/>
    </row>
    <row r="72" spans="2:21" s="4" customFormat="1" ht="27" customHeight="1">
      <c r="B72" s="41" t="s">
        <v>221</v>
      </c>
      <c r="C72" s="38" t="s">
        <v>63</v>
      </c>
      <c r="D72" s="27"/>
      <c r="E72" s="40"/>
      <c r="F72" s="40"/>
      <c r="G72" s="40"/>
      <c r="H72" s="40"/>
      <c r="I72" s="40">
        <v>1</v>
      </c>
      <c r="J72" s="40"/>
      <c r="K72" s="40"/>
      <c r="L72" s="40"/>
      <c r="M72" s="40"/>
      <c r="N72" s="40"/>
      <c r="O72" s="40"/>
      <c r="P72" s="40"/>
      <c r="Q72" s="14"/>
      <c r="R72" s="14"/>
      <c r="S72" s="14"/>
      <c r="T72" s="14">
        <f t="shared" si="6"/>
        <v>1</v>
      </c>
      <c r="U72" s="15"/>
    </row>
    <row r="73" spans="1:21" s="4" customFormat="1" ht="27" customHeight="1">
      <c r="A73" s="4">
        <v>65</v>
      </c>
      <c r="B73" s="41" t="s">
        <v>64</v>
      </c>
      <c r="C73" s="38" t="s">
        <v>64</v>
      </c>
      <c r="D73" s="27"/>
      <c r="E73" s="40">
        <v>9</v>
      </c>
      <c r="F73" s="40">
        <v>13</v>
      </c>
      <c r="G73" s="40">
        <v>15</v>
      </c>
      <c r="H73" s="40">
        <v>2</v>
      </c>
      <c r="I73" s="40">
        <v>4</v>
      </c>
      <c r="J73" s="40"/>
      <c r="K73" s="40">
        <v>2</v>
      </c>
      <c r="L73" s="40"/>
      <c r="M73" s="40"/>
      <c r="N73" s="40">
        <v>27</v>
      </c>
      <c r="O73" s="40">
        <v>4</v>
      </c>
      <c r="P73" s="40">
        <v>3</v>
      </c>
      <c r="Q73" s="14"/>
      <c r="R73" s="14"/>
      <c r="S73" s="14"/>
      <c r="T73" s="14">
        <f t="shared" si="6"/>
        <v>79</v>
      </c>
      <c r="U73" s="15"/>
    </row>
    <row r="74" spans="2:21" s="4" customFormat="1" ht="27" customHeight="1">
      <c r="B74" s="41" t="s">
        <v>326</v>
      </c>
      <c r="C74" s="38" t="s">
        <v>65</v>
      </c>
      <c r="D74" s="27"/>
      <c r="E74" s="40">
        <v>28</v>
      </c>
      <c r="F74" s="40">
        <v>21</v>
      </c>
      <c r="G74" s="40">
        <v>23</v>
      </c>
      <c r="H74" s="40">
        <v>17</v>
      </c>
      <c r="I74" s="40">
        <v>138</v>
      </c>
      <c r="J74" s="40">
        <v>22</v>
      </c>
      <c r="K74" s="40"/>
      <c r="L74" s="40"/>
      <c r="M74" s="40"/>
      <c r="N74" s="40"/>
      <c r="O74" s="40"/>
      <c r="P74" s="40"/>
      <c r="Q74" s="14"/>
      <c r="R74" s="14"/>
      <c r="S74" s="14"/>
      <c r="T74" s="14">
        <f t="shared" si="6"/>
        <v>249</v>
      </c>
      <c r="U74" s="15"/>
    </row>
    <row r="75" spans="2:21" s="4" customFormat="1" ht="27" customHeight="1">
      <c r="B75" s="41" t="s">
        <v>222</v>
      </c>
      <c r="C75" s="38" t="s">
        <v>66</v>
      </c>
      <c r="D75" s="27"/>
      <c r="E75" s="40"/>
      <c r="F75" s="40"/>
      <c r="G75" s="40"/>
      <c r="H75" s="40"/>
      <c r="I75" s="40"/>
      <c r="J75" s="40">
        <v>1</v>
      </c>
      <c r="K75" s="40"/>
      <c r="L75" s="40"/>
      <c r="M75" s="40">
        <v>1</v>
      </c>
      <c r="N75" s="40">
        <v>1</v>
      </c>
      <c r="O75" s="40"/>
      <c r="P75" s="40"/>
      <c r="Q75" s="14"/>
      <c r="R75" s="14"/>
      <c r="S75" s="14"/>
      <c r="T75" s="14">
        <f t="shared" si="6"/>
        <v>3</v>
      </c>
      <c r="U75" s="15"/>
    </row>
    <row r="76" spans="2:21" s="4" customFormat="1" ht="27" customHeight="1">
      <c r="B76" s="41"/>
      <c r="C76" s="38" t="s">
        <v>67</v>
      </c>
      <c r="D76" s="27"/>
      <c r="E76" s="40">
        <v>6</v>
      </c>
      <c r="F76" s="40">
        <v>4</v>
      </c>
      <c r="G76" s="40">
        <v>6</v>
      </c>
      <c r="H76" s="40">
        <v>7</v>
      </c>
      <c r="I76" s="40">
        <v>8</v>
      </c>
      <c r="J76" s="40">
        <v>2</v>
      </c>
      <c r="K76" s="40">
        <v>28</v>
      </c>
      <c r="L76" s="40">
        <v>27</v>
      </c>
      <c r="M76" s="40">
        <v>23</v>
      </c>
      <c r="N76" s="40">
        <v>16</v>
      </c>
      <c r="O76" s="40">
        <v>11</v>
      </c>
      <c r="P76" s="40">
        <v>21</v>
      </c>
      <c r="Q76" s="14"/>
      <c r="R76" s="14"/>
      <c r="S76" s="14"/>
      <c r="T76" s="14">
        <f t="shared" si="6"/>
        <v>159</v>
      </c>
      <c r="U76" s="15"/>
    </row>
    <row r="77" spans="2:21" s="4" customFormat="1" ht="27" customHeight="1">
      <c r="B77" s="41"/>
      <c r="C77" s="38" t="s">
        <v>68</v>
      </c>
      <c r="D77" s="27"/>
      <c r="E77" s="40">
        <v>2</v>
      </c>
      <c r="F77" s="40">
        <v>2</v>
      </c>
      <c r="G77" s="40"/>
      <c r="H77" s="40">
        <v>1</v>
      </c>
      <c r="I77" s="40">
        <v>1</v>
      </c>
      <c r="J77" s="40">
        <v>3</v>
      </c>
      <c r="K77" s="40">
        <v>4</v>
      </c>
      <c r="L77" s="40">
        <v>5</v>
      </c>
      <c r="M77" s="40">
        <v>3</v>
      </c>
      <c r="N77" s="40">
        <v>3</v>
      </c>
      <c r="O77" s="40">
        <v>1</v>
      </c>
      <c r="P77" s="40"/>
      <c r="Q77" s="14"/>
      <c r="R77" s="14"/>
      <c r="S77" s="14"/>
      <c r="T77" s="14">
        <f t="shared" si="6"/>
        <v>25</v>
      </c>
      <c r="U77" s="15"/>
    </row>
    <row r="78" spans="1:21" s="4" customFormat="1" ht="27" customHeight="1">
      <c r="A78" s="4">
        <v>70</v>
      </c>
      <c r="B78" s="41"/>
      <c r="C78" s="38" t="s">
        <v>177</v>
      </c>
      <c r="D78" s="27"/>
      <c r="E78" s="40">
        <v>9</v>
      </c>
      <c r="F78" s="40">
        <v>3</v>
      </c>
      <c r="G78" s="40"/>
      <c r="H78" s="40"/>
      <c r="I78" s="40"/>
      <c r="J78" s="40"/>
      <c r="K78" s="40"/>
      <c r="L78" s="40">
        <v>33</v>
      </c>
      <c r="M78" s="40">
        <v>15</v>
      </c>
      <c r="N78" s="40">
        <v>49</v>
      </c>
      <c r="O78" s="40">
        <v>5</v>
      </c>
      <c r="P78" s="40">
        <v>62</v>
      </c>
      <c r="Q78" s="14"/>
      <c r="R78" s="14"/>
      <c r="S78" s="14"/>
      <c r="T78" s="14">
        <f>SUM(E78:S78)</f>
        <v>176</v>
      </c>
      <c r="U78" s="15"/>
    </row>
    <row r="79" spans="2:21" s="4" customFormat="1" ht="27" customHeight="1">
      <c r="B79" s="41" t="s">
        <v>379</v>
      </c>
      <c r="C79" s="38" t="s">
        <v>71</v>
      </c>
      <c r="D79" s="27"/>
      <c r="E79" s="40">
        <v>17</v>
      </c>
      <c r="F79" s="40">
        <v>6</v>
      </c>
      <c r="G79" s="40">
        <v>10</v>
      </c>
      <c r="H79" s="40">
        <v>5</v>
      </c>
      <c r="I79" s="40">
        <v>10</v>
      </c>
      <c r="J79" s="40">
        <v>4</v>
      </c>
      <c r="K79" s="40">
        <v>21</v>
      </c>
      <c r="L79" s="40">
        <v>19</v>
      </c>
      <c r="M79" s="40">
        <v>24</v>
      </c>
      <c r="N79" s="40">
        <v>11</v>
      </c>
      <c r="O79" s="40">
        <v>28</v>
      </c>
      <c r="P79" s="40">
        <v>13</v>
      </c>
      <c r="Q79" s="14"/>
      <c r="R79" s="14"/>
      <c r="S79" s="14"/>
      <c r="T79" s="14">
        <f>SUM(E79:S79)</f>
        <v>168</v>
      </c>
      <c r="U79" s="15"/>
    </row>
    <row r="80" spans="2:21" s="4" customFormat="1" ht="27" customHeight="1">
      <c r="B80" s="41" t="s">
        <v>72</v>
      </c>
      <c r="C80" s="38" t="s">
        <v>72</v>
      </c>
      <c r="D80" s="27"/>
      <c r="E80" s="40"/>
      <c r="F80" s="40"/>
      <c r="G80" s="40">
        <v>1</v>
      </c>
      <c r="H80" s="40"/>
      <c r="I80" s="40"/>
      <c r="J80" s="40">
        <v>9</v>
      </c>
      <c r="K80" s="40">
        <v>12</v>
      </c>
      <c r="L80" s="40">
        <v>7</v>
      </c>
      <c r="M80" s="40">
        <v>3</v>
      </c>
      <c r="N80" s="40">
        <v>3</v>
      </c>
      <c r="O80" s="40"/>
      <c r="P80" s="40">
        <v>1</v>
      </c>
      <c r="Q80" s="14"/>
      <c r="R80" s="14"/>
      <c r="S80" s="14"/>
      <c r="T80" s="14">
        <f>SUM(E80:S80)</f>
        <v>36</v>
      </c>
      <c r="U80" s="15"/>
    </row>
    <row r="81" spans="2:21" s="4" customFormat="1" ht="27" customHeight="1">
      <c r="B81" s="41" t="s">
        <v>244</v>
      </c>
      <c r="C81" s="38" t="s">
        <v>74</v>
      </c>
      <c r="D81" s="27"/>
      <c r="E81" s="40"/>
      <c r="F81" s="40"/>
      <c r="G81" s="40"/>
      <c r="H81" s="40"/>
      <c r="I81" s="40"/>
      <c r="J81" s="40"/>
      <c r="K81" s="40"/>
      <c r="L81" s="40">
        <v>1</v>
      </c>
      <c r="M81" s="40">
        <v>5</v>
      </c>
      <c r="N81" s="40"/>
      <c r="O81" s="40">
        <v>1</v>
      </c>
      <c r="P81" s="40">
        <v>1</v>
      </c>
      <c r="Q81" s="14"/>
      <c r="R81" s="14"/>
      <c r="S81" s="14"/>
      <c r="T81" s="14">
        <f>SUM(E81:S81)</f>
        <v>8</v>
      </c>
      <c r="U81" s="15"/>
    </row>
    <row r="82" spans="2:21" s="4" customFormat="1" ht="27" customHeight="1">
      <c r="B82" s="41"/>
      <c r="C82" s="38" t="s">
        <v>184</v>
      </c>
      <c r="D82" s="27"/>
      <c r="E82" s="40"/>
      <c r="F82" s="40"/>
      <c r="G82" s="40"/>
      <c r="H82" s="40"/>
      <c r="I82" s="40"/>
      <c r="J82" s="40"/>
      <c r="K82" s="40"/>
      <c r="L82" s="40">
        <v>1</v>
      </c>
      <c r="M82" s="40"/>
      <c r="N82" s="40"/>
      <c r="O82" s="40"/>
      <c r="P82" s="40"/>
      <c r="Q82" s="14"/>
      <c r="R82" s="14"/>
      <c r="S82" s="14"/>
      <c r="T82" s="14">
        <f aca="true" t="shared" si="7" ref="T82:T93">SUM(E82:S82)</f>
        <v>1</v>
      </c>
      <c r="U82" s="15"/>
    </row>
    <row r="83" spans="1:21" s="4" customFormat="1" ht="27" customHeight="1">
      <c r="A83" s="4">
        <v>75</v>
      </c>
      <c r="B83" s="41"/>
      <c r="C83" s="38" t="s">
        <v>78</v>
      </c>
      <c r="D83" s="27"/>
      <c r="E83" s="40">
        <v>21</v>
      </c>
      <c r="F83" s="40"/>
      <c r="G83" s="40"/>
      <c r="H83" s="40"/>
      <c r="I83" s="40"/>
      <c r="J83" s="40"/>
      <c r="K83" s="40"/>
      <c r="L83" s="40">
        <v>1</v>
      </c>
      <c r="M83" s="40">
        <v>3</v>
      </c>
      <c r="N83" s="40">
        <v>29</v>
      </c>
      <c r="O83" s="40">
        <v>15</v>
      </c>
      <c r="P83" s="40">
        <v>27</v>
      </c>
      <c r="Q83" s="14"/>
      <c r="R83" s="14"/>
      <c r="S83" s="14"/>
      <c r="T83" s="14">
        <f t="shared" si="7"/>
        <v>96</v>
      </c>
      <c r="U83" s="15"/>
    </row>
    <row r="84" spans="2:21" s="4" customFormat="1" ht="27" customHeight="1">
      <c r="B84" s="41" t="s">
        <v>224</v>
      </c>
      <c r="C84" s="38" t="s">
        <v>79</v>
      </c>
      <c r="D84" s="27"/>
      <c r="E84" s="40">
        <v>2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>
        <v>1</v>
      </c>
      <c r="Q84" s="14"/>
      <c r="R84" s="14"/>
      <c r="S84" s="14"/>
      <c r="T84" s="14">
        <f t="shared" si="7"/>
        <v>3</v>
      </c>
      <c r="U84" s="15"/>
    </row>
    <row r="85" spans="2:21" s="4" customFormat="1" ht="27" customHeight="1">
      <c r="B85" s="41"/>
      <c r="C85" s="38" t="s">
        <v>187</v>
      </c>
      <c r="D85" s="27"/>
      <c r="E85" s="40">
        <v>6</v>
      </c>
      <c r="F85" s="40">
        <v>12</v>
      </c>
      <c r="G85" s="40">
        <v>14</v>
      </c>
      <c r="H85" s="40">
        <v>1</v>
      </c>
      <c r="I85" s="40"/>
      <c r="J85" s="40"/>
      <c r="K85" s="40"/>
      <c r="L85" s="40"/>
      <c r="M85" s="40"/>
      <c r="N85" s="40"/>
      <c r="O85" s="40"/>
      <c r="P85" s="40"/>
      <c r="Q85" s="14"/>
      <c r="R85" s="14"/>
      <c r="S85" s="14"/>
      <c r="T85" s="14">
        <f t="shared" si="7"/>
        <v>33</v>
      </c>
      <c r="U85" s="15"/>
    </row>
    <row r="86" spans="2:21" s="4" customFormat="1" ht="27" customHeight="1">
      <c r="B86" s="41"/>
      <c r="C86" s="38" t="s">
        <v>188</v>
      </c>
      <c r="D86" s="27"/>
      <c r="E86" s="40">
        <v>26</v>
      </c>
      <c r="F86" s="40">
        <v>22</v>
      </c>
      <c r="G86" s="40">
        <v>18</v>
      </c>
      <c r="H86" s="40">
        <v>12</v>
      </c>
      <c r="I86" s="40">
        <v>30</v>
      </c>
      <c r="J86" s="40">
        <v>1</v>
      </c>
      <c r="K86" s="40"/>
      <c r="L86" s="40"/>
      <c r="M86" s="40"/>
      <c r="N86" s="40"/>
      <c r="O86" s="40"/>
      <c r="P86" s="40"/>
      <c r="Q86" s="14"/>
      <c r="R86" s="14"/>
      <c r="S86" s="14"/>
      <c r="T86" s="14">
        <f t="shared" si="7"/>
        <v>109</v>
      </c>
      <c r="U86" s="15"/>
    </row>
    <row r="87" spans="2:21" s="4" customFormat="1" ht="27" customHeight="1">
      <c r="B87" s="41" t="s">
        <v>89</v>
      </c>
      <c r="C87" s="38" t="s">
        <v>89</v>
      </c>
      <c r="D87" s="27"/>
      <c r="E87" s="40">
        <v>20</v>
      </c>
      <c r="F87" s="40">
        <v>11</v>
      </c>
      <c r="G87" s="40">
        <v>17</v>
      </c>
      <c r="H87" s="40">
        <v>8</v>
      </c>
      <c r="I87" s="40">
        <v>9</v>
      </c>
      <c r="J87" s="40">
        <v>9</v>
      </c>
      <c r="K87" s="40">
        <v>9</v>
      </c>
      <c r="L87" s="40">
        <v>23</v>
      </c>
      <c r="M87" s="40">
        <v>11</v>
      </c>
      <c r="N87" s="40">
        <v>57</v>
      </c>
      <c r="O87" s="40">
        <v>26</v>
      </c>
      <c r="P87" s="40">
        <v>44</v>
      </c>
      <c r="Q87" s="14"/>
      <c r="R87" s="14"/>
      <c r="S87" s="14"/>
      <c r="T87" s="14">
        <f t="shared" si="7"/>
        <v>244</v>
      </c>
      <c r="U87" s="15"/>
    </row>
    <row r="88" spans="1:21" s="4" customFormat="1" ht="27" customHeight="1">
      <c r="A88" s="4">
        <v>80</v>
      </c>
      <c r="B88" s="41"/>
      <c r="C88" s="38" t="s">
        <v>90</v>
      </c>
      <c r="D88" s="27"/>
      <c r="E88" s="40"/>
      <c r="F88" s="40"/>
      <c r="G88" s="40"/>
      <c r="H88" s="40"/>
      <c r="I88" s="40"/>
      <c r="J88" s="40"/>
      <c r="K88" s="40"/>
      <c r="L88" s="40"/>
      <c r="M88" s="40"/>
      <c r="N88" s="40">
        <v>4</v>
      </c>
      <c r="O88" s="40">
        <v>4</v>
      </c>
      <c r="P88" s="40">
        <v>2</v>
      </c>
      <c r="Q88" s="14"/>
      <c r="R88" s="14"/>
      <c r="S88" s="14"/>
      <c r="T88" s="14">
        <f t="shared" si="7"/>
        <v>10</v>
      </c>
      <c r="U88" s="15"/>
    </row>
    <row r="89" spans="2:21" s="4" customFormat="1" ht="27" customHeight="1">
      <c r="B89" s="41"/>
      <c r="C89" s="38" t="s">
        <v>91</v>
      </c>
      <c r="D89" s="27"/>
      <c r="E89" s="40">
        <v>4</v>
      </c>
      <c r="F89" s="40"/>
      <c r="G89" s="40"/>
      <c r="H89" s="40"/>
      <c r="I89" s="40"/>
      <c r="J89" s="40"/>
      <c r="K89" s="40"/>
      <c r="L89" s="40"/>
      <c r="M89" s="40">
        <v>2</v>
      </c>
      <c r="N89" s="40">
        <v>2</v>
      </c>
      <c r="O89" s="40">
        <v>1</v>
      </c>
      <c r="P89" s="40">
        <v>2</v>
      </c>
      <c r="Q89" s="14"/>
      <c r="R89" s="14"/>
      <c r="S89" s="14"/>
      <c r="T89" s="14">
        <f t="shared" si="7"/>
        <v>11</v>
      </c>
      <c r="U89" s="15"/>
    </row>
    <row r="90" spans="2:21" s="4" customFormat="1" ht="27" customHeight="1">
      <c r="B90" s="41"/>
      <c r="C90" s="38" t="s">
        <v>381</v>
      </c>
      <c r="D90" s="27"/>
      <c r="E90" s="40"/>
      <c r="F90" s="40"/>
      <c r="G90" s="40"/>
      <c r="H90" s="40"/>
      <c r="I90" s="40"/>
      <c r="J90" s="40"/>
      <c r="K90" s="40"/>
      <c r="L90" s="40"/>
      <c r="M90" s="40">
        <v>1</v>
      </c>
      <c r="N90" s="40"/>
      <c r="O90" s="40">
        <v>5</v>
      </c>
      <c r="P90" s="40">
        <v>8</v>
      </c>
      <c r="Q90" s="14"/>
      <c r="R90" s="14"/>
      <c r="S90" s="14"/>
      <c r="T90" s="14">
        <f t="shared" si="7"/>
        <v>14</v>
      </c>
      <c r="U90" s="15"/>
    </row>
    <row r="91" spans="2:21" s="4" customFormat="1" ht="27" customHeight="1">
      <c r="B91" s="41" t="s">
        <v>195</v>
      </c>
      <c r="C91" s="38" t="s">
        <v>93</v>
      </c>
      <c r="D91" s="27"/>
      <c r="E91" s="40">
        <v>10</v>
      </c>
      <c r="F91" s="40">
        <v>21</v>
      </c>
      <c r="G91" s="40">
        <v>4</v>
      </c>
      <c r="H91" s="40">
        <v>31</v>
      </c>
      <c r="I91" s="40">
        <v>33</v>
      </c>
      <c r="J91" s="40">
        <v>73</v>
      </c>
      <c r="K91" s="40">
        <v>23</v>
      </c>
      <c r="L91" s="40">
        <v>44</v>
      </c>
      <c r="M91" s="40">
        <v>87</v>
      </c>
      <c r="N91" s="40">
        <v>286</v>
      </c>
      <c r="O91" s="40">
        <v>128</v>
      </c>
      <c r="P91" s="40">
        <v>27</v>
      </c>
      <c r="Q91" s="14"/>
      <c r="R91" s="14"/>
      <c r="S91" s="14"/>
      <c r="T91" s="14">
        <f t="shared" si="7"/>
        <v>767</v>
      </c>
      <c r="U91" s="15"/>
    </row>
    <row r="92" spans="2:21" s="4" customFormat="1" ht="27" customHeight="1">
      <c r="B92" s="41" t="s">
        <v>227</v>
      </c>
      <c r="C92" s="38" t="s">
        <v>97</v>
      </c>
      <c r="D92" s="27"/>
      <c r="E92" s="40">
        <v>90</v>
      </c>
      <c r="F92" s="40">
        <v>158</v>
      </c>
      <c r="G92" s="40">
        <v>224</v>
      </c>
      <c r="H92" s="40">
        <v>119</v>
      </c>
      <c r="I92" s="40">
        <v>257</v>
      </c>
      <c r="J92" s="40">
        <v>771</v>
      </c>
      <c r="K92" s="40">
        <v>269</v>
      </c>
      <c r="L92" s="40">
        <v>238</v>
      </c>
      <c r="M92" s="40">
        <v>682</v>
      </c>
      <c r="N92" s="40">
        <v>65</v>
      </c>
      <c r="O92" s="40">
        <v>125</v>
      </c>
      <c r="P92" s="40">
        <v>29</v>
      </c>
      <c r="Q92" s="14"/>
      <c r="R92" s="14"/>
      <c r="S92" s="14"/>
      <c r="T92" s="14">
        <f t="shared" si="7"/>
        <v>3027</v>
      </c>
      <c r="U92" s="15"/>
    </row>
    <row r="93" spans="1:21" s="4" customFormat="1" ht="27" customHeight="1">
      <c r="A93" s="4">
        <v>85</v>
      </c>
      <c r="B93" s="41" t="s">
        <v>334</v>
      </c>
      <c r="C93" s="38" t="s">
        <v>382</v>
      </c>
      <c r="D93" s="27"/>
      <c r="E93" s="40">
        <v>2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14"/>
      <c r="R93" s="14"/>
      <c r="S93" s="14"/>
      <c r="T93" s="14">
        <f t="shared" si="7"/>
        <v>2</v>
      </c>
      <c r="U93" s="15"/>
    </row>
    <row r="94" spans="2:21" s="4" customFormat="1" ht="27" customHeight="1">
      <c r="B94" s="41"/>
      <c r="C94" s="38" t="s">
        <v>98</v>
      </c>
      <c r="D94" s="27"/>
      <c r="E94" s="40">
        <v>32</v>
      </c>
      <c r="F94" s="40">
        <v>27</v>
      </c>
      <c r="G94" s="40">
        <v>26</v>
      </c>
      <c r="H94" s="40">
        <v>23</v>
      </c>
      <c r="I94" s="40">
        <v>549</v>
      </c>
      <c r="J94" s="40">
        <v>2</v>
      </c>
      <c r="K94" s="40">
        <v>21</v>
      </c>
      <c r="L94" s="40">
        <v>25</v>
      </c>
      <c r="M94" s="40">
        <v>24</v>
      </c>
      <c r="N94" s="40">
        <v>27</v>
      </c>
      <c r="O94" s="40">
        <v>62</v>
      </c>
      <c r="P94" s="40">
        <v>12</v>
      </c>
      <c r="Q94" s="14"/>
      <c r="R94" s="14"/>
      <c r="S94" s="14"/>
      <c r="T94" s="14">
        <f>SUM(E94:S94)</f>
        <v>830</v>
      </c>
      <c r="U94" s="15"/>
    </row>
    <row r="95" spans="2:21" s="4" customFormat="1" ht="27" customHeight="1">
      <c r="B95" s="41" t="s">
        <v>228</v>
      </c>
      <c r="C95" s="38" t="s">
        <v>100</v>
      </c>
      <c r="D95" s="27"/>
      <c r="E95" s="40">
        <v>161</v>
      </c>
      <c r="F95" s="40">
        <v>129</v>
      </c>
      <c r="G95" s="40">
        <v>63</v>
      </c>
      <c r="H95" s="40">
        <v>53</v>
      </c>
      <c r="I95" s="40">
        <v>91</v>
      </c>
      <c r="J95" s="40">
        <v>120</v>
      </c>
      <c r="K95" s="40">
        <v>103</v>
      </c>
      <c r="L95" s="40">
        <v>131</v>
      </c>
      <c r="M95" s="40">
        <v>106</v>
      </c>
      <c r="N95" s="40">
        <v>51</v>
      </c>
      <c r="O95" s="40">
        <v>89</v>
      </c>
      <c r="P95" s="40">
        <v>47</v>
      </c>
      <c r="Q95" s="14"/>
      <c r="R95" s="14"/>
      <c r="S95" s="14"/>
      <c r="T95" s="14">
        <f>SUM(E95:S95)</f>
        <v>1144</v>
      </c>
      <c r="U95" s="15"/>
    </row>
    <row r="96" spans="2:21" s="4" customFormat="1" ht="27" customHeight="1">
      <c r="B96" s="41"/>
      <c r="C96" s="38" t="s">
        <v>101</v>
      </c>
      <c r="D96" s="27"/>
      <c r="E96" s="40"/>
      <c r="F96" s="40"/>
      <c r="G96" s="40">
        <v>2</v>
      </c>
      <c r="H96" s="40">
        <v>1</v>
      </c>
      <c r="I96" s="40">
        <v>8</v>
      </c>
      <c r="J96" s="40"/>
      <c r="K96" s="40">
        <v>1</v>
      </c>
      <c r="L96" s="40">
        <v>5</v>
      </c>
      <c r="M96" s="40">
        <v>3</v>
      </c>
      <c r="N96" s="40">
        <v>2</v>
      </c>
      <c r="O96" s="40">
        <v>2</v>
      </c>
      <c r="P96" s="40"/>
      <c r="Q96" s="14"/>
      <c r="R96" s="14"/>
      <c r="S96" s="14"/>
      <c r="T96" s="14">
        <f>SUM(E96:S96)</f>
        <v>24</v>
      </c>
      <c r="U96" s="15"/>
    </row>
    <row r="97" spans="2:21" s="4" customFormat="1" ht="27" customHeight="1">
      <c r="B97" s="41" t="s">
        <v>306</v>
      </c>
      <c r="C97" s="38" t="s">
        <v>624</v>
      </c>
      <c r="D97" s="27"/>
      <c r="E97" s="40">
        <v>2</v>
      </c>
      <c r="F97" s="40">
        <v>1</v>
      </c>
      <c r="G97" s="40">
        <v>1</v>
      </c>
      <c r="H97" s="40">
        <v>1</v>
      </c>
      <c r="I97" s="40"/>
      <c r="J97" s="40">
        <v>1</v>
      </c>
      <c r="K97" s="40"/>
      <c r="L97" s="40"/>
      <c r="M97" s="40"/>
      <c r="N97" s="40"/>
      <c r="O97" s="40"/>
      <c r="P97" s="40"/>
      <c r="Q97" s="14"/>
      <c r="R97" s="14"/>
      <c r="S97" s="14"/>
      <c r="T97" s="14">
        <f>SUM(E97:S97)</f>
        <v>6</v>
      </c>
      <c r="U97" s="15"/>
    </row>
    <row r="98" spans="1:21" s="4" customFormat="1" ht="27" customHeight="1">
      <c r="A98" s="4">
        <v>90</v>
      </c>
      <c r="B98" s="41" t="s">
        <v>220</v>
      </c>
      <c r="C98" s="38" t="s">
        <v>102</v>
      </c>
      <c r="D98" s="27"/>
      <c r="E98" s="40">
        <v>21</v>
      </c>
      <c r="F98" s="40">
        <v>31</v>
      </c>
      <c r="G98" s="40">
        <v>36</v>
      </c>
      <c r="H98" s="40">
        <v>20</v>
      </c>
      <c r="I98" s="40">
        <v>20</v>
      </c>
      <c r="J98" s="40">
        <v>76</v>
      </c>
      <c r="K98" s="40">
        <v>133</v>
      </c>
      <c r="L98" s="40">
        <v>174</v>
      </c>
      <c r="M98" s="40">
        <v>25</v>
      </c>
      <c r="N98" s="40">
        <v>84</v>
      </c>
      <c r="O98" s="40">
        <v>18</v>
      </c>
      <c r="P98" s="40">
        <v>27</v>
      </c>
      <c r="Q98" s="14"/>
      <c r="R98" s="14"/>
      <c r="S98" s="14"/>
      <c r="T98" s="14">
        <f>SUM(E98:S98)</f>
        <v>665</v>
      </c>
      <c r="U98" s="15"/>
    </row>
    <row r="99" spans="2:21" s="4" customFormat="1" ht="27" customHeight="1" thickBot="1">
      <c r="B99" s="42"/>
      <c r="C99" s="81"/>
      <c r="D99" s="28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29"/>
      <c r="R99" s="29"/>
      <c r="S99" s="29"/>
      <c r="T99" s="29"/>
      <c r="U99" s="30"/>
    </row>
    <row r="100" spans="2:21" s="4" customFormat="1" ht="27" customHeight="1">
      <c r="B100" s="31" t="s">
        <v>15</v>
      </c>
      <c r="C100" s="32"/>
      <c r="D100" s="33"/>
      <c r="E100" s="25">
        <f aca="true" t="shared" si="8" ref="E100:P100">COUNT(E10:E98)</f>
        <v>55</v>
      </c>
      <c r="F100" s="25">
        <f t="shared" si="8"/>
        <v>41</v>
      </c>
      <c r="G100" s="25">
        <f t="shared" si="8"/>
        <v>41</v>
      </c>
      <c r="H100" s="25">
        <f t="shared" si="8"/>
        <v>39</v>
      </c>
      <c r="I100" s="25">
        <f t="shared" si="8"/>
        <v>39</v>
      </c>
      <c r="J100" s="25">
        <f t="shared" si="8"/>
        <v>44</v>
      </c>
      <c r="K100" s="25">
        <f t="shared" si="8"/>
        <v>44</v>
      </c>
      <c r="L100" s="25">
        <f t="shared" si="8"/>
        <v>48</v>
      </c>
      <c r="M100" s="25">
        <f t="shared" si="8"/>
        <v>52</v>
      </c>
      <c r="N100" s="25">
        <f t="shared" si="8"/>
        <v>48</v>
      </c>
      <c r="O100" s="25">
        <f t="shared" si="8"/>
        <v>53</v>
      </c>
      <c r="P100" s="25">
        <f t="shared" si="8"/>
        <v>47</v>
      </c>
      <c r="Q100" s="25"/>
      <c r="R100" s="25"/>
      <c r="S100" s="25"/>
      <c r="T100" s="25">
        <v>90</v>
      </c>
      <c r="U100" s="26"/>
    </row>
    <row r="101" spans="2:21" s="4" customFormat="1" ht="27" customHeight="1" thickBot="1">
      <c r="B101" s="34" t="s">
        <v>16</v>
      </c>
      <c r="C101" s="35"/>
      <c r="D101" s="28"/>
      <c r="E101" s="29">
        <f aca="true" t="shared" si="9" ref="E101:P101">SUM(E10:E98)</f>
        <v>1756</v>
      </c>
      <c r="F101" s="29">
        <f t="shared" si="9"/>
        <v>980</v>
      </c>
      <c r="G101" s="29">
        <f t="shared" si="9"/>
        <v>1813</v>
      </c>
      <c r="H101" s="29">
        <f t="shared" si="9"/>
        <v>1370</v>
      </c>
      <c r="I101" s="29">
        <f t="shared" si="9"/>
        <v>2464</v>
      </c>
      <c r="J101" s="29">
        <f t="shared" si="9"/>
        <v>2789</v>
      </c>
      <c r="K101" s="29">
        <f t="shared" si="9"/>
        <v>4867</v>
      </c>
      <c r="L101" s="29">
        <f t="shared" si="9"/>
        <v>6263</v>
      </c>
      <c r="M101" s="29">
        <f t="shared" si="9"/>
        <v>4432</v>
      </c>
      <c r="N101" s="29">
        <f t="shared" si="9"/>
        <v>2410</v>
      </c>
      <c r="O101" s="29">
        <f t="shared" si="9"/>
        <v>3940</v>
      </c>
      <c r="P101" s="29">
        <f t="shared" si="9"/>
        <v>1812</v>
      </c>
      <c r="Q101" s="29"/>
      <c r="R101" s="29"/>
      <c r="S101" s="29"/>
      <c r="T101" s="29">
        <f>SUM(E101:P101)</f>
        <v>34896</v>
      </c>
      <c r="U101" s="30"/>
    </row>
    <row r="102" s="4" customFormat="1" ht="27" customHeight="1">
      <c r="B102" s="4" t="s">
        <v>0</v>
      </c>
    </row>
    <row r="103" s="4" customFormat="1" ht="12" customHeight="1"/>
    <row r="104" s="2" customFormat="1" ht="27" customHeight="1"/>
  </sheetData>
  <printOptions/>
  <pageMargins left="0.7874015748031497" right="0.35433070866141736" top="0.35433070866141736" bottom="0.07874015748031496" header="0.5118110236220472" footer="0.2755905511811024"/>
  <pageSetup fitToHeight="2" fitToWidth="1" horizontalDpi="1200" verticalDpi="12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="75" zoomScaleNormal="75" workbookViewId="0" topLeftCell="A99">
      <selection activeCell="S96" sqref="S96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3" width="6.125" style="1" customWidth="1"/>
    <col min="4" max="4" width="9.00390625" style="1" customWidth="1"/>
    <col min="5" max="16" width="6.125" style="1" customWidth="1"/>
    <col min="17" max="17" width="8.625" style="1" customWidth="1"/>
    <col min="18" max="18" width="6.125" style="1" customWidth="1"/>
    <col min="19" max="19" width="9.00390625" style="1" customWidth="1"/>
    <col min="20" max="20" width="6.00390625" style="1" customWidth="1"/>
    <col min="21" max="21" width="1.12109375" style="1" customWidth="1"/>
    <col min="22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="2" customFormat="1" ht="27" customHeight="1">
      <c r="K2" s="3" t="s">
        <v>255</v>
      </c>
    </row>
    <row r="3" s="2" customFormat="1" ht="27" customHeight="1" thickBot="1"/>
    <row r="4" spans="2:20" s="4" customFormat="1" ht="27" customHeight="1">
      <c r="B4" s="5" t="s">
        <v>2</v>
      </c>
      <c r="C4" s="6"/>
      <c r="D4" s="188">
        <v>14</v>
      </c>
      <c r="E4" s="189"/>
      <c r="F4" s="190"/>
      <c r="G4" s="9" t="s">
        <v>3</v>
      </c>
      <c r="H4" s="10"/>
      <c r="I4" s="188" t="s">
        <v>252</v>
      </c>
      <c r="J4" s="189"/>
      <c r="K4" s="189"/>
      <c r="L4" s="190"/>
      <c r="M4" s="9" t="s">
        <v>4</v>
      </c>
      <c r="N4" s="10"/>
      <c r="O4" s="188"/>
      <c r="P4" s="189"/>
      <c r="Q4" s="189"/>
      <c r="R4" s="189"/>
      <c r="S4" s="8"/>
      <c r="T4" s="11"/>
    </row>
    <row r="5" spans="2:20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 t="s">
        <v>6</v>
      </c>
      <c r="T5" s="15" t="s">
        <v>7</v>
      </c>
    </row>
    <row r="6" spans="2:20" s="4" customFormat="1" ht="27" customHeight="1">
      <c r="B6" s="16" t="s">
        <v>8</v>
      </c>
      <c r="C6" s="17"/>
      <c r="D6" s="14" t="s">
        <v>9</v>
      </c>
      <c r="E6" s="70" t="s">
        <v>468</v>
      </c>
      <c r="F6" s="70" t="s">
        <v>632</v>
      </c>
      <c r="G6" s="70" t="s">
        <v>604</v>
      </c>
      <c r="H6" s="70" t="s">
        <v>633</v>
      </c>
      <c r="I6" s="70" t="s">
        <v>371</v>
      </c>
      <c r="J6" s="70" t="s">
        <v>606</v>
      </c>
      <c r="K6" s="71" t="s">
        <v>586</v>
      </c>
      <c r="L6" s="71" t="s">
        <v>634</v>
      </c>
      <c r="M6" s="71" t="s">
        <v>608</v>
      </c>
      <c r="N6" s="70" t="s">
        <v>587</v>
      </c>
      <c r="O6" s="70" t="s">
        <v>635</v>
      </c>
      <c r="P6" s="69" t="s">
        <v>573</v>
      </c>
      <c r="Q6" s="14"/>
      <c r="R6" s="14"/>
      <c r="S6" s="14"/>
      <c r="T6" s="15"/>
    </row>
    <row r="7" spans="2:20" s="4" customFormat="1" ht="27" customHeight="1">
      <c r="B7" s="18"/>
      <c r="C7" s="19"/>
      <c r="D7" s="14" t="s">
        <v>10</v>
      </c>
      <c r="E7" s="74" t="s">
        <v>276</v>
      </c>
      <c r="F7" s="43" t="s">
        <v>636</v>
      </c>
      <c r="G7" s="43" t="s">
        <v>637</v>
      </c>
      <c r="H7" s="43" t="s">
        <v>292</v>
      </c>
      <c r="I7" s="43" t="s">
        <v>638</v>
      </c>
      <c r="J7" s="43" t="s">
        <v>276</v>
      </c>
      <c r="K7" s="43" t="s">
        <v>292</v>
      </c>
      <c r="L7" s="43" t="s">
        <v>639</v>
      </c>
      <c r="M7" s="43" t="s">
        <v>276</v>
      </c>
      <c r="N7" s="43" t="s">
        <v>640</v>
      </c>
      <c r="O7" s="43" t="s">
        <v>276</v>
      </c>
      <c r="P7" s="43" t="s">
        <v>641</v>
      </c>
      <c r="Q7" s="14"/>
      <c r="R7" s="14"/>
      <c r="S7" s="14"/>
      <c r="T7" s="15"/>
    </row>
    <row r="8" spans="2:20" s="4" customFormat="1" ht="27" customHeight="1">
      <c r="B8" s="20" t="s">
        <v>11</v>
      </c>
      <c r="C8" s="21"/>
      <c r="D8" s="22" t="s">
        <v>12</v>
      </c>
      <c r="E8" s="59">
        <v>0.3611111111111111</v>
      </c>
      <c r="F8" s="64">
        <v>0.40277777777777773</v>
      </c>
      <c r="G8" s="64">
        <v>0.40277777777777773</v>
      </c>
      <c r="H8" s="64">
        <v>0.3888888888888889</v>
      </c>
      <c r="I8" s="64">
        <v>0.34722222222222227</v>
      </c>
      <c r="J8" s="64">
        <v>0.3333333333333333</v>
      </c>
      <c r="K8" s="64">
        <v>0.3819444444444444</v>
      </c>
      <c r="L8" s="64">
        <v>0.375</v>
      </c>
      <c r="M8" s="64">
        <v>0.3819444444444444</v>
      </c>
      <c r="N8" s="64">
        <v>0.3958333333333333</v>
      </c>
      <c r="O8" s="64">
        <v>0.3854166666666667</v>
      </c>
      <c r="P8" s="64">
        <v>0.3854166666666667</v>
      </c>
      <c r="Q8" s="22"/>
      <c r="R8" s="22"/>
      <c r="S8" s="22"/>
      <c r="T8" s="23"/>
    </row>
    <row r="9" spans="2:20" s="4" customFormat="1" ht="27" customHeight="1">
      <c r="B9" s="36" t="s">
        <v>13</v>
      </c>
      <c r="C9" s="52" t="s">
        <v>14</v>
      </c>
      <c r="D9" s="53"/>
      <c r="E9" s="75">
        <v>0.6041666666666666</v>
      </c>
      <c r="F9" s="65">
        <v>0.5069444444444444</v>
      </c>
      <c r="G9" s="65">
        <v>0.625</v>
      </c>
      <c r="H9" s="65">
        <v>0.6458333333333334</v>
      </c>
      <c r="I9" s="65">
        <v>0.5555555555555556</v>
      </c>
      <c r="J9" s="65">
        <v>0.6458333333333334</v>
      </c>
      <c r="K9" s="65">
        <v>0.6458333333333334</v>
      </c>
      <c r="L9" s="65">
        <v>0.6666666666666666</v>
      </c>
      <c r="M9" s="65">
        <v>0.6736111111111112</v>
      </c>
      <c r="N9" s="65">
        <v>0.6875</v>
      </c>
      <c r="O9" s="65">
        <v>0.6875</v>
      </c>
      <c r="P9" s="65">
        <v>0.7083333333333334</v>
      </c>
      <c r="Q9" s="25"/>
      <c r="R9" s="25"/>
      <c r="S9" s="25"/>
      <c r="T9" s="26"/>
    </row>
    <row r="10" spans="2:20" s="4" customFormat="1" ht="27" customHeight="1">
      <c r="B10" s="41" t="s">
        <v>40</v>
      </c>
      <c r="C10" s="38" t="s">
        <v>40</v>
      </c>
      <c r="D10" s="27"/>
      <c r="E10" s="40"/>
      <c r="F10" s="40"/>
      <c r="G10" s="40"/>
      <c r="H10" s="40"/>
      <c r="I10" s="40"/>
      <c r="J10" s="40"/>
      <c r="K10" s="40"/>
      <c r="L10" s="40"/>
      <c r="M10" s="40"/>
      <c r="N10" s="40">
        <v>7</v>
      </c>
      <c r="O10" s="40"/>
      <c r="P10" s="40"/>
      <c r="Q10" s="14"/>
      <c r="R10" s="14"/>
      <c r="S10" s="14">
        <f aca="true" t="shared" si="0" ref="S10:S47">SUM(E10:R10)</f>
        <v>7</v>
      </c>
      <c r="T10" s="15"/>
    </row>
    <row r="11" spans="2:20" s="4" customFormat="1" ht="27" customHeight="1">
      <c r="B11" s="41"/>
      <c r="C11" s="38" t="s">
        <v>207</v>
      </c>
      <c r="D11" s="27"/>
      <c r="E11" s="40"/>
      <c r="F11" s="40"/>
      <c r="G11" s="40"/>
      <c r="H11" s="40"/>
      <c r="I11" s="40"/>
      <c r="J11" s="40"/>
      <c r="K11" s="40"/>
      <c r="L11" s="40">
        <v>8</v>
      </c>
      <c r="M11" s="40">
        <v>10</v>
      </c>
      <c r="N11" s="40">
        <v>9</v>
      </c>
      <c r="O11" s="40">
        <v>3</v>
      </c>
      <c r="P11" s="40">
        <v>8</v>
      </c>
      <c r="Q11" s="14"/>
      <c r="R11" s="14"/>
      <c r="S11" s="14">
        <f t="shared" si="0"/>
        <v>38</v>
      </c>
      <c r="T11" s="15"/>
    </row>
    <row r="12" spans="2:20" s="4" customFormat="1" ht="27" customHeight="1">
      <c r="B12" s="41"/>
      <c r="C12" s="38" t="s">
        <v>105</v>
      </c>
      <c r="D12" s="27"/>
      <c r="E12" s="40">
        <v>18</v>
      </c>
      <c r="F12" s="40"/>
      <c r="G12" s="40"/>
      <c r="H12" s="40"/>
      <c r="I12" s="40"/>
      <c r="J12" s="40"/>
      <c r="K12" s="40"/>
      <c r="L12" s="40">
        <v>23</v>
      </c>
      <c r="M12" s="40">
        <v>34</v>
      </c>
      <c r="N12" s="40">
        <v>46</v>
      </c>
      <c r="O12" s="40">
        <v>22</v>
      </c>
      <c r="P12" s="40">
        <v>46</v>
      </c>
      <c r="Q12" s="14"/>
      <c r="R12" s="14"/>
      <c r="S12" s="14">
        <f t="shared" si="0"/>
        <v>189</v>
      </c>
      <c r="T12" s="15"/>
    </row>
    <row r="13" spans="2:20" s="4" customFormat="1" ht="27" customHeight="1">
      <c r="B13" s="41" t="s">
        <v>215</v>
      </c>
      <c r="C13" s="38" t="s">
        <v>41</v>
      </c>
      <c r="D13" s="27"/>
      <c r="E13" s="40">
        <v>211</v>
      </c>
      <c r="F13" s="40">
        <v>690</v>
      </c>
      <c r="G13" s="40">
        <v>991</v>
      </c>
      <c r="H13" s="40">
        <v>846</v>
      </c>
      <c r="I13" s="40">
        <v>509</v>
      </c>
      <c r="J13" s="40">
        <v>280</v>
      </c>
      <c r="K13" s="40">
        <v>2800</v>
      </c>
      <c r="L13" s="40">
        <v>6884</v>
      </c>
      <c r="M13" s="40">
        <v>2506</v>
      </c>
      <c r="N13" s="40">
        <v>2738</v>
      </c>
      <c r="O13" s="40">
        <v>703</v>
      </c>
      <c r="P13" s="40">
        <v>371</v>
      </c>
      <c r="Q13" s="14"/>
      <c r="R13" s="14"/>
      <c r="S13" s="14">
        <f t="shared" si="0"/>
        <v>19529</v>
      </c>
      <c r="T13" s="15"/>
    </row>
    <row r="14" spans="1:20" s="4" customFormat="1" ht="27" customHeight="1">
      <c r="A14" s="4">
        <v>5</v>
      </c>
      <c r="B14" s="41" t="s">
        <v>338</v>
      </c>
      <c r="C14" s="38" t="s">
        <v>42</v>
      </c>
      <c r="D14" s="27"/>
      <c r="E14" s="40"/>
      <c r="F14" s="40"/>
      <c r="G14" s="40"/>
      <c r="H14" s="40">
        <v>1</v>
      </c>
      <c r="I14" s="40"/>
      <c r="J14" s="40"/>
      <c r="K14" s="40"/>
      <c r="L14" s="40">
        <v>1</v>
      </c>
      <c r="M14" s="40"/>
      <c r="N14" s="40"/>
      <c r="O14" s="40"/>
      <c r="P14" s="40"/>
      <c r="Q14" s="14"/>
      <c r="R14" s="14"/>
      <c r="S14" s="14">
        <f t="shared" si="0"/>
        <v>2</v>
      </c>
      <c r="T14" s="15"/>
    </row>
    <row r="15" spans="2:20" s="4" customFormat="1" ht="27" customHeight="1">
      <c r="B15" s="41"/>
      <c r="C15" s="38" t="s">
        <v>109</v>
      </c>
      <c r="D15" s="27"/>
      <c r="E15" s="40"/>
      <c r="F15" s="40"/>
      <c r="G15" s="40">
        <v>3</v>
      </c>
      <c r="H15" s="40">
        <v>1</v>
      </c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>
        <f t="shared" si="0"/>
        <v>4</v>
      </c>
      <c r="T15" s="15"/>
    </row>
    <row r="16" spans="2:20" s="4" customFormat="1" ht="27" customHeight="1">
      <c r="B16" s="41"/>
      <c r="C16" s="38" t="s">
        <v>43</v>
      </c>
      <c r="D16" s="27"/>
      <c r="E16" s="40">
        <v>52</v>
      </c>
      <c r="F16" s="40">
        <v>15</v>
      </c>
      <c r="G16" s="40">
        <v>32</v>
      </c>
      <c r="H16" s="40">
        <v>29</v>
      </c>
      <c r="I16" s="40">
        <v>59</v>
      </c>
      <c r="J16" s="40">
        <v>119</v>
      </c>
      <c r="K16" s="40">
        <v>37</v>
      </c>
      <c r="L16" s="40">
        <v>12</v>
      </c>
      <c r="M16" s="40">
        <v>7</v>
      </c>
      <c r="N16" s="40">
        <v>6</v>
      </c>
      <c r="O16" s="40">
        <v>5</v>
      </c>
      <c r="P16" s="40">
        <v>16</v>
      </c>
      <c r="Q16" s="14"/>
      <c r="R16" s="14"/>
      <c r="S16" s="14">
        <f t="shared" si="0"/>
        <v>389</v>
      </c>
      <c r="T16" s="15"/>
    </row>
    <row r="17" spans="2:20" s="4" customFormat="1" ht="27" customHeight="1">
      <c r="B17" s="41"/>
      <c r="C17" s="38" t="s">
        <v>44</v>
      </c>
      <c r="D17" s="27"/>
      <c r="E17" s="40">
        <v>38</v>
      </c>
      <c r="F17" s="40">
        <v>5</v>
      </c>
      <c r="G17" s="40">
        <v>4</v>
      </c>
      <c r="H17" s="40">
        <v>12</v>
      </c>
      <c r="I17" s="40">
        <v>35</v>
      </c>
      <c r="J17" s="40">
        <v>30</v>
      </c>
      <c r="K17" s="40">
        <v>19</v>
      </c>
      <c r="L17" s="40">
        <v>17</v>
      </c>
      <c r="M17" s="40">
        <v>6</v>
      </c>
      <c r="N17" s="40">
        <v>11</v>
      </c>
      <c r="O17" s="40">
        <v>2</v>
      </c>
      <c r="P17" s="40">
        <v>14</v>
      </c>
      <c r="Q17" s="14"/>
      <c r="R17" s="14"/>
      <c r="S17" s="14">
        <f t="shared" si="0"/>
        <v>193</v>
      </c>
      <c r="T17" s="15"/>
    </row>
    <row r="18" spans="2:20" s="4" customFormat="1" ht="27" customHeight="1">
      <c r="B18" s="41"/>
      <c r="C18" s="38" t="s">
        <v>45</v>
      </c>
      <c r="D18" s="27"/>
      <c r="E18" s="40">
        <v>17</v>
      </c>
      <c r="F18" s="40">
        <v>12</v>
      </c>
      <c r="G18" s="40">
        <v>26</v>
      </c>
      <c r="H18" s="40">
        <v>36</v>
      </c>
      <c r="I18" s="40">
        <v>36</v>
      </c>
      <c r="J18" s="40">
        <v>291</v>
      </c>
      <c r="K18" s="40">
        <v>59</v>
      </c>
      <c r="L18" s="40">
        <v>87</v>
      </c>
      <c r="M18" s="40">
        <v>69</v>
      </c>
      <c r="N18" s="40">
        <v>55</v>
      </c>
      <c r="O18" s="40">
        <v>13</v>
      </c>
      <c r="P18" s="40">
        <v>49</v>
      </c>
      <c r="Q18" s="14"/>
      <c r="R18" s="14"/>
      <c r="S18" s="14">
        <f t="shared" si="0"/>
        <v>750</v>
      </c>
      <c r="T18" s="15"/>
    </row>
    <row r="19" spans="1:20" s="4" customFormat="1" ht="27" customHeight="1">
      <c r="A19" s="4">
        <v>10</v>
      </c>
      <c r="B19" s="41" t="s">
        <v>646</v>
      </c>
      <c r="C19" s="38" t="s">
        <v>647</v>
      </c>
      <c r="D19" s="27"/>
      <c r="E19" s="40"/>
      <c r="F19" s="40">
        <v>1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4"/>
      <c r="R19" s="14"/>
      <c r="S19" s="14">
        <f t="shared" si="0"/>
        <v>1</v>
      </c>
      <c r="T19" s="15"/>
    </row>
    <row r="20" spans="2:20" s="4" customFormat="1" ht="27" customHeight="1">
      <c r="B20" s="41" t="s">
        <v>658</v>
      </c>
      <c r="C20" s="38" t="s">
        <v>659</v>
      </c>
      <c r="D20" s="27"/>
      <c r="E20" s="40"/>
      <c r="F20" s="40"/>
      <c r="G20" s="40"/>
      <c r="H20" s="40"/>
      <c r="I20" s="40"/>
      <c r="J20" s="40"/>
      <c r="K20" s="40"/>
      <c r="L20" s="40"/>
      <c r="M20" s="40"/>
      <c r="N20" s="40">
        <v>2</v>
      </c>
      <c r="O20" s="40">
        <v>2</v>
      </c>
      <c r="P20" s="40"/>
      <c r="Q20" s="14"/>
      <c r="R20" s="14"/>
      <c r="S20" s="14">
        <f t="shared" si="0"/>
        <v>4</v>
      </c>
      <c r="T20" s="15"/>
    </row>
    <row r="21" spans="2:20" s="4" customFormat="1" ht="27" customHeight="1">
      <c r="B21" s="41"/>
      <c r="C21" s="38" t="s">
        <v>46</v>
      </c>
      <c r="D21" s="27"/>
      <c r="E21" s="40">
        <v>6</v>
      </c>
      <c r="F21" s="40">
        <v>28</v>
      </c>
      <c r="G21" s="40">
        <v>33</v>
      </c>
      <c r="H21" s="40">
        <v>39</v>
      </c>
      <c r="I21" s="40">
        <v>42</v>
      </c>
      <c r="J21" s="40">
        <v>88</v>
      </c>
      <c r="K21" s="40">
        <v>84</v>
      </c>
      <c r="L21" s="40">
        <v>94</v>
      </c>
      <c r="M21" s="40">
        <v>451</v>
      </c>
      <c r="N21" s="40">
        <v>243</v>
      </c>
      <c r="O21" s="40">
        <v>53</v>
      </c>
      <c r="P21" s="40">
        <v>191</v>
      </c>
      <c r="Q21" s="14"/>
      <c r="R21" s="14"/>
      <c r="S21" s="14">
        <f t="shared" si="0"/>
        <v>1352</v>
      </c>
      <c r="T21" s="15"/>
    </row>
    <row r="22" spans="2:20" s="4" customFormat="1" ht="27" customHeight="1">
      <c r="B22" s="41"/>
      <c r="C22" s="38" t="s">
        <v>47</v>
      </c>
      <c r="D22" s="27"/>
      <c r="E22" s="40">
        <v>90</v>
      </c>
      <c r="F22" s="40">
        <v>47</v>
      </c>
      <c r="G22" s="40">
        <v>178</v>
      </c>
      <c r="H22" s="40">
        <v>1103</v>
      </c>
      <c r="I22" s="40">
        <v>827</v>
      </c>
      <c r="J22" s="40">
        <v>1675</v>
      </c>
      <c r="K22" s="40">
        <v>282</v>
      </c>
      <c r="L22" s="40">
        <v>667</v>
      </c>
      <c r="M22" s="40">
        <v>556</v>
      </c>
      <c r="N22" s="40">
        <v>258</v>
      </c>
      <c r="O22" s="40">
        <v>311</v>
      </c>
      <c r="P22" s="40">
        <v>147</v>
      </c>
      <c r="Q22" s="14"/>
      <c r="R22" s="14"/>
      <c r="S22" s="14">
        <f t="shared" si="0"/>
        <v>6141</v>
      </c>
      <c r="T22" s="15"/>
    </row>
    <row r="23" spans="2:20" s="4" customFormat="1" ht="27" customHeight="1">
      <c r="B23" s="41"/>
      <c r="C23" s="38" t="s">
        <v>48</v>
      </c>
      <c r="D23" s="27"/>
      <c r="E23" s="40">
        <v>359</v>
      </c>
      <c r="F23" s="40">
        <v>3</v>
      </c>
      <c r="G23" s="40"/>
      <c r="H23" s="40"/>
      <c r="I23" s="40"/>
      <c r="J23" s="40">
        <v>189</v>
      </c>
      <c r="K23" s="40">
        <v>1394</v>
      </c>
      <c r="L23" s="40">
        <v>825</v>
      </c>
      <c r="M23" s="40">
        <v>250</v>
      </c>
      <c r="N23" s="40">
        <v>461</v>
      </c>
      <c r="O23" s="40">
        <v>414</v>
      </c>
      <c r="P23" s="40">
        <v>484</v>
      </c>
      <c r="Q23" s="14"/>
      <c r="R23" s="14"/>
      <c r="S23" s="14">
        <f t="shared" si="0"/>
        <v>4379</v>
      </c>
      <c r="T23" s="15"/>
    </row>
    <row r="24" spans="1:20" s="4" customFormat="1" ht="27" customHeight="1">
      <c r="A24" s="4">
        <v>15</v>
      </c>
      <c r="B24" s="41"/>
      <c r="C24" s="38" t="s">
        <v>115</v>
      </c>
      <c r="D24" s="27"/>
      <c r="E24" s="40">
        <v>1</v>
      </c>
      <c r="F24" s="40"/>
      <c r="G24" s="40"/>
      <c r="H24" s="40"/>
      <c r="I24" s="40"/>
      <c r="J24" s="40"/>
      <c r="K24" s="40"/>
      <c r="L24" s="40">
        <v>3</v>
      </c>
      <c r="M24" s="40"/>
      <c r="N24" s="40"/>
      <c r="O24" s="40">
        <v>2</v>
      </c>
      <c r="P24" s="40">
        <v>2</v>
      </c>
      <c r="Q24" s="14"/>
      <c r="R24" s="14"/>
      <c r="S24" s="14">
        <f t="shared" si="0"/>
        <v>8</v>
      </c>
      <c r="T24" s="15"/>
    </row>
    <row r="25" spans="2:20" s="4" customFormat="1" ht="27" customHeight="1">
      <c r="B25" s="41"/>
      <c r="C25" s="38" t="s">
        <v>116</v>
      </c>
      <c r="D25" s="27"/>
      <c r="E25" s="40"/>
      <c r="F25" s="40">
        <v>1</v>
      </c>
      <c r="G25" s="40"/>
      <c r="H25" s="40"/>
      <c r="I25" s="40"/>
      <c r="J25" s="40"/>
      <c r="K25" s="40"/>
      <c r="L25" s="40">
        <v>16</v>
      </c>
      <c r="M25" s="40">
        <v>8</v>
      </c>
      <c r="N25" s="40">
        <v>7</v>
      </c>
      <c r="O25" s="40">
        <v>6</v>
      </c>
      <c r="P25" s="40">
        <v>10</v>
      </c>
      <c r="Q25" s="14"/>
      <c r="R25" s="14"/>
      <c r="S25" s="14">
        <f t="shared" si="0"/>
        <v>48</v>
      </c>
      <c r="T25" s="15"/>
    </row>
    <row r="26" spans="2:20" s="4" customFormat="1" ht="27" customHeight="1">
      <c r="B26" s="41"/>
      <c r="C26" s="38" t="s">
        <v>117</v>
      </c>
      <c r="D26" s="27"/>
      <c r="E26" s="40">
        <v>106</v>
      </c>
      <c r="F26" s="40"/>
      <c r="G26" s="40"/>
      <c r="H26" s="40"/>
      <c r="I26" s="40"/>
      <c r="J26" s="40"/>
      <c r="K26" s="40">
        <v>102</v>
      </c>
      <c r="L26" s="40">
        <v>291</v>
      </c>
      <c r="M26" s="40">
        <v>297</v>
      </c>
      <c r="N26" s="40">
        <v>311</v>
      </c>
      <c r="O26" s="40">
        <v>225</v>
      </c>
      <c r="P26" s="40">
        <v>268</v>
      </c>
      <c r="Q26" s="14"/>
      <c r="R26" s="14"/>
      <c r="S26" s="14">
        <f t="shared" si="0"/>
        <v>1600</v>
      </c>
      <c r="T26" s="15"/>
    </row>
    <row r="27" spans="2:20" s="4" customFormat="1" ht="27" customHeight="1">
      <c r="B27" s="41"/>
      <c r="C27" s="38" t="s">
        <v>49</v>
      </c>
      <c r="D27" s="27"/>
      <c r="E27" s="40">
        <v>4</v>
      </c>
      <c r="F27" s="40">
        <v>12</v>
      </c>
      <c r="G27" s="40">
        <v>1</v>
      </c>
      <c r="H27" s="40">
        <v>1</v>
      </c>
      <c r="I27" s="40"/>
      <c r="J27" s="40">
        <v>16</v>
      </c>
      <c r="K27" s="40">
        <v>2050</v>
      </c>
      <c r="L27" s="40">
        <v>3051</v>
      </c>
      <c r="M27" s="40">
        <v>1465</v>
      </c>
      <c r="N27" s="40">
        <v>1485</v>
      </c>
      <c r="O27" s="40">
        <v>668</v>
      </c>
      <c r="P27" s="40">
        <v>138</v>
      </c>
      <c r="Q27" s="14"/>
      <c r="R27" s="14"/>
      <c r="S27" s="14">
        <f t="shared" si="0"/>
        <v>8891</v>
      </c>
      <c r="T27" s="15"/>
    </row>
    <row r="28" spans="2:20" s="4" customFormat="1" ht="27" customHeight="1">
      <c r="B28" s="41"/>
      <c r="C28" s="38" t="s">
        <v>118</v>
      </c>
      <c r="D28" s="27"/>
      <c r="E28" s="40">
        <v>6</v>
      </c>
      <c r="F28" s="40">
        <v>1</v>
      </c>
      <c r="G28" s="40"/>
      <c r="H28" s="40"/>
      <c r="I28" s="40"/>
      <c r="J28" s="40"/>
      <c r="K28" s="40">
        <v>13</v>
      </c>
      <c r="L28" s="40">
        <v>72</v>
      </c>
      <c r="M28" s="40">
        <v>9</v>
      </c>
      <c r="N28" s="40">
        <v>11</v>
      </c>
      <c r="O28" s="40">
        <v>19</v>
      </c>
      <c r="P28" s="40">
        <v>34</v>
      </c>
      <c r="Q28" s="14"/>
      <c r="R28" s="14"/>
      <c r="S28" s="14">
        <f t="shared" si="0"/>
        <v>165</v>
      </c>
      <c r="T28" s="15"/>
    </row>
    <row r="29" spans="1:20" s="4" customFormat="1" ht="27" customHeight="1">
      <c r="A29" s="4">
        <v>20</v>
      </c>
      <c r="B29" s="41"/>
      <c r="C29" s="38" t="s">
        <v>50</v>
      </c>
      <c r="D29" s="27"/>
      <c r="E29" s="40">
        <v>12</v>
      </c>
      <c r="F29" s="40">
        <v>6</v>
      </c>
      <c r="G29" s="40">
        <v>10</v>
      </c>
      <c r="H29" s="40">
        <v>5</v>
      </c>
      <c r="I29" s="40"/>
      <c r="J29" s="40">
        <v>11</v>
      </c>
      <c r="K29" s="40">
        <v>28</v>
      </c>
      <c r="L29" s="40">
        <v>261</v>
      </c>
      <c r="M29" s="40">
        <v>146</v>
      </c>
      <c r="N29" s="40">
        <v>212</v>
      </c>
      <c r="O29" s="40">
        <v>97</v>
      </c>
      <c r="P29" s="40">
        <v>398</v>
      </c>
      <c r="Q29" s="14"/>
      <c r="R29" s="14"/>
      <c r="S29" s="14">
        <f t="shared" si="0"/>
        <v>1186</v>
      </c>
      <c r="T29" s="15"/>
    </row>
    <row r="30" spans="2:20" s="4" customFormat="1" ht="27" customHeight="1">
      <c r="B30" s="41"/>
      <c r="C30" s="38" t="s">
        <v>51</v>
      </c>
      <c r="D30" s="27"/>
      <c r="E30" s="40">
        <v>250</v>
      </c>
      <c r="F30" s="40">
        <v>1</v>
      </c>
      <c r="G30" s="40">
        <v>10</v>
      </c>
      <c r="H30" s="40">
        <v>4</v>
      </c>
      <c r="I30" s="40">
        <v>4</v>
      </c>
      <c r="J30" s="40"/>
      <c r="K30" s="40">
        <v>89</v>
      </c>
      <c r="L30" s="40">
        <v>164</v>
      </c>
      <c r="M30" s="40">
        <v>53</v>
      </c>
      <c r="N30" s="40">
        <v>46</v>
      </c>
      <c r="O30" s="40">
        <v>382</v>
      </c>
      <c r="P30" s="40">
        <v>1045</v>
      </c>
      <c r="Q30" s="14"/>
      <c r="R30" s="14"/>
      <c r="S30" s="14">
        <f t="shared" si="0"/>
        <v>2048</v>
      </c>
      <c r="T30" s="15"/>
    </row>
    <row r="31" spans="2:20" s="4" customFormat="1" ht="27" customHeight="1">
      <c r="B31" s="41"/>
      <c r="C31" s="38" t="s">
        <v>119</v>
      </c>
      <c r="D31" s="27"/>
      <c r="E31" s="40">
        <v>1758</v>
      </c>
      <c r="F31" s="40">
        <v>309</v>
      </c>
      <c r="G31" s="40">
        <v>45</v>
      </c>
      <c r="H31" s="40">
        <v>28</v>
      </c>
      <c r="I31" s="40">
        <v>47</v>
      </c>
      <c r="J31" s="40">
        <v>38</v>
      </c>
      <c r="K31" s="40">
        <v>1307</v>
      </c>
      <c r="L31" s="40">
        <v>1958</v>
      </c>
      <c r="M31" s="40">
        <v>515</v>
      </c>
      <c r="N31" s="40">
        <v>752</v>
      </c>
      <c r="O31" s="40">
        <v>1058</v>
      </c>
      <c r="P31" s="40">
        <v>3401</v>
      </c>
      <c r="Q31" s="14"/>
      <c r="R31" s="14"/>
      <c r="S31" s="14">
        <f t="shared" si="0"/>
        <v>11216</v>
      </c>
      <c r="T31" s="15"/>
    </row>
    <row r="32" spans="2:20" s="4" customFormat="1" ht="27" customHeight="1">
      <c r="B32" s="41"/>
      <c r="C32" s="38" t="s">
        <v>657</v>
      </c>
      <c r="D32" s="27"/>
      <c r="E32" s="40"/>
      <c r="F32" s="40"/>
      <c r="G32" s="40"/>
      <c r="H32" s="40"/>
      <c r="I32" s="40"/>
      <c r="J32" s="40"/>
      <c r="K32" s="40"/>
      <c r="L32" s="40"/>
      <c r="M32" s="40">
        <v>1</v>
      </c>
      <c r="N32" s="40"/>
      <c r="O32" s="40"/>
      <c r="P32" s="40"/>
      <c r="Q32" s="14"/>
      <c r="R32" s="14"/>
      <c r="S32" s="14">
        <f t="shared" si="0"/>
        <v>1</v>
      </c>
      <c r="T32" s="15"/>
    </row>
    <row r="33" spans="2:20" s="4" customFormat="1" ht="27" customHeight="1">
      <c r="B33" s="41"/>
      <c r="C33" s="38" t="s">
        <v>664</v>
      </c>
      <c r="D33" s="27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>
        <v>1</v>
      </c>
      <c r="Q33" s="14"/>
      <c r="R33" s="14"/>
      <c r="S33" s="14">
        <f t="shared" si="0"/>
        <v>1</v>
      </c>
      <c r="T33" s="15"/>
    </row>
    <row r="34" spans="1:20" s="4" customFormat="1" ht="27" customHeight="1">
      <c r="A34" s="4">
        <v>25</v>
      </c>
      <c r="B34" s="41" t="s">
        <v>218</v>
      </c>
      <c r="C34" s="38" t="s">
        <v>124</v>
      </c>
      <c r="D34" s="27"/>
      <c r="E34" s="40">
        <v>4</v>
      </c>
      <c r="F34" s="40">
        <v>2</v>
      </c>
      <c r="G34" s="40">
        <v>7</v>
      </c>
      <c r="H34" s="40">
        <v>4</v>
      </c>
      <c r="I34" s="40">
        <v>4</v>
      </c>
      <c r="J34" s="40">
        <v>17</v>
      </c>
      <c r="K34" s="40">
        <v>17</v>
      </c>
      <c r="L34" s="40">
        <v>21</v>
      </c>
      <c r="M34" s="40">
        <v>11</v>
      </c>
      <c r="N34" s="40">
        <v>6</v>
      </c>
      <c r="O34" s="40">
        <v>9</v>
      </c>
      <c r="P34" s="40">
        <v>6</v>
      </c>
      <c r="Q34" s="14"/>
      <c r="R34" s="14"/>
      <c r="S34" s="14">
        <f t="shared" si="0"/>
        <v>108</v>
      </c>
      <c r="T34" s="15"/>
    </row>
    <row r="35" spans="2:20" s="4" customFormat="1" ht="27" customHeight="1">
      <c r="B35" s="41"/>
      <c r="C35" s="38" t="s">
        <v>52</v>
      </c>
      <c r="D35" s="27"/>
      <c r="E35" s="40">
        <v>1</v>
      </c>
      <c r="F35" s="40">
        <v>1</v>
      </c>
      <c r="G35" s="40">
        <v>1</v>
      </c>
      <c r="H35" s="40"/>
      <c r="I35" s="40"/>
      <c r="J35" s="40">
        <v>1</v>
      </c>
      <c r="K35" s="40">
        <v>1</v>
      </c>
      <c r="L35" s="40"/>
      <c r="M35" s="40">
        <v>1</v>
      </c>
      <c r="N35" s="40"/>
      <c r="O35" s="40"/>
      <c r="P35" s="40"/>
      <c r="Q35" s="14"/>
      <c r="R35" s="14"/>
      <c r="S35" s="14">
        <f t="shared" si="0"/>
        <v>6</v>
      </c>
      <c r="T35" s="15"/>
    </row>
    <row r="36" spans="2:20" s="4" customFormat="1" ht="27" customHeight="1">
      <c r="B36" s="41"/>
      <c r="C36" s="38" t="s">
        <v>464</v>
      </c>
      <c r="D36" s="27"/>
      <c r="E36" s="40"/>
      <c r="F36" s="40"/>
      <c r="G36" s="40"/>
      <c r="H36" s="40"/>
      <c r="I36" s="40"/>
      <c r="J36" s="40"/>
      <c r="K36" s="40"/>
      <c r="L36" s="40">
        <v>1</v>
      </c>
      <c r="M36" s="40"/>
      <c r="N36" s="40">
        <v>1</v>
      </c>
      <c r="O36" s="40"/>
      <c r="P36" s="40"/>
      <c r="Q36" s="14"/>
      <c r="R36" s="14"/>
      <c r="S36" s="14">
        <f t="shared" si="0"/>
        <v>2</v>
      </c>
      <c r="T36" s="15"/>
    </row>
    <row r="37" spans="2:20" s="4" customFormat="1" ht="27" customHeight="1">
      <c r="B37" s="41"/>
      <c r="C37" s="38" t="s">
        <v>662</v>
      </c>
      <c r="D37" s="2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v>1</v>
      </c>
      <c r="P37" s="40">
        <v>1</v>
      </c>
      <c r="Q37" s="14"/>
      <c r="R37" s="14"/>
      <c r="S37" s="14">
        <f t="shared" si="0"/>
        <v>2</v>
      </c>
      <c r="T37" s="15"/>
    </row>
    <row r="38" spans="2:20" s="4" customFormat="1" ht="27" customHeight="1">
      <c r="B38" s="41"/>
      <c r="C38" s="38" t="s">
        <v>653</v>
      </c>
      <c r="D38" s="27"/>
      <c r="E38" s="40"/>
      <c r="F38" s="40"/>
      <c r="G38" s="40"/>
      <c r="H38" s="40"/>
      <c r="I38" s="40"/>
      <c r="J38" s="40"/>
      <c r="K38" s="40">
        <v>1</v>
      </c>
      <c r="L38" s="40"/>
      <c r="M38" s="40"/>
      <c r="N38" s="40"/>
      <c r="O38" s="40"/>
      <c r="P38" s="40"/>
      <c r="Q38" s="14"/>
      <c r="R38" s="14"/>
      <c r="S38" s="14">
        <f t="shared" si="0"/>
        <v>1</v>
      </c>
      <c r="T38" s="15"/>
    </row>
    <row r="39" spans="1:20" s="4" customFormat="1" ht="27" customHeight="1">
      <c r="A39" s="4">
        <v>30</v>
      </c>
      <c r="B39" s="41"/>
      <c r="C39" s="38" t="s">
        <v>127</v>
      </c>
      <c r="D39" s="27"/>
      <c r="E39" s="40"/>
      <c r="F39" s="40"/>
      <c r="G39" s="40"/>
      <c r="H39" s="40"/>
      <c r="I39" s="40"/>
      <c r="J39" s="40"/>
      <c r="K39" s="40"/>
      <c r="L39" s="40">
        <v>1</v>
      </c>
      <c r="M39" s="40">
        <v>3</v>
      </c>
      <c r="N39" s="40">
        <v>2</v>
      </c>
      <c r="O39" s="40">
        <v>1</v>
      </c>
      <c r="P39" s="40">
        <v>1</v>
      </c>
      <c r="Q39" s="14"/>
      <c r="R39" s="14"/>
      <c r="S39" s="14">
        <f t="shared" si="0"/>
        <v>8</v>
      </c>
      <c r="T39" s="15"/>
    </row>
    <row r="40" spans="2:20" s="4" customFormat="1" ht="27" customHeight="1">
      <c r="B40" s="41" t="s">
        <v>128</v>
      </c>
      <c r="C40" s="38" t="s">
        <v>128</v>
      </c>
      <c r="D40" s="27"/>
      <c r="E40" s="40"/>
      <c r="F40" s="40"/>
      <c r="G40" s="40"/>
      <c r="H40" s="40"/>
      <c r="I40" s="40"/>
      <c r="J40" s="40"/>
      <c r="K40" s="40">
        <v>2</v>
      </c>
      <c r="L40" s="40"/>
      <c r="M40" s="40"/>
      <c r="N40" s="40"/>
      <c r="O40" s="40"/>
      <c r="P40" s="40"/>
      <c r="Q40" s="14"/>
      <c r="R40" s="14"/>
      <c r="S40" s="14">
        <f t="shared" si="0"/>
        <v>2</v>
      </c>
      <c r="T40" s="15"/>
    </row>
    <row r="41" spans="2:20" s="4" customFormat="1" ht="27" customHeight="1">
      <c r="B41" s="41"/>
      <c r="C41" s="38" t="s">
        <v>656</v>
      </c>
      <c r="D41" s="27"/>
      <c r="E41" s="40"/>
      <c r="F41" s="40"/>
      <c r="G41" s="40"/>
      <c r="H41" s="40"/>
      <c r="I41" s="40"/>
      <c r="J41" s="40"/>
      <c r="K41" s="40"/>
      <c r="L41" s="40">
        <v>1</v>
      </c>
      <c r="M41" s="40">
        <v>1</v>
      </c>
      <c r="N41" s="40"/>
      <c r="O41" s="40"/>
      <c r="P41" s="40"/>
      <c r="Q41" s="14"/>
      <c r="R41" s="14"/>
      <c r="S41" s="14">
        <f t="shared" si="0"/>
        <v>2</v>
      </c>
      <c r="T41" s="15"/>
    </row>
    <row r="42" spans="2:20" s="4" customFormat="1" ht="27" customHeight="1">
      <c r="B42" s="41" t="s">
        <v>131</v>
      </c>
      <c r="C42" s="38" t="s">
        <v>131</v>
      </c>
      <c r="D42" s="27"/>
      <c r="E42" s="40"/>
      <c r="F42" s="40"/>
      <c r="G42" s="40"/>
      <c r="H42" s="40"/>
      <c r="I42" s="40"/>
      <c r="J42" s="40"/>
      <c r="K42" s="40">
        <v>3</v>
      </c>
      <c r="L42" s="40"/>
      <c r="M42" s="40">
        <v>2</v>
      </c>
      <c r="N42" s="40"/>
      <c r="O42" s="40"/>
      <c r="P42" s="40">
        <v>1</v>
      </c>
      <c r="Q42" s="14"/>
      <c r="R42" s="14"/>
      <c r="S42" s="14">
        <f t="shared" si="0"/>
        <v>6</v>
      </c>
      <c r="T42" s="15"/>
    </row>
    <row r="43" spans="2:20" s="4" customFormat="1" ht="27" customHeight="1">
      <c r="B43" s="41" t="s">
        <v>660</v>
      </c>
      <c r="C43" s="38" t="s">
        <v>661</v>
      </c>
      <c r="D43" s="27"/>
      <c r="E43" s="40"/>
      <c r="F43" s="40"/>
      <c r="G43" s="40"/>
      <c r="H43" s="40"/>
      <c r="I43" s="40"/>
      <c r="J43" s="40"/>
      <c r="K43" s="40"/>
      <c r="L43" s="40"/>
      <c r="M43" s="40"/>
      <c r="N43" s="40">
        <v>1</v>
      </c>
      <c r="O43" s="40">
        <v>1</v>
      </c>
      <c r="P43" s="40"/>
      <c r="Q43" s="14"/>
      <c r="R43" s="14"/>
      <c r="S43" s="14">
        <f t="shared" si="0"/>
        <v>2</v>
      </c>
      <c r="T43" s="15"/>
    </row>
    <row r="44" spans="1:20" s="4" customFormat="1" ht="27" customHeight="1">
      <c r="A44" s="4">
        <v>35</v>
      </c>
      <c r="B44" s="41" t="s">
        <v>229</v>
      </c>
      <c r="C44" s="38" t="s">
        <v>134</v>
      </c>
      <c r="D44" s="27"/>
      <c r="E44" s="40"/>
      <c r="F44" s="40"/>
      <c r="G44" s="40"/>
      <c r="H44" s="40"/>
      <c r="I44" s="40"/>
      <c r="J44" s="40">
        <v>1</v>
      </c>
      <c r="K44" s="40"/>
      <c r="L44" s="40"/>
      <c r="M44" s="40"/>
      <c r="N44" s="40"/>
      <c r="O44" s="40"/>
      <c r="P44" s="40"/>
      <c r="Q44" s="14"/>
      <c r="R44" s="14"/>
      <c r="S44" s="14">
        <f t="shared" si="0"/>
        <v>1</v>
      </c>
      <c r="T44" s="15"/>
    </row>
    <row r="45" spans="2:20" s="4" customFormat="1" ht="27" customHeight="1">
      <c r="B45" s="41"/>
      <c r="C45" s="38" t="s">
        <v>135</v>
      </c>
      <c r="D45" s="27"/>
      <c r="E45" s="40">
        <v>2</v>
      </c>
      <c r="F45" s="40">
        <v>1</v>
      </c>
      <c r="G45" s="40">
        <v>5</v>
      </c>
      <c r="H45" s="40">
        <v>9</v>
      </c>
      <c r="I45" s="40">
        <v>1</v>
      </c>
      <c r="J45" s="40">
        <v>5</v>
      </c>
      <c r="K45" s="40"/>
      <c r="L45" s="40"/>
      <c r="M45" s="40"/>
      <c r="N45" s="40"/>
      <c r="O45" s="40"/>
      <c r="P45" s="40"/>
      <c r="Q45" s="14"/>
      <c r="R45" s="14"/>
      <c r="S45" s="14">
        <f t="shared" si="0"/>
        <v>23</v>
      </c>
      <c r="T45" s="15"/>
    </row>
    <row r="46" spans="2:20" s="4" customFormat="1" ht="27" customHeight="1">
      <c r="B46" s="41"/>
      <c r="C46" s="38" t="s">
        <v>137</v>
      </c>
      <c r="D46" s="27"/>
      <c r="E46" s="40">
        <v>6</v>
      </c>
      <c r="F46" s="40">
        <v>4</v>
      </c>
      <c r="G46" s="40">
        <v>1</v>
      </c>
      <c r="H46" s="40"/>
      <c r="I46" s="40">
        <v>10</v>
      </c>
      <c r="J46" s="40">
        <v>22</v>
      </c>
      <c r="K46" s="40">
        <v>12</v>
      </c>
      <c r="L46" s="40">
        <v>20</v>
      </c>
      <c r="M46" s="40">
        <v>3</v>
      </c>
      <c r="N46" s="40">
        <v>2</v>
      </c>
      <c r="O46" s="40">
        <v>24</v>
      </c>
      <c r="P46" s="40">
        <v>25</v>
      </c>
      <c r="Q46" s="14"/>
      <c r="R46" s="14"/>
      <c r="S46" s="14">
        <f t="shared" si="0"/>
        <v>129</v>
      </c>
      <c r="T46" s="15"/>
    </row>
    <row r="47" spans="2:20" s="4" customFormat="1" ht="27" customHeight="1">
      <c r="B47" s="41"/>
      <c r="C47" s="38" t="s">
        <v>138</v>
      </c>
      <c r="D47" s="27"/>
      <c r="E47" s="40">
        <v>9</v>
      </c>
      <c r="F47" s="40">
        <v>3</v>
      </c>
      <c r="G47" s="40"/>
      <c r="H47" s="40"/>
      <c r="I47" s="40"/>
      <c r="J47" s="40">
        <v>2</v>
      </c>
      <c r="K47" s="40"/>
      <c r="L47" s="40"/>
      <c r="M47" s="40"/>
      <c r="N47" s="40"/>
      <c r="O47" s="40"/>
      <c r="P47" s="40"/>
      <c r="Q47" s="14"/>
      <c r="R47" s="14"/>
      <c r="S47" s="14">
        <f t="shared" si="0"/>
        <v>14</v>
      </c>
      <c r="T47" s="15"/>
    </row>
    <row r="48" spans="2:20" s="4" customFormat="1" ht="27" customHeight="1">
      <c r="B48" s="41"/>
      <c r="C48" s="38" t="s">
        <v>139</v>
      </c>
      <c r="D48" s="27"/>
      <c r="E48" s="40"/>
      <c r="F48" s="40">
        <v>153</v>
      </c>
      <c r="G48" s="40"/>
      <c r="H48" s="40"/>
      <c r="I48" s="40">
        <v>62</v>
      </c>
      <c r="J48" s="40">
        <v>79</v>
      </c>
      <c r="K48" s="40">
        <v>41</v>
      </c>
      <c r="L48" s="40">
        <v>111</v>
      </c>
      <c r="M48" s="40">
        <v>44</v>
      </c>
      <c r="N48" s="40">
        <v>53</v>
      </c>
      <c r="O48" s="40">
        <v>73</v>
      </c>
      <c r="P48" s="40">
        <v>48</v>
      </c>
      <c r="Q48" s="14"/>
      <c r="R48" s="14"/>
      <c r="S48" s="14">
        <f aca="true" t="shared" si="1" ref="S48:S77">SUM(E48:R48)</f>
        <v>664</v>
      </c>
      <c r="T48" s="15"/>
    </row>
    <row r="49" spans="1:20" s="4" customFormat="1" ht="27" customHeight="1">
      <c r="A49" s="4">
        <v>40</v>
      </c>
      <c r="B49" s="41"/>
      <c r="C49" s="38" t="s">
        <v>140</v>
      </c>
      <c r="D49" s="27"/>
      <c r="E49" s="40">
        <v>1</v>
      </c>
      <c r="F49" s="40">
        <v>3</v>
      </c>
      <c r="G49" s="40">
        <v>17</v>
      </c>
      <c r="H49" s="40">
        <v>117</v>
      </c>
      <c r="I49" s="40">
        <v>19</v>
      </c>
      <c r="J49" s="40">
        <v>1</v>
      </c>
      <c r="K49" s="40"/>
      <c r="L49" s="40"/>
      <c r="M49" s="40"/>
      <c r="N49" s="40">
        <v>10</v>
      </c>
      <c r="O49" s="40">
        <v>17</v>
      </c>
      <c r="P49" s="40">
        <v>7</v>
      </c>
      <c r="Q49" s="14"/>
      <c r="R49" s="14"/>
      <c r="S49" s="14">
        <f t="shared" si="1"/>
        <v>192</v>
      </c>
      <c r="T49" s="15"/>
    </row>
    <row r="50" spans="2:20" s="4" customFormat="1" ht="27" customHeight="1">
      <c r="B50" s="41" t="s">
        <v>466</v>
      </c>
      <c r="C50" s="38" t="s">
        <v>143</v>
      </c>
      <c r="D50" s="27"/>
      <c r="E50" s="40"/>
      <c r="F50" s="40">
        <v>58</v>
      </c>
      <c r="G50" s="40"/>
      <c r="H50" s="40"/>
      <c r="I50" s="40"/>
      <c r="J50" s="40">
        <v>56</v>
      </c>
      <c r="K50" s="40"/>
      <c r="L50" s="40"/>
      <c r="M50" s="40"/>
      <c r="N50" s="40"/>
      <c r="O50" s="40"/>
      <c r="P50" s="40"/>
      <c r="Q50" s="14"/>
      <c r="R50" s="14"/>
      <c r="S50" s="14">
        <f t="shared" si="1"/>
        <v>114</v>
      </c>
      <c r="T50" s="15"/>
    </row>
    <row r="51" spans="2:20" s="4" customFormat="1" ht="27" customHeight="1">
      <c r="B51" s="41"/>
      <c r="C51" s="38" t="s">
        <v>144</v>
      </c>
      <c r="D51" s="27"/>
      <c r="E51" s="40"/>
      <c r="F51" s="40">
        <v>1381</v>
      </c>
      <c r="G51" s="40"/>
      <c r="H51" s="40"/>
      <c r="I51" s="40"/>
      <c r="J51" s="40">
        <v>2</v>
      </c>
      <c r="K51" s="40">
        <v>2381</v>
      </c>
      <c r="L51" s="40">
        <v>2123</v>
      </c>
      <c r="M51" s="40">
        <v>1772</v>
      </c>
      <c r="N51" s="40">
        <v>421</v>
      </c>
      <c r="O51" s="40">
        <v>2557</v>
      </c>
      <c r="P51" s="40">
        <v>2322</v>
      </c>
      <c r="Q51" s="14"/>
      <c r="R51" s="14"/>
      <c r="S51" s="14">
        <f t="shared" si="1"/>
        <v>12959</v>
      </c>
      <c r="T51" s="15"/>
    </row>
    <row r="52" spans="2:20" s="4" customFormat="1" ht="27" customHeight="1">
      <c r="B52" s="41"/>
      <c r="C52" s="38" t="s">
        <v>145</v>
      </c>
      <c r="D52" s="27"/>
      <c r="E52" s="40"/>
      <c r="F52" s="40"/>
      <c r="G52" s="40"/>
      <c r="H52" s="40"/>
      <c r="I52" s="40">
        <v>1</v>
      </c>
      <c r="J52" s="40">
        <v>26</v>
      </c>
      <c r="K52" s="40">
        <v>4</v>
      </c>
      <c r="L52" s="40"/>
      <c r="M52" s="40"/>
      <c r="N52" s="40"/>
      <c r="O52" s="40"/>
      <c r="P52" s="40"/>
      <c r="Q52" s="14"/>
      <c r="R52" s="14"/>
      <c r="S52" s="14">
        <f t="shared" si="1"/>
        <v>31</v>
      </c>
      <c r="T52" s="15"/>
    </row>
    <row r="53" spans="2:20" s="4" customFormat="1" ht="27" customHeight="1">
      <c r="B53" s="41"/>
      <c r="C53" s="38" t="s">
        <v>650</v>
      </c>
      <c r="D53" s="27"/>
      <c r="E53" s="40"/>
      <c r="F53" s="40"/>
      <c r="G53" s="40"/>
      <c r="H53" s="40"/>
      <c r="I53" s="40"/>
      <c r="J53" s="40">
        <v>1</v>
      </c>
      <c r="K53" s="40"/>
      <c r="L53" s="40"/>
      <c r="M53" s="40"/>
      <c r="N53" s="40"/>
      <c r="O53" s="40"/>
      <c r="P53" s="40"/>
      <c r="Q53" s="14"/>
      <c r="R53" s="14"/>
      <c r="S53" s="14">
        <f t="shared" si="1"/>
        <v>1</v>
      </c>
      <c r="T53" s="15"/>
    </row>
    <row r="54" spans="1:20" s="4" customFormat="1" ht="27" customHeight="1">
      <c r="A54" s="4">
        <v>45</v>
      </c>
      <c r="B54" s="41"/>
      <c r="C54" s="38" t="s">
        <v>654</v>
      </c>
      <c r="D54" s="27"/>
      <c r="E54" s="40"/>
      <c r="F54" s="40"/>
      <c r="G54" s="40"/>
      <c r="H54" s="40"/>
      <c r="I54" s="40"/>
      <c r="J54" s="40"/>
      <c r="K54" s="40">
        <v>1</v>
      </c>
      <c r="L54" s="40"/>
      <c r="M54" s="40"/>
      <c r="N54" s="40"/>
      <c r="O54" s="40"/>
      <c r="P54" s="40"/>
      <c r="Q54" s="14"/>
      <c r="R54" s="14"/>
      <c r="S54" s="14">
        <f t="shared" si="1"/>
        <v>1</v>
      </c>
      <c r="T54" s="15"/>
    </row>
    <row r="55" spans="2:20" s="4" customFormat="1" ht="27" customHeight="1">
      <c r="B55" s="41"/>
      <c r="C55" s="38" t="s">
        <v>373</v>
      </c>
      <c r="D55" s="27"/>
      <c r="E55" s="40"/>
      <c r="F55" s="40"/>
      <c r="G55" s="40"/>
      <c r="H55" s="40"/>
      <c r="I55" s="40"/>
      <c r="J55" s="40">
        <v>1</v>
      </c>
      <c r="K55" s="40"/>
      <c r="L55" s="40"/>
      <c r="M55" s="40"/>
      <c r="N55" s="40"/>
      <c r="O55" s="40"/>
      <c r="P55" s="40"/>
      <c r="Q55" s="14"/>
      <c r="R55" s="14"/>
      <c r="S55" s="14">
        <f t="shared" si="1"/>
        <v>1</v>
      </c>
      <c r="T55" s="15"/>
    </row>
    <row r="56" spans="2:20" s="4" customFormat="1" ht="27" customHeight="1">
      <c r="B56" s="41"/>
      <c r="C56" s="38" t="s">
        <v>146</v>
      </c>
      <c r="D56" s="27"/>
      <c r="E56" s="40"/>
      <c r="F56" s="40">
        <v>2</v>
      </c>
      <c r="G56" s="40"/>
      <c r="H56" s="40">
        <v>10</v>
      </c>
      <c r="I56" s="40">
        <v>13</v>
      </c>
      <c r="J56" s="40">
        <v>20</v>
      </c>
      <c r="K56" s="40">
        <v>6</v>
      </c>
      <c r="L56" s="40"/>
      <c r="M56" s="40"/>
      <c r="N56" s="40"/>
      <c r="O56" s="40"/>
      <c r="P56" s="40"/>
      <c r="Q56" s="14"/>
      <c r="R56" s="14"/>
      <c r="S56" s="14">
        <f t="shared" si="1"/>
        <v>51</v>
      </c>
      <c r="T56" s="15"/>
    </row>
    <row r="57" spans="2:20" s="4" customFormat="1" ht="27" customHeight="1">
      <c r="B57" s="41"/>
      <c r="C57" s="38" t="s">
        <v>148</v>
      </c>
      <c r="D57" s="27"/>
      <c r="E57" s="40"/>
      <c r="F57" s="40">
        <v>49</v>
      </c>
      <c r="G57" s="40"/>
      <c r="H57" s="40">
        <v>3</v>
      </c>
      <c r="I57" s="40">
        <v>10</v>
      </c>
      <c r="J57" s="40"/>
      <c r="K57" s="40"/>
      <c r="L57" s="40"/>
      <c r="M57" s="40"/>
      <c r="N57" s="40"/>
      <c r="O57" s="40"/>
      <c r="P57" s="40"/>
      <c r="Q57" s="14"/>
      <c r="R57" s="14"/>
      <c r="S57" s="14">
        <f t="shared" si="1"/>
        <v>62</v>
      </c>
      <c r="T57" s="15"/>
    </row>
    <row r="58" spans="2:20" s="4" customFormat="1" ht="27" customHeight="1">
      <c r="B58" s="41"/>
      <c r="C58" s="38" t="s">
        <v>58</v>
      </c>
      <c r="D58" s="27"/>
      <c r="E58" s="40">
        <v>3</v>
      </c>
      <c r="F58" s="40">
        <v>3</v>
      </c>
      <c r="G58" s="40"/>
      <c r="H58" s="40">
        <v>4</v>
      </c>
      <c r="I58" s="40">
        <v>2</v>
      </c>
      <c r="J58" s="40">
        <v>5</v>
      </c>
      <c r="K58" s="40">
        <v>4</v>
      </c>
      <c r="L58" s="40">
        <v>3</v>
      </c>
      <c r="M58" s="40">
        <v>3</v>
      </c>
      <c r="N58" s="40">
        <v>1</v>
      </c>
      <c r="O58" s="40">
        <v>3</v>
      </c>
      <c r="P58" s="40">
        <v>2</v>
      </c>
      <c r="Q58" s="14"/>
      <c r="R58" s="14"/>
      <c r="S58" s="14">
        <f t="shared" si="1"/>
        <v>33</v>
      </c>
      <c r="T58" s="15"/>
    </row>
    <row r="59" spans="1:20" s="4" customFormat="1" ht="27" customHeight="1">
      <c r="A59" s="4">
        <v>50</v>
      </c>
      <c r="B59" s="41"/>
      <c r="C59" s="38" t="s">
        <v>149</v>
      </c>
      <c r="D59" s="27"/>
      <c r="E59" s="40"/>
      <c r="F59" s="40">
        <v>20</v>
      </c>
      <c r="G59" s="40"/>
      <c r="H59" s="40">
        <v>2</v>
      </c>
      <c r="I59" s="40">
        <v>60</v>
      </c>
      <c r="J59" s="40">
        <v>30</v>
      </c>
      <c r="K59" s="40"/>
      <c r="L59" s="40"/>
      <c r="M59" s="40"/>
      <c r="N59" s="40"/>
      <c r="O59" s="40"/>
      <c r="P59" s="40"/>
      <c r="Q59" s="14"/>
      <c r="R59" s="14"/>
      <c r="S59" s="14">
        <f t="shared" si="1"/>
        <v>112</v>
      </c>
      <c r="T59" s="15"/>
    </row>
    <row r="60" spans="2:20" s="4" customFormat="1" ht="27" customHeight="1">
      <c r="B60" s="41"/>
      <c r="C60" s="38" t="s">
        <v>150</v>
      </c>
      <c r="D60" s="27"/>
      <c r="E60" s="40"/>
      <c r="F60" s="40"/>
      <c r="G60" s="40"/>
      <c r="H60" s="40"/>
      <c r="I60" s="40"/>
      <c r="J60" s="40">
        <v>1</v>
      </c>
      <c r="K60" s="40"/>
      <c r="L60" s="40"/>
      <c r="M60" s="40"/>
      <c r="N60" s="40"/>
      <c r="O60" s="40"/>
      <c r="P60" s="40"/>
      <c r="Q60" s="14"/>
      <c r="R60" s="14"/>
      <c r="S60" s="14">
        <f t="shared" si="1"/>
        <v>1</v>
      </c>
      <c r="T60" s="15"/>
    </row>
    <row r="61" spans="2:20" s="4" customFormat="1" ht="27" customHeight="1">
      <c r="B61" s="41"/>
      <c r="C61" s="38" t="s">
        <v>151</v>
      </c>
      <c r="D61" s="27"/>
      <c r="E61" s="40">
        <v>28</v>
      </c>
      <c r="F61" s="40">
        <v>24</v>
      </c>
      <c r="G61" s="40">
        <v>1</v>
      </c>
      <c r="H61" s="40"/>
      <c r="I61" s="40">
        <v>2</v>
      </c>
      <c r="J61" s="40">
        <v>4</v>
      </c>
      <c r="K61" s="40"/>
      <c r="L61" s="40"/>
      <c r="M61" s="40"/>
      <c r="N61" s="40"/>
      <c r="O61" s="40"/>
      <c r="P61" s="40"/>
      <c r="Q61" s="14"/>
      <c r="R61" s="14"/>
      <c r="S61" s="14">
        <f t="shared" si="1"/>
        <v>59</v>
      </c>
      <c r="T61" s="15"/>
    </row>
    <row r="62" spans="2:20" s="4" customFormat="1" ht="27" customHeight="1">
      <c r="B62" s="41"/>
      <c r="C62" s="38" t="s">
        <v>152</v>
      </c>
      <c r="D62" s="27"/>
      <c r="E62" s="40"/>
      <c r="F62" s="40"/>
      <c r="G62" s="40"/>
      <c r="H62" s="40"/>
      <c r="I62" s="40">
        <v>1</v>
      </c>
      <c r="J62" s="40">
        <v>1</v>
      </c>
      <c r="K62" s="40">
        <v>3</v>
      </c>
      <c r="L62" s="40">
        <v>4</v>
      </c>
      <c r="M62" s="40">
        <v>6</v>
      </c>
      <c r="N62" s="40">
        <v>6</v>
      </c>
      <c r="O62" s="40">
        <v>5</v>
      </c>
      <c r="P62" s="40">
        <v>1</v>
      </c>
      <c r="Q62" s="14"/>
      <c r="R62" s="14"/>
      <c r="S62" s="14">
        <f t="shared" si="1"/>
        <v>27</v>
      </c>
      <c r="T62" s="15"/>
    </row>
    <row r="63" spans="2:20" s="4" customFormat="1" ht="27" customHeight="1">
      <c r="B63" s="41"/>
      <c r="C63" s="38" t="s">
        <v>153</v>
      </c>
      <c r="D63" s="27"/>
      <c r="E63" s="40"/>
      <c r="F63" s="40">
        <v>2</v>
      </c>
      <c r="G63" s="40"/>
      <c r="H63" s="40"/>
      <c r="I63" s="40">
        <v>4</v>
      </c>
      <c r="J63" s="40"/>
      <c r="K63" s="40"/>
      <c r="L63" s="40"/>
      <c r="M63" s="40"/>
      <c r="N63" s="40"/>
      <c r="O63" s="40"/>
      <c r="P63" s="40">
        <v>1</v>
      </c>
      <c r="Q63" s="14"/>
      <c r="R63" s="14"/>
      <c r="S63" s="14">
        <f t="shared" si="1"/>
        <v>7</v>
      </c>
      <c r="T63" s="15"/>
    </row>
    <row r="64" spans="1:20" s="4" customFormat="1" ht="27" customHeight="1">
      <c r="A64" s="4">
        <v>55</v>
      </c>
      <c r="B64" s="41"/>
      <c r="C64" s="38" t="s">
        <v>154</v>
      </c>
      <c r="D64" s="27"/>
      <c r="E64" s="40">
        <v>18</v>
      </c>
      <c r="F64" s="40">
        <v>24</v>
      </c>
      <c r="G64" s="40">
        <v>1</v>
      </c>
      <c r="H64" s="40">
        <v>2</v>
      </c>
      <c r="I64" s="40"/>
      <c r="J64" s="40">
        <v>1</v>
      </c>
      <c r="K64" s="40"/>
      <c r="L64" s="40"/>
      <c r="M64" s="40"/>
      <c r="N64" s="40"/>
      <c r="O64" s="40"/>
      <c r="P64" s="40"/>
      <c r="Q64" s="14"/>
      <c r="R64" s="14"/>
      <c r="S64" s="14">
        <f t="shared" si="1"/>
        <v>46</v>
      </c>
      <c r="T64" s="15"/>
    </row>
    <row r="65" spans="2:20" s="4" customFormat="1" ht="27" customHeight="1">
      <c r="B65" s="41"/>
      <c r="C65" s="38" t="s">
        <v>155</v>
      </c>
      <c r="D65" s="27"/>
      <c r="E65" s="40"/>
      <c r="F65" s="40"/>
      <c r="G65" s="40"/>
      <c r="H65" s="40"/>
      <c r="I65" s="40"/>
      <c r="J65" s="40"/>
      <c r="K65" s="40"/>
      <c r="L65" s="40"/>
      <c r="M65" s="40">
        <v>2</v>
      </c>
      <c r="N65" s="40">
        <v>6</v>
      </c>
      <c r="O65" s="40">
        <v>3</v>
      </c>
      <c r="P65" s="40">
        <v>1</v>
      </c>
      <c r="Q65" s="14"/>
      <c r="R65" s="14"/>
      <c r="S65" s="14">
        <f t="shared" si="1"/>
        <v>12</v>
      </c>
      <c r="T65" s="15"/>
    </row>
    <row r="66" spans="2:20" s="4" customFormat="1" ht="27" customHeight="1">
      <c r="B66" s="41" t="s">
        <v>160</v>
      </c>
      <c r="C66" s="38" t="s">
        <v>157</v>
      </c>
      <c r="D66" s="27"/>
      <c r="E66" s="40">
        <v>168</v>
      </c>
      <c r="F66" s="40"/>
      <c r="G66" s="40"/>
      <c r="H66" s="40"/>
      <c r="I66" s="40">
        <v>3</v>
      </c>
      <c r="J66" s="40"/>
      <c r="K66" s="40"/>
      <c r="L66" s="40">
        <v>235</v>
      </c>
      <c r="M66" s="40">
        <v>176</v>
      </c>
      <c r="N66" s="40">
        <v>216</v>
      </c>
      <c r="O66" s="40">
        <v>109</v>
      </c>
      <c r="P66" s="40">
        <v>267</v>
      </c>
      <c r="Q66" s="14"/>
      <c r="R66" s="14"/>
      <c r="S66" s="14">
        <f t="shared" si="1"/>
        <v>1174</v>
      </c>
      <c r="T66" s="15"/>
    </row>
    <row r="67" spans="2:20" s="4" customFormat="1" ht="27" customHeight="1">
      <c r="B67" s="41"/>
      <c r="C67" s="38" t="s">
        <v>158</v>
      </c>
      <c r="D67" s="27"/>
      <c r="E67" s="40">
        <v>23</v>
      </c>
      <c r="F67" s="40"/>
      <c r="G67" s="40"/>
      <c r="H67" s="40"/>
      <c r="I67" s="40"/>
      <c r="J67" s="40"/>
      <c r="K67" s="40">
        <v>25</v>
      </c>
      <c r="L67" s="40">
        <v>30</v>
      </c>
      <c r="M67" s="40">
        <v>30</v>
      </c>
      <c r="N67" s="40">
        <v>18</v>
      </c>
      <c r="O67" s="40">
        <v>28</v>
      </c>
      <c r="P67" s="40">
        <v>33</v>
      </c>
      <c r="Q67" s="14"/>
      <c r="R67" s="14"/>
      <c r="S67" s="14">
        <f t="shared" si="1"/>
        <v>187</v>
      </c>
      <c r="T67" s="15"/>
    </row>
    <row r="68" spans="2:20" s="4" customFormat="1" ht="27" customHeight="1">
      <c r="B68" s="41"/>
      <c r="C68" s="38" t="s">
        <v>159</v>
      </c>
      <c r="D68" s="27"/>
      <c r="E68" s="40">
        <v>3</v>
      </c>
      <c r="F68" s="40"/>
      <c r="G68" s="40"/>
      <c r="H68" s="40"/>
      <c r="I68" s="40"/>
      <c r="J68" s="40">
        <v>1</v>
      </c>
      <c r="K68" s="40">
        <v>8</v>
      </c>
      <c r="L68" s="40">
        <v>2</v>
      </c>
      <c r="M68" s="40">
        <v>3</v>
      </c>
      <c r="N68" s="40">
        <v>4</v>
      </c>
      <c r="O68" s="40">
        <v>9</v>
      </c>
      <c r="P68" s="40">
        <v>22</v>
      </c>
      <c r="Q68" s="14"/>
      <c r="R68" s="14"/>
      <c r="S68" s="14">
        <f t="shared" si="1"/>
        <v>52</v>
      </c>
      <c r="T68" s="15"/>
    </row>
    <row r="69" spans="2:20" s="4" customFormat="1" ht="27" customHeight="1">
      <c r="B69" s="86"/>
      <c r="C69" s="38" t="s">
        <v>160</v>
      </c>
      <c r="D69" s="27"/>
      <c r="E69" s="40">
        <v>50</v>
      </c>
      <c r="F69" s="40"/>
      <c r="G69" s="40"/>
      <c r="H69" s="40"/>
      <c r="I69" s="40"/>
      <c r="J69" s="40"/>
      <c r="K69" s="40"/>
      <c r="L69" s="40"/>
      <c r="M69" s="40">
        <v>5</v>
      </c>
      <c r="N69" s="40">
        <v>46</v>
      </c>
      <c r="O69" s="40">
        <v>77</v>
      </c>
      <c r="P69" s="40">
        <v>475</v>
      </c>
      <c r="Q69" s="14"/>
      <c r="R69" s="14"/>
      <c r="S69" s="14">
        <f t="shared" si="1"/>
        <v>653</v>
      </c>
      <c r="T69" s="15"/>
    </row>
    <row r="70" spans="1:20" s="4" customFormat="1" ht="27" customHeight="1">
      <c r="A70" s="4">
        <v>60</v>
      </c>
      <c r="B70" s="41"/>
      <c r="C70" s="38" t="s">
        <v>161</v>
      </c>
      <c r="D70" s="27"/>
      <c r="E70" s="40"/>
      <c r="F70" s="40"/>
      <c r="G70" s="40">
        <v>34</v>
      </c>
      <c r="H70" s="40">
        <v>223</v>
      </c>
      <c r="I70" s="40">
        <v>98</v>
      </c>
      <c r="J70" s="40">
        <v>261</v>
      </c>
      <c r="K70" s="40">
        <v>135</v>
      </c>
      <c r="L70" s="40">
        <v>28</v>
      </c>
      <c r="M70" s="40">
        <v>5</v>
      </c>
      <c r="N70" s="40"/>
      <c r="O70" s="40"/>
      <c r="P70" s="40"/>
      <c r="Q70" s="14"/>
      <c r="R70" s="14"/>
      <c r="S70" s="14">
        <f t="shared" si="1"/>
        <v>784</v>
      </c>
      <c r="T70" s="15"/>
    </row>
    <row r="71" spans="2:20" s="4" customFormat="1" ht="27" customHeight="1">
      <c r="B71" s="41"/>
      <c r="C71" s="38" t="s">
        <v>162</v>
      </c>
      <c r="D71" s="27"/>
      <c r="E71" s="40">
        <v>1</v>
      </c>
      <c r="F71" s="40"/>
      <c r="G71" s="40"/>
      <c r="H71" s="40"/>
      <c r="I71" s="40"/>
      <c r="J71" s="40"/>
      <c r="K71" s="40"/>
      <c r="L71" s="40">
        <v>3</v>
      </c>
      <c r="M71" s="40">
        <v>7</v>
      </c>
      <c r="N71" s="40">
        <v>3</v>
      </c>
      <c r="O71" s="40">
        <v>10</v>
      </c>
      <c r="P71" s="40">
        <v>3</v>
      </c>
      <c r="Q71" s="14"/>
      <c r="R71" s="14"/>
      <c r="S71" s="14">
        <f t="shared" si="1"/>
        <v>27</v>
      </c>
      <c r="T71" s="15"/>
    </row>
    <row r="72" spans="2:20" s="4" customFormat="1" ht="27" customHeight="1">
      <c r="B72" s="41"/>
      <c r="C72" s="38" t="s">
        <v>164</v>
      </c>
      <c r="D72" s="27"/>
      <c r="E72" s="40"/>
      <c r="F72" s="40">
        <v>228</v>
      </c>
      <c r="G72" s="40">
        <v>35</v>
      </c>
      <c r="H72" s="40">
        <v>2</v>
      </c>
      <c r="I72" s="40"/>
      <c r="J72" s="40"/>
      <c r="K72" s="40"/>
      <c r="L72" s="40"/>
      <c r="M72" s="40"/>
      <c r="N72" s="40"/>
      <c r="O72" s="40"/>
      <c r="P72" s="40"/>
      <c r="Q72" s="14"/>
      <c r="R72" s="14"/>
      <c r="S72" s="14">
        <f t="shared" si="1"/>
        <v>265</v>
      </c>
      <c r="T72" s="15"/>
    </row>
    <row r="73" spans="2:20" s="4" customFormat="1" ht="27" customHeight="1">
      <c r="B73" s="41" t="s">
        <v>220</v>
      </c>
      <c r="C73" s="38" t="s">
        <v>59</v>
      </c>
      <c r="D73" s="27"/>
      <c r="E73" s="40">
        <v>13</v>
      </c>
      <c r="F73" s="40">
        <v>15</v>
      </c>
      <c r="G73" s="40">
        <v>3</v>
      </c>
      <c r="H73" s="40">
        <v>11</v>
      </c>
      <c r="I73" s="40">
        <v>17</v>
      </c>
      <c r="J73" s="40">
        <v>10</v>
      </c>
      <c r="K73" s="40">
        <v>14</v>
      </c>
      <c r="L73" s="40">
        <v>16</v>
      </c>
      <c r="M73" s="40">
        <v>13</v>
      </c>
      <c r="N73" s="40">
        <v>6</v>
      </c>
      <c r="O73" s="40">
        <v>20</v>
      </c>
      <c r="P73" s="40">
        <v>12</v>
      </c>
      <c r="Q73" s="14"/>
      <c r="R73" s="14"/>
      <c r="S73" s="14">
        <f t="shared" si="1"/>
        <v>150</v>
      </c>
      <c r="T73" s="15"/>
    </row>
    <row r="74" spans="2:20" s="4" customFormat="1" ht="27" customHeight="1">
      <c r="B74" s="41" t="s">
        <v>60</v>
      </c>
      <c r="C74" s="38" t="s">
        <v>60</v>
      </c>
      <c r="D74" s="27"/>
      <c r="E74" s="40"/>
      <c r="F74" s="40">
        <v>1</v>
      </c>
      <c r="G74" s="40"/>
      <c r="H74" s="40"/>
      <c r="I74" s="40"/>
      <c r="J74" s="40"/>
      <c r="K74" s="40"/>
      <c r="L74" s="40"/>
      <c r="M74" s="40"/>
      <c r="N74" s="40">
        <v>1</v>
      </c>
      <c r="O74" s="40">
        <v>1</v>
      </c>
      <c r="P74" s="40"/>
      <c r="Q74" s="14"/>
      <c r="R74" s="14"/>
      <c r="S74" s="14">
        <f t="shared" si="1"/>
        <v>3</v>
      </c>
      <c r="T74" s="15"/>
    </row>
    <row r="75" spans="1:20" s="4" customFormat="1" ht="27" customHeight="1">
      <c r="A75" s="4">
        <v>65</v>
      </c>
      <c r="B75" s="41" t="s">
        <v>665</v>
      </c>
      <c r="C75" s="38" t="s">
        <v>649</v>
      </c>
      <c r="D75" s="27"/>
      <c r="E75" s="40"/>
      <c r="F75" s="40"/>
      <c r="G75" s="40"/>
      <c r="H75" s="40">
        <v>1</v>
      </c>
      <c r="I75" s="40"/>
      <c r="J75" s="40">
        <v>1</v>
      </c>
      <c r="K75" s="40"/>
      <c r="L75" s="40"/>
      <c r="M75" s="40"/>
      <c r="N75" s="40"/>
      <c r="O75" s="40">
        <v>1</v>
      </c>
      <c r="P75" s="40">
        <v>1</v>
      </c>
      <c r="Q75" s="14"/>
      <c r="R75" s="14"/>
      <c r="S75" s="14">
        <f t="shared" si="1"/>
        <v>4</v>
      </c>
      <c r="T75" s="15"/>
    </row>
    <row r="76" spans="2:20" s="4" customFormat="1" ht="27" customHeight="1">
      <c r="B76" s="41" t="s">
        <v>374</v>
      </c>
      <c r="C76" s="38" t="s">
        <v>64</v>
      </c>
      <c r="D76" s="27"/>
      <c r="E76" s="40">
        <v>3</v>
      </c>
      <c r="F76" s="40">
        <v>4</v>
      </c>
      <c r="G76" s="40">
        <v>1</v>
      </c>
      <c r="H76" s="40">
        <v>1</v>
      </c>
      <c r="I76" s="40"/>
      <c r="J76" s="40"/>
      <c r="K76" s="40"/>
      <c r="L76" s="40">
        <v>1</v>
      </c>
      <c r="M76" s="40">
        <v>3</v>
      </c>
      <c r="N76" s="40">
        <v>6</v>
      </c>
      <c r="O76" s="40">
        <v>1</v>
      </c>
      <c r="P76" s="40">
        <v>6</v>
      </c>
      <c r="Q76" s="14"/>
      <c r="R76" s="14"/>
      <c r="S76" s="14">
        <f t="shared" si="1"/>
        <v>26</v>
      </c>
      <c r="T76" s="15"/>
    </row>
    <row r="77" spans="2:20" s="4" customFormat="1" ht="27" customHeight="1">
      <c r="B77" s="41" t="s">
        <v>360</v>
      </c>
      <c r="C77" s="38" t="s">
        <v>65</v>
      </c>
      <c r="D77" s="27"/>
      <c r="E77" s="40">
        <v>5</v>
      </c>
      <c r="F77" s="40">
        <v>5</v>
      </c>
      <c r="G77" s="40">
        <v>10</v>
      </c>
      <c r="H77" s="40">
        <v>8</v>
      </c>
      <c r="I77" s="40">
        <v>3</v>
      </c>
      <c r="J77" s="40"/>
      <c r="K77" s="40"/>
      <c r="L77" s="40"/>
      <c r="M77" s="40"/>
      <c r="N77" s="40"/>
      <c r="O77" s="40"/>
      <c r="P77" s="40">
        <v>1</v>
      </c>
      <c r="Q77" s="14"/>
      <c r="R77" s="14"/>
      <c r="S77" s="14">
        <f t="shared" si="1"/>
        <v>32</v>
      </c>
      <c r="T77" s="15"/>
    </row>
    <row r="78" spans="2:20" s="4" customFormat="1" ht="27" customHeight="1">
      <c r="B78" s="41" t="s">
        <v>375</v>
      </c>
      <c r="C78" s="38" t="s">
        <v>67</v>
      </c>
      <c r="D78" s="27"/>
      <c r="E78" s="40">
        <v>4</v>
      </c>
      <c r="F78" s="40">
        <v>1</v>
      </c>
      <c r="G78" s="40">
        <v>3</v>
      </c>
      <c r="H78" s="40">
        <v>8</v>
      </c>
      <c r="I78" s="40">
        <v>5</v>
      </c>
      <c r="J78" s="40">
        <v>8</v>
      </c>
      <c r="K78" s="40"/>
      <c r="L78" s="40">
        <v>15</v>
      </c>
      <c r="M78" s="40">
        <v>14</v>
      </c>
      <c r="N78" s="40">
        <v>11</v>
      </c>
      <c r="O78" s="40">
        <v>8</v>
      </c>
      <c r="P78" s="40">
        <v>7</v>
      </c>
      <c r="Q78" s="14"/>
      <c r="R78" s="14"/>
      <c r="S78" s="14">
        <f aca="true" t="shared" si="2" ref="S78:S108">SUM(E78:R78)</f>
        <v>84</v>
      </c>
      <c r="T78" s="15"/>
    </row>
    <row r="79" spans="2:20" s="4" customFormat="1" ht="27" customHeight="1">
      <c r="B79" s="41"/>
      <c r="C79" s="38" t="s">
        <v>68</v>
      </c>
      <c r="D79" s="27"/>
      <c r="E79" s="40">
        <v>6</v>
      </c>
      <c r="F79" s="40">
        <v>1</v>
      </c>
      <c r="G79" s="40">
        <v>1</v>
      </c>
      <c r="H79" s="40">
        <v>1</v>
      </c>
      <c r="I79" s="40"/>
      <c r="J79" s="40">
        <v>2</v>
      </c>
      <c r="K79" s="40"/>
      <c r="L79" s="40">
        <v>1</v>
      </c>
      <c r="M79" s="40">
        <v>1</v>
      </c>
      <c r="N79" s="40">
        <v>1</v>
      </c>
      <c r="O79" s="40">
        <v>2</v>
      </c>
      <c r="P79" s="40"/>
      <c r="Q79" s="14"/>
      <c r="R79" s="14"/>
      <c r="S79" s="14">
        <f t="shared" si="2"/>
        <v>16</v>
      </c>
      <c r="T79" s="15"/>
    </row>
    <row r="80" spans="1:20" s="4" customFormat="1" ht="27" customHeight="1">
      <c r="A80" s="4">
        <v>70</v>
      </c>
      <c r="B80" s="41"/>
      <c r="C80" s="38" t="s">
        <v>177</v>
      </c>
      <c r="D80" s="27"/>
      <c r="E80" s="40"/>
      <c r="F80" s="40"/>
      <c r="G80" s="40"/>
      <c r="H80" s="40"/>
      <c r="I80" s="40"/>
      <c r="J80" s="40"/>
      <c r="K80" s="40"/>
      <c r="L80" s="40"/>
      <c r="M80" s="40">
        <v>1</v>
      </c>
      <c r="N80" s="40">
        <v>2</v>
      </c>
      <c r="O80" s="40">
        <v>1</v>
      </c>
      <c r="P80" s="40">
        <v>3</v>
      </c>
      <c r="Q80" s="14"/>
      <c r="R80" s="14"/>
      <c r="S80" s="14">
        <f t="shared" si="2"/>
        <v>7</v>
      </c>
      <c r="T80" s="15"/>
    </row>
    <row r="81" spans="2:20" s="4" customFormat="1" ht="27" customHeight="1">
      <c r="B81" s="41" t="s">
        <v>71</v>
      </c>
      <c r="C81" s="38" t="s">
        <v>71</v>
      </c>
      <c r="D81" s="27"/>
      <c r="E81" s="40">
        <v>43</v>
      </c>
      <c r="F81" s="40">
        <v>10</v>
      </c>
      <c r="G81" s="40">
        <v>7</v>
      </c>
      <c r="H81" s="40">
        <v>8</v>
      </c>
      <c r="I81" s="40">
        <v>9</v>
      </c>
      <c r="J81" s="40">
        <v>8</v>
      </c>
      <c r="K81" s="40"/>
      <c r="L81" s="40">
        <v>17</v>
      </c>
      <c r="M81" s="40">
        <v>12</v>
      </c>
      <c r="N81" s="40">
        <v>22</v>
      </c>
      <c r="O81" s="40">
        <v>10</v>
      </c>
      <c r="P81" s="40">
        <v>15</v>
      </c>
      <c r="Q81" s="14"/>
      <c r="R81" s="14"/>
      <c r="S81" s="14">
        <f t="shared" si="2"/>
        <v>161</v>
      </c>
      <c r="T81" s="15"/>
    </row>
    <row r="82" spans="2:20" s="4" customFormat="1" ht="27" customHeight="1">
      <c r="B82" s="41" t="s">
        <v>354</v>
      </c>
      <c r="C82" s="38" t="s">
        <v>72</v>
      </c>
      <c r="D82" s="27"/>
      <c r="E82" s="40">
        <v>1</v>
      </c>
      <c r="F82" s="40"/>
      <c r="G82" s="40"/>
      <c r="H82" s="40"/>
      <c r="I82" s="40"/>
      <c r="J82" s="40">
        <v>1</v>
      </c>
      <c r="K82" s="40">
        <v>3</v>
      </c>
      <c r="L82" s="40"/>
      <c r="M82" s="40"/>
      <c r="N82" s="40">
        <v>2</v>
      </c>
      <c r="O82" s="40">
        <v>1</v>
      </c>
      <c r="P82" s="40">
        <v>2</v>
      </c>
      <c r="Q82" s="14"/>
      <c r="R82" s="14"/>
      <c r="S82" s="14">
        <f t="shared" si="2"/>
        <v>10</v>
      </c>
      <c r="T82" s="15"/>
    </row>
    <row r="83" spans="2:20" s="4" customFormat="1" ht="27" customHeight="1">
      <c r="B83" s="41" t="s">
        <v>223</v>
      </c>
      <c r="C83" s="38" t="s">
        <v>74</v>
      </c>
      <c r="D83" s="27"/>
      <c r="E83" s="40"/>
      <c r="F83" s="40"/>
      <c r="G83" s="40"/>
      <c r="H83" s="40"/>
      <c r="I83" s="40"/>
      <c r="J83" s="40"/>
      <c r="K83" s="40"/>
      <c r="L83" s="40">
        <v>1</v>
      </c>
      <c r="M83" s="40">
        <v>1</v>
      </c>
      <c r="N83" s="40">
        <v>3</v>
      </c>
      <c r="O83" s="40"/>
      <c r="P83" s="40">
        <v>2</v>
      </c>
      <c r="Q83" s="14"/>
      <c r="R83" s="14"/>
      <c r="S83" s="14">
        <f t="shared" si="2"/>
        <v>7</v>
      </c>
      <c r="T83" s="15"/>
    </row>
    <row r="84" spans="2:20" s="4" customFormat="1" ht="27" customHeight="1">
      <c r="B84" s="41"/>
      <c r="C84" s="38" t="s">
        <v>184</v>
      </c>
      <c r="D84" s="27"/>
      <c r="E84" s="40"/>
      <c r="F84" s="40"/>
      <c r="G84" s="40"/>
      <c r="H84" s="40"/>
      <c r="I84" s="40"/>
      <c r="J84" s="40">
        <v>1</v>
      </c>
      <c r="K84" s="40"/>
      <c r="L84" s="40"/>
      <c r="M84" s="40"/>
      <c r="N84" s="40"/>
      <c r="O84" s="40"/>
      <c r="P84" s="40"/>
      <c r="Q84" s="14"/>
      <c r="R84" s="14"/>
      <c r="S84" s="14">
        <f t="shared" si="2"/>
        <v>1</v>
      </c>
      <c r="T84" s="15"/>
    </row>
    <row r="85" spans="1:20" s="4" customFormat="1" ht="27" customHeight="1">
      <c r="A85" s="4">
        <v>75</v>
      </c>
      <c r="B85" s="41"/>
      <c r="C85" s="38" t="s">
        <v>642</v>
      </c>
      <c r="D85" s="27"/>
      <c r="E85" s="40">
        <v>1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14"/>
      <c r="R85" s="14"/>
      <c r="S85" s="14">
        <f t="shared" si="2"/>
        <v>1</v>
      </c>
      <c r="T85" s="15"/>
    </row>
    <row r="86" spans="2:20" s="4" customFormat="1" ht="27" customHeight="1">
      <c r="B86" s="41"/>
      <c r="C86" s="38" t="s">
        <v>77</v>
      </c>
      <c r="D86" s="27"/>
      <c r="E86" s="40">
        <v>2</v>
      </c>
      <c r="F86" s="40"/>
      <c r="G86" s="40"/>
      <c r="H86" s="40"/>
      <c r="I86" s="40"/>
      <c r="J86" s="40"/>
      <c r="K86" s="40"/>
      <c r="L86" s="40"/>
      <c r="M86" s="40">
        <v>1</v>
      </c>
      <c r="N86" s="40">
        <v>5</v>
      </c>
      <c r="O86" s="40">
        <v>7</v>
      </c>
      <c r="P86" s="40">
        <v>5</v>
      </c>
      <c r="Q86" s="14"/>
      <c r="R86" s="14"/>
      <c r="S86" s="14">
        <f t="shared" si="2"/>
        <v>20</v>
      </c>
      <c r="T86" s="15"/>
    </row>
    <row r="87" spans="2:20" s="4" customFormat="1" ht="27" customHeight="1">
      <c r="B87" s="41"/>
      <c r="C87" s="38" t="s">
        <v>655</v>
      </c>
      <c r="D87" s="27"/>
      <c r="E87" s="40"/>
      <c r="F87" s="40"/>
      <c r="G87" s="40"/>
      <c r="H87" s="40"/>
      <c r="I87" s="40"/>
      <c r="J87" s="40"/>
      <c r="K87" s="40">
        <v>1</v>
      </c>
      <c r="L87" s="40"/>
      <c r="M87" s="40"/>
      <c r="N87" s="40"/>
      <c r="O87" s="40"/>
      <c r="P87" s="40"/>
      <c r="Q87" s="14"/>
      <c r="R87" s="14"/>
      <c r="S87" s="14">
        <f t="shared" si="2"/>
        <v>1</v>
      </c>
      <c r="T87" s="15"/>
    </row>
    <row r="88" spans="2:20" s="4" customFormat="1" ht="27" customHeight="1">
      <c r="B88" s="41"/>
      <c r="C88" s="38" t="s">
        <v>78</v>
      </c>
      <c r="D88" s="27"/>
      <c r="E88" s="40">
        <v>8</v>
      </c>
      <c r="F88" s="40"/>
      <c r="G88" s="40"/>
      <c r="H88" s="40"/>
      <c r="I88" s="40"/>
      <c r="J88" s="40"/>
      <c r="K88" s="40"/>
      <c r="L88" s="40">
        <v>2</v>
      </c>
      <c r="M88" s="40">
        <v>4</v>
      </c>
      <c r="N88" s="40">
        <v>10</v>
      </c>
      <c r="O88" s="40">
        <v>11</v>
      </c>
      <c r="P88" s="40">
        <v>10</v>
      </c>
      <c r="Q88" s="14"/>
      <c r="R88" s="14"/>
      <c r="S88" s="14">
        <f t="shared" si="2"/>
        <v>45</v>
      </c>
      <c r="T88" s="15"/>
    </row>
    <row r="89" spans="2:20" s="4" customFormat="1" ht="27" customHeight="1">
      <c r="B89" s="41" t="s">
        <v>643</v>
      </c>
      <c r="C89" s="38" t="s">
        <v>644</v>
      </c>
      <c r="D89" s="27"/>
      <c r="E89" s="40">
        <v>1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14"/>
      <c r="R89" s="14"/>
      <c r="S89" s="14">
        <f t="shared" si="2"/>
        <v>1</v>
      </c>
      <c r="T89" s="15"/>
    </row>
    <row r="90" spans="1:20" s="4" customFormat="1" ht="27" customHeight="1">
      <c r="A90" s="4">
        <v>80</v>
      </c>
      <c r="B90" s="41"/>
      <c r="C90" s="38" t="s">
        <v>79</v>
      </c>
      <c r="D90" s="27"/>
      <c r="E90" s="40">
        <v>4</v>
      </c>
      <c r="F90" s="40"/>
      <c r="G90" s="40"/>
      <c r="H90" s="40"/>
      <c r="I90" s="40"/>
      <c r="J90" s="40"/>
      <c r="K90" s="40"/>
      <c r="L90" s="40">
        <v>2</v>
      </c>
      <c r="M90" s="40">
        <v>2</v>
      </c>
      <c r="N90" s="40"/>
      <c r="O90" s="40">
        <v>1</v>
      </c>
      <c r="P90" s="40">
        <v>1</v>
      </c>
      <c r="Q90" s="14"/>
      <c r="R90" s="14"/>
      <c r="S90" s="14">
        <f t="shared" si="2"/>
        <v>10</v>
      </c>
      <c r="T90" s="15"/>
    </row>
    <row r="91" spans="2:20" s="4" customFormat="1" ht="27" customHeight="1">
      <c r="B91" s="41"/>
      <c r="C91" s="38" t="s">
        <v>187</v>
      </c>
      <c r="D91" s="27"/>
      <c r="E91" s="40"/>
      <c r="F91" s="40">
        <v>1</v>
      </c>
      <c r="G91" s="40">
        <v>8</v>
      </c>
      <c r="H91" s="40">
        <v>2</v>
      </c>
      <c r="I91" s="40"/>
      <c r="J91" s="40"/>
      <c r="K91" s="40"/>
      <c r="L91" s="40"/>
      <c r="M91" s="40"/>
      <c r="N91" s="40"/>
      <c r="O91" s="40"/>
      <c r="P91" s="40"/>
      <c r="Q91" s="14"/>
      <c r="R91" s="14"/>
      <c r="S91" s="14">
        <f t="shared" si="2"/>
        <v>11</v>
      </c>
      <c r="T91" s="15"/>
    </row>
    <row r="92" spans="2:20" s="4" customFormat="1" ht="27" customHeight="1">
      <c r="B92" s="41"/>
      <c r="C92" s="38" t="s">
        <v>648</v>
      </c>
      <c r="D92" s="27"/>
      <c r="E92" s="40"/>
      <c r="F92" s="40">
        <v>1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14"/>
      <c r="R92" s="14"/>
      <c r="S92" s="14">
        <f t="shared" si="2"/>
        <v>1</v>
      </c>
      <c r="T92" s="15"/>
    </row>
    <row r="93" spans="2:20" s="4" customFormat="1" ht="27" customHeight="1">
      <c r="B93" s="41"/>
      <c r="C93" s="38" t="s">
        <v>645</v>
      </c>
      <c r="D93" s="27"/>
      <c r="E93" s="40">
        <v>1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14"/>
      <c r="R93" s="14"/>
      <c r="S93" s="14">
        <f t="shared" si="2"/>
        <v>1</v>
      </c>
      <c r="T93" s="15"/>
    </row>
    <row r="94" spans="2:20" s="4" customFormat="1" ht="27" customHeight="1">
      <c r="B94" s="41"/>
      <c r="C94" s="38" t="s">
        <v>188</v>
      </c>
      <c r="D94" s="27"/>
      <c r="E94" s="40"/>
      <c r="F94" s="40">
        <v>2</v>
      </c>
      <c r="G94" s="40">
        <v>1</v>
      </c>
      <c r="H94" s="40"/>
      <c r="I94" s="40">
        <v>1</v>
      </c>
      <c r="J94" s="40"/>
      <c r="K94" s="40"/>
      <c r="L94" s="40"/>
      <c r="M94" s="40"/>
      <c r="N94" s="40"/>
      <c r="O94" s="40"/>
      <c r="P94" s="40"/>
      <c r="Q94" s="14"/>
      <c r="R94" s="14"/>
      <c r="S94" s="14">
        <f t="shared" si="2"/>
        <v>4</v>
      </c>
      <c r="T94" s="15"/>
    </row>
    <row r="95" spans="1:20" s="4" customFormat="1" ht="27" customHeight="1">
      <c r="A95" s="4">
        <v>85</v>
      </c>
      <c r="B95" s="41" t="s">
        <v>651</v>
      </c>
      <c r="C95" s="38" t="s">
        <v>652</v>
      </c>
      <c r="D95" s="27"/>
      <c r="E95" s="40"/>
      <c r="F95" s="40"/>
      <c r="G95" s="40"/>
      <c r="H95" s="40"/>
      <c r="I95" s="40"/>
      <c r="J95" s="40">
        <v>1</v>
      </c>
      <c r="K95" s="40"/>
      <c r="L95" s="40"/>
      <c r="M95" s="40"/>
      <c r="N95" s="40"/>
      <c r="O95" s="40"/>
      <c r="P95" s="40"/>
      <c r="Q95" s="14"/>
      <c r="R95" s="14"/>
      <c r="S95" s="14">
        <f t="shared" si="2"/>
        <v>1</v>
      </c>
      <c r="T95" s="15"/>
    </row>
    <row r="96" spans="2:20" s="4" customFormat="1" ht="27" customHeight="1">
      <c r="B96" s="41" t="s">
        <v>666</v>
      </c>
      <c r="C96" s="38" t="s">
        <v>87</v>
      </c>
      <c r="D96" s="27"/>
      <c r="E96" s="40"/>
      <c r="F96" s="40"/>
      <c r="G96" s="40"/>
      <c r="H96" s="40">
        <v>1</v>
      </c>
      <c r="I96" s="40"/>
      <c r="J96" s="40">
        <v>1</v>
      </c>
      <c r="K96" s="40"/>
      <c r="L96" s="40">
        <v>2</v>
      </c>
      <c r="M96" s="40"/>
      <c r="N96" s="40">
        <v>1</v>
      </c>
      <c r="O96" s="40">
        <v>1</v>
      </c>
      <c r="P96" s="40"/>
      <c r="Q96" s="14"/>
      <c r="R96" s="14"/>
      <c r="S96" s="14">
        <f t="shared" si="2"/>
        <v>6</v>
      </c>
      <c r="T96" s="15"/>
    </row>
    <row r="97" spans="2:20" s="4" customFormat="1" ht="27" customHeight="1">
      <c r="B97" s="41" t="s">
        <v>88</v>
      </c>
      <c r="C97" s="38" t="s">
        <v>88</v>
      </c>
      <c r="D97" s="27"/>
      <c r="E97" s="40">
        <v>8</v>
      </c>
      <c r="F97" s="40"/>
      <c r="G97" s="40"/>
      <c r="H97" s="40"/>
      <c r="I97" s="40"/>
      <c r="J97" s="40"/>
      <c r="K97" s="40"/>
      <c r="L97" s="40">
        <v>10</v>
      </c>
      <c r="M97" s="40">
        <v>12</v>
      </c>
      <c r="N97" s="40">
        <v>8</v>
      </c>
      <c r="O97" s="40">
        <v>6</v>
      </c>
      <c r="P97" s="40"/>
      <c r="Q97" s="14"/>
      <c r="R97" s="14"/>
      <c r="S97" s="14">
        <f t="shared" si="2"/>
        <v>44</v>
      </c>
      <c r="T97" s="15"/>
    </row>
    <row r="98" spans="2:20" s="4" customFormat="1" ht="27" customHeight="1">
      <c r="B98" s="41" t="s">
        <v>89</v>
      </c>
      <c r="C98" s="38" t="s">
        <v>89</v>
      </c>
      <c r="D98" s="27"/>
      <c r="E98" s="40"/>
      <c r="F98" s="40"/>
      <c r="G98" s="40"/>
      <c r="H98" s="40"/>
      <c r="I98" s="40"/>
      <c r="J98" s="40"/>
      <c r="K98" s="40"/>
      <c r="L98" s="40">
        <v>1</v>
      </c>
      <c r="M98" s="40"/>
      <c r="N98" s="40">
        <v>7</v>
      </c>
      <c r="O98" s="40">
        <v>2</v>
      </c>
      <c r="P98" s="40">
        <v>6</v>
      </c>
      <c r="Q98" s="14"/>
      <c r="R98" s="14"/>
      <c r="S98" s="14">
        <f t="shared" si="2"/>
        <v>16</v>
      </c>
      <c r="T98" s="15"/>
    </row>
    <row r="99" spans="2:20" s="4" customFormat="1" ht="27" customHeight="1">
      <c r="B99" s="41"/>
      <c r="C99" s="38" t="s">
        <v>663</v>
      </c>
      <c r="D99" s="27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>
        <v>3</v>
      </c>
      <c r="P99" s="40"/>
      <c r="Q99" s="14"/>
      <c r="R99" s="14"/>
      <c r="S99" s="14">
        <f t="shared" si="2"/>
        <v>3</v>
      </c>
      <c r="T99" s="15"/>
    </row>
    <row r="100" spans="1:20" s="4" customFormat="1" ht="27" customHeight="1">
      <c r="A100" s="4">
        <v>90</v>
      </c>
      <c r="B100" s="41"/>
      <c r="C100" s="38" t="s">
        <v>91</v>
      </c>
      <c r="D100" s="27"/>
      <c r="E100" s="40">
        <v>2</v>
      </c>
      <c r="F100" s="40"/>
      <c r="G100" s="40"/>
      <c r="H100" s="40"/>
      <c r="I100" s="40"/>
      <c r="J100" s="40"/>
      <c r="K100" s="40"/>
      <c r="L100" s="40">
        <v>1</v>
      </c>
      <c r="M100" s="40"/>
      <c r="N100" s="40">
        <v>3</v>
      </c>
      <c r="O100" s="40"/>
      <c r="P100" s="40">
        <v>3</v>
      </c>
      <c r="Q100" s="14"/>
      <c r="R100" s="14"/>
      <c r="S100" s="14">
        <f t="shared" si="2"/>
        <v>9</v>
      </c>
      <c r="T100" s="15"/>
    </row>
    <row r="101" spans="2:20" s="4" customFormat="1" ht="27" customHeight="1">
      <c r="B101" s="41"/>
      <c r="C101" s="38" t="s">
        <v>194</v>
      </c>
      <c r="D101" s="27"/>
      <c r="E101" s="40"/>
      <c r="F101" s="40"/>
      <c r="G101" s="40"/>
      <c r="H101" s="40"/>
      <c r="I101" s="40"/>
      <c r="J101" s="40"/>
      <c r="K101" s="40"/>
      <c r="L101" s="40">
        <v>5</v>
      </c>
      <c r="M101" s="40">
        <v>10</v>
      </c>
      <c r="N101" s="40">
        <v>2</v>
      </c>
      <c r="O101" s="40">
        <v>8</v>
      </c>
      <c r="P101" s="40">
        <v>5</v>
      </c>
      <c r="Q101" s="14"/>
      <c r="R101" s="14"/>
      <c r="S101" s="14">
        <f t="shared" si="2"/>
        <v>30</v>
      </c>
      <c r="T101" s="15"/>
    </row>
    <row r="102" spans="2:20" s="4" customFormat="1" ht="27" customHeight="1">
      <c r="B102" s="41" t="s">
        <v>195</v>
      </c>
      <c r="C102" s="38" t="s">
        <v>93</v>
      </c>
      <c r="D102" s="27"/>
      <c r="E102" s="40">
        <v>9</v>
      </c>
      <c r="F102" s="40">
        <v>8</v>
      </c>
      <c r="G102" s="40">
        <v>10</v>
      </c>
      <c r="H102" s="40">
        <v>9</v>
      </c>
      <c r="I102" s="40">
        <v>2</v>
      </c>
      <c r="J102" s="40">
        <v>1</v>
      </c>
      <c r="K102" s="40">
        <v>13</v>
      </c>
      <c r="L102" s="40">
        <v>5</v>
      </c>
      <c r="M102" s="40">
        <v>10</v>
      </c>
      <c r="N102" s="40">
        <v>3</v>
      </c>
      <c r="O102" s="40">
        <v>11</v>
      </c>
      <c r="P102" s="40">
        <v>29</v>
      </c>
      <c r="Q102" s="14"/>
      <c r="R102" s="14"/>
      <c r="S102" s="14">
        <f t="shared" si="2"/>
        <v>110</v>
      </c>
      <c r="T102" s="15"/>
    </row>
    <row r="103" spans="2:20" s="4" customFormat="1" ht="27" customHeight="1">
      <c r="B103" s="41"/>
      <c r="C103" s="38" t="s">
        <v>96</v>
      </c>
      <c r="D103" s="27"/>
      <c r="E103" s="40">
        <v>2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14"/>
      <c r="R103" s="14"/>
      <c r="S103" s="14">
        <f t="shared" si="2"/>
        <v>2</v>
      </c>
      <c r="T103" s="15"/>
    </row>
    <row r="104" spans="2:20" s="4" customFormat="1" ht="27" customHeight="1">
      <c r="B104" s="41" t="s">
        <v>227</v>
      </c>
      <c r="C104" s="38" t="s">
        <v>97</v>
      </c>
      <c r="D104" s="27"/>
      <c r="E104" s="40">
        <v>87</v>
      </c>
      <c r="F104" s="40">
        <v>20</v>
      </c>
      <c r="G104" s="40">
        <v>33</v>
      </c>
      <c r="H104" s="40">
        <v>18</v>
      </c>
      <c r="I104" s="40">
        <v>36</v>
      </c>
      <c r="J104" s="40">
        <v>2</v>
      </c>
      <c r="K104" s="40">
        <v>83</v>
      </c>
      <c r="L104" s="40">
        <v>26</v>
      </c>
      <c r="M104" s="40">
        <v>35</v>
      </c>
      <c r="N104" s="40">
        <v>24</v>
      </c>
      <c r="O104" s="40">
        <v>20</v>
      </c>
      <c r="P104" s="40">
        <v>51</v>
      </c>
      <c r="Q104" s="14"/>
      <c r="R104" s="14"/>
      <c r="S104" s="14">
        <f t="shared" si="2"/>
        <v>435</v>
      </c>
      <c r="T104" s="15"/>
    </row>
    <row r="105" spans="1:20" s="4" customFormat="1" ht="27" customHeight="1">
      <c r="A105" s="4">
        <v>95</v>
      </c>
      <c r="B105" s="41" t="s">
        <v>376</v>
      </c>
      <c r="C105" s="38" t="s">
        <v>98</v>
      </c>
      <c r="D105" s="27"/>
      <c r="E105" s="40">
        <v>7</v>
      </c>
      <c r="F105" s="40">
        <v>5</v>
      </c>
      <c r="G105" s="40">
        <v>32</v>
      </c>
      <c r="H105" s="40">
        <v>25</v>
      </c>
      <c r="I105" s="40">
        <v>7</v>
      </c>
      <c r="J105" s="40">
        <v>12</v>
      </c>
      <c r="K105" s="40">
        <v>4</v>
      </c>
      <c r="L105" s="40">
        <v>7</v>
      </c>
      <c r="M105" s="40">
        <v>345</v>
      </c>
      <c r="N105" s="40">
        <v>103</v>
      </c>
      <c r="O105" s="40">
        <v>17</v>
      </c>
      <c r="P105" s="40">
        <v>24</v>
      </c>
      <c r="Q105" s="14"/>
      <c r="R105" s="14"/>
      <c r="S105" s="14">
        <f t="shared" si="2"/>
        <v>588</v>
      </c>
      <c r="T105" s="15"/>
    </row>
    <row r="106" spans="2:20" s="4" customFormat="1" ht="27" customHeight="1">
      <c r="B106" s="41" t="s">
        <v>228</v>
      </c>
      <c r="C106" s="38" t="s">
        <v>100</v>
      </c>
      <c r="D106" s="27"/>
      <c r="E106" s="40">
        <v>57</v>
      </c>
      <c r="F106" s="40">
        <v>5</v>
      </c>
      <c r="G106" s="40">
        <v>11</v>
      </c>
      <c r="H106" s="40">
        <v>9</v>
      </c>
      <c r="I106" s="40">
        <v>21</v>
      </c>
      <c r="J106" s="40">
        <v>8</v>
      </c>
      <c r="K106" s="40">
        <v>24</v>
      </c>
      <c r="L106" s="40">
        <v>19</v>
      </c>
      <c r="M106" s="40">
        <v>11</v>
      </c>
      <c r="N106" s="40">
        <v>7</v>
      </c>
      <c r="O106" s="40"/>
      <c r="P106" s="40">
        <v>22</v>
      </c>
      <c r="Q106" s="14"/>
      <c r="R106" s="14"/>
      <c r="S106" s="14">
        <f t="shared" si="2"/>
        <v>194</v>
      </c>
      <c r="T106" s="15"/>
    </row>
    <row r="107" spans="2:20" s="4" customFormat="1" ht="27" customHeight="1">
      <c r="B107" s="41"/>
      <c r="C107" s="38" t="s">
        <v>101</v>
      </c>
      <c r="D107" s="27"/>
      <c r="E107" s="40">
        <v>4</v>
      </c>
      <c r="F107" s="40"/>
      <c r="G107" s="40"/>
      <c r="H107" s="40">
        <v>2</v>
      </c>
      <c r="I107" s="40"/>
      <c r="J107" s="40">
        <v>1</v>
      </c>
      <c r="K107" s="40">
        <v>3</v>
      </c>
      <c r="L107" s="40">
        <v>2</v>
      </c>
      <c r="M107" s="40">
        <v>2</v>
      </c>
      <c r="N107" s="40">
        <v>2</v>
      </c>
      <c r="O107" s="40">
        <v>2</v>
      </c>
      <c r="P107" s="40"/>
      <c r="Q107" s="14"/>
      <c r="R107" s="14"/>
      <c r="S107" s="14">
        <f t="shared" si="2"/>
        <v>18</v>
      </c>
      <c r="T107" s="15"/>
    </row>
    <row r="108" spans="2:20" s="4" customFormat="1" ht="27" customHeight="1">
      <c r="B108" s="41" t="s">
        <v>220</v>
      </c>
      <c r="C108" s="77" t="s">
        <v>102</v>
      </c>
      <c r="D108" s="27"/>
      <c r="E108" s="40">
        <v>47</v>
      </c>
      <c r="F108" s="40">
        <v>17</v>
      </c>
      <c r="G108" s="40">
        <v>18</v>
      </c>
      <c r="H108" s="40">
        <v>78</v>
      </c>
      <c r="I108" s="40">
        <v>22</v>
      </c>
      <c r="J108" s="40">
        <v>12</v>
      </c>
      <c r="K108" s="40">
        <v>42</v>
      </c>
      <c r="L108" s="40">
        <v>29</v>
      </c>
      <c r="M108" s="40">
        <v>23</v>
      </c>
      <c r="N108" s="40">
        <v>33</v>
      </c>
      <c r="O108" s="40">
        <v>41</v>
      </c>
      <c r="P108" s="40">
        <v>28</v>
      </c>
      <c r="Q108" s="14"/>
      <c r="R108" s="14"/>
      <c r="S108" s="14">
        <f t="shared" si="2"/>
        <v>390</v>
      </c>
      <c r="T108" s="15"/>
    </row>
    <row r="109" spans="2:20" s="4" customFormat="1" ht="27" customHeight="1">
      <c r="B109" s="41"/>
      <c r="C109" s="78"/>
      <c r="D109" s="27"/>
      <c r="E109" s="49"/>
      <c r="F109" s="49"/>
      <c r="G109" s="49"/>
      <c r="H109" s="49"/>
      <c r="I109" s="49"/>
      <c r="J109" s="49"/>
      <c r="K109" s="49"/>
      <c r="L109" s="49"/>
      <c r="M109" s="101"/>
      <c r="N109" s="49"/>
      <c r="O109" s="49"/>
      <c r="P109" s="49"/>
      <c r="Q109" s="14"/>
      <c r="R109" s="14"/>
      <c r="S109" s="14"/>
      <c r="T109" s="15"/>
    </row>
    <row r="110" spans="2:20" s="4" customFormat="1" ht="27" customHeight="1">
      <c r="B110" s="31" t="s">
        <v>15</v>
      </c>
      <c r="C110" s="32"/>
      <c r="D110" s="33"/>
      <c r="E110" s="25">
        <f aca="true" t="shared" si="3" ref="E110:P110">COUNT(E10:E108)</f>
        <v>51</v>
      </c>
      <c r="F110" s="25">
        <f t="shared" si="3"/>
        <v>46</v>
      </c>
      <c r="G110" s="25">
        <f t="shared" si="3"/>
        <v>33</v>
      </c>
      <c r="H110" s="25">
        <f t="shared" si="3"/>
        <v>37</v>
      </c>
      <c r="I110" s="25">
        <f t="shared" si="3"/>
        <v>33</v>
      </c>
      <c r="J110" s="25">
        <f t="shared" si="3"/>
        <v>47</v>
      </c>
      <c r="K110" s="25">
        <f t="shared" si="3"/>
        <v>38</v>
      </c>
      <c r="L110" s="25">
        <f t="shared" si="3"/>
        <v>51</v>
      </c>
      <c r="M110" s="25">
        <f t="shared" si="3"/>
        <v>52</v>
      </c>
      <c r="N110" s="25">
        <f t="shared" si="3"/>
        <v>56</v>
      </c>
      <c r="O110" s="25">
        <f t="shared" si="3"/>
        <v>56</v>
      </c>
      <c r="P110" s="25">
        <f t="shared" si="3"/>
        <v>55</v>
      </c>
      <c r="Q110" s="25"/>
      <c r="R110" s="25"/>
      <c r="S110" s="25">
        <v>98</v>
      </c>
      <c r="T110" s="26"/>
    </row>
    <row r="111" spans="2:20" s="4" customFormat="1" ht="27" customHeight="1" thickBot="1">
      <c r="B111" s="34" t="s">
        <v>16</v>
      </c>
      <c r="C111" s="35"/>
      <c r="D111" s="28"/>
      <c r="E111" s="29">
        <f aca="true" t="shared" si="4" ref="E111:P111">SUM(E10:E108)</f>
        <v>3560</v>
      </c>
      <c r="F111" s="29">
        <f t="shared" si="4"/>
        <v>3185</v>
      </c>
      <c r="G111" s="29">
        <f t="shared" si="4"/>
        <v>1573</v>
      </c>
      <c r="H111" s="29">
        <f t="shared" si="4"/>
        <v>2663</v>
      </c>
      <c r="I111" s="29">
        <f t="shared" si="4"/>
        <v>1972</v>
      </c>
      <c r="J111" s="29">
        <f t="shared" si="4"/>
        <v>3344</v>
      </c>
      <c r="K111" s="29">
        <f t="shared" si="4"/>
        <v>11095</v>
      </c>
      <c r="L111" s="29">
        <f t="shared" si="4"/>
        <v>17179</v>
      </c>
      <c r="M111" s="29">
        <f t="shared" si="4"/>
        <v>8957</v>
      </c>
      <c r="N111" s="29">
        <f t="shared" si="4"/>
        <v>7718</v>
      </c>
      <c r="O111" s="29">
        <f t="shared" si="4"/>
        <v>7087</v>
      </c>
      <c r="P111" s="29">
        <f t="shared" si="4"/>
        <v>10072</v>
      </c>
      <c r="Q111" s="29"/>
      <c r="R111" s="29"/>
      <c r="S111" s="29">
        <f>SUM(E111:P111)</f>
        <v>78405</v>
      </c>
      <c r="T111" s="30"/>
    </row>
    <row r="112" s="4" customFormat="1" ht="27" customHeight="1">
      <c r="B112" s="4" t="s">
        <v>0</v>
      </c>
    </row>
    <row r="113" s="4" customFormat="1" ht="12" customHeight="1"/>
    <row r="114" s="2" customFormat="1" ht="27" customHeight="1"/>
  </sheetData>
  <mergeCells count="3">
    <mergeCell ref="D4:F4"/>
    <mergeCell ref="I4:L4"/>
    <mergeCell ref="O4:R4"/>
  </mergeCells>
  <printOptions/>
  <pageMargins left="0.7874015748031497" right="0.35433070866141736" top="0.35433070866141736" bottom="0.2755905511811024" header="0.5118110236220472" footer="0.2755905511811024"/>
  <pageSetup fitToHeight="2" fitToWidth="1" horizontalDpi="1200" verticalDpi="1200" orientation="portrait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="75" zoomScaleNormal="75" workbookViewId="0" topLeftCell="A1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4" s="2" customFormat="1" ht="27" customHeight="1">
      <c r="A1" s="2" t="s">
        <v>249</v>
      </c>
      <c r="B1" s="2" t="s">
        <v>1</v>
      </c>
      <c r="X1" s="4"/>
    </row>
    <row r="2" spans="11:24" s="2" customFormat="1" ht="27" customHeight="1">
      <c r="K2" s="3" t="s">
        <v>404</v>
      </c>
      <c r="X2" s="4"/>
    </row>
    <row r="3" s="2" customFormat="1" ht="27" customHeight="1" thickBot="1">
      <c r="X3" s="4"/>
    </row>
    <row r="4" spans="2:21" s="4" customFormat="1" ht="27" customHeight="1">
      <c r="B4" s="5" t="s">
        <v>2</v>
      </c>
      <c r="C4" s="6"/>
      <c r="D4" s="7"/>
      <c r="E4" s="8">
        <v>15</v>
      </c>
      <c r="F4" s="6"/>
      <c r="G4" s="9" t="s">
        <v>3</v>
      </c>
      <c r="H4" s="10"/>
      <c r="I4" s="7"/>
      <c r="J4" s="8" t="s">
        <v>30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1" t="s">
        <v>275</v>
      </c>
      <c r="F6" s="61" t="s">
        <v>667</v>
      </c>
      <c r="G6" s="61" t="s">
        <v>668</v>
      </c>
      <c r="H6" s="62" t="s">
        <v>311</v>
      </c>
      <c r="I6" s="62" t="s">
        <v>669</v>
      </c>
      <c r="J6" s="62" t="s">
        <v>670</v>
      </c>
      <c r="K6" s="62" t="s">
        <v>671</v>
      </c>
      <c r="L6" s="63" t="s">
        <v>672</v>
      </c>
      <c r="M6" s="45" t="s">
        <v>673</v>
      </c>
      <c r="N6" s="45" t="s">
        <v>206</v>
      </c>
      <c r="O6" s="45" t="s">
        <v>674</v>
      </c>
      <c r="P6" s="45" t="s">
        <v>364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6" t="s">
        <v>284</v>
      </c>
      <c r="F7" s="57" t="s">
        <v>284</v>
      </c>
      <c r="G7" s="57" t="s">
        <v>284</v>
      </c>
      <c r="H7" s="57" t="s">
        <v>277</v>
      </c>
      <c r="I7" s="57" t="s">
        <v>675</v>
      </c>
      <c r="J7" s="57" t="s">
        <v>284</v>
      </c>
      <c r="K7" s="57" t="s">
        <v>277</v>
      </c>
      <c r="L7" s="57" t="s">
        <v>284</v>
      </c>
      <c r="M7" s="57" t="s">
        <v>284</v>
      </c>
      <c r="N7" s="57" t="s">
        <v>277</v>
      </c>
      <c r="O7" s="57" t="s">
        <v>284</v>
      </c>
      <c r="P7" s="57" t="s">
        <v>676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0.3645833333333333</v>
      </c>
      <c r="F8" s="64">
        <v>0.34375</v>
      </c>
      <c r="G8" s="64">
        <v>0.3090277777777778</v>
      </c>
      <c r="H8" s="64">
        <v>0.21875</v>
      </c>
      <c r="I8" s="64">
        <v>0.3229166666666667</v>
      </c>
      <c r="J8" s="64">
        <v>0.3055555555555555</v>
      </c>
      <c r="K8" s="64">
        <v>0.3229166666666667</v>
      </c>
      <c r="L8" s="64">
        <v>0.34375</v>
      </c>
      <c r="M8" s="64">
        <v>0.3541666666666667</v>
      </c>
      <c r="N8" s="64">
        <v>0.3680555555555556</v>
      </c>
      <c r="O8" s="64">
        <v>0.40972222222222227</v>
      </c>
      <c r="P8" s="64">
        <v>0.4131944444444444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0">
        <v>0.4513888888888889</v>
      </c>
      <c r="F9" s="79">
        <v>0.43194444444444446</v>
      </c>
      <c r="G9" s="79">
        <v>0.40277777777777773</v>
      </c>
      <c r="H9" s="79">
        <v>0.3034722222222222</v>
      </c>
      <c r="I9" s="79">
        <v>0.4305555555555556</v>
      </c>
      <c r="J9" s="79">
        <v>0.3993055555555556</v>
      </c>
      <c r="K9" s="79">
        <v>0.4270833333333333</v>
      </c>
      <c r="L9" s="79">
        <v>0.4479166666666667</v>
      </c>
      <c r="M9" s="79">
        <v>0.4444444444444444</v>
      </c>
      <c r="N9" s="79">
        <v>0.46875</v>
      </c>
      <c r="O9" s="79">
        <v>0.5069444444444444</v>
      </c>
      <c r="P9" s="79">
        <v>0.513888888888889</v>
      </c>
      <c r="Q9" s="25"/>
      <c r="R9" s="25"/>
      <c r="S9" s="25"/>
      <c r="T9" s="25"/>
      <c r="U9" s="26"/>
    </row>
    <row r="10" spans="2:21" s="4" customFormat="1" ht="27" customHeight="1">
      <c r="B10" s="41" t="s">
        <v>679</v>
      </c>
      <c r="C10" s="170" t="s">
        <v>679</v>
      </c>
      <c r="D10" s="33"/>
      <c r="E10" s="167"/>
      <c r="F10" s="147"/>
      <c r="G10" s="147"/>
      <c r="H10" s="147"/>
      <c r="I10" s="147">
        <v>1</v>
      </c>
      <c r="J10" s="147">
        <v>1</v>
      </c>
      <c r="K10" s="147"/>
      <c r="L10" s="147"/>
      <c r="M10" s="147"/>
      <c r="N10" s="147"/>
      <c r="O10" s="147"/>
      <c r="P10" s="147"/>
      <c r="Q10" s="25"/>
      <c r="R10" s="25"/>
      <c r="S10" s="25"/>
      <c r="T10" s="14">
        <f aca="true" t="shared" si="0" ref="T10:T33">SUM(E10:S10)</f>
        <v>2</v>
      </c>
      <c r="U10" s="26"/>
    </row>
    <row r="11" spans="2:21" s="4" customFormat="1" ht="27" customHeight="1">
      <c r="B11" s="41" t="s">
        <v>322</v>
      </c>
      <c r="C11" s="149" t="s">
        <v>365</v>
      </c>
      <c r="D11" s="33"/>
      <c r="E11" s="167">
        <v>1</v>
      </c>
      <c r="F11" s="147">
        <v>2</v>
      </c>
      <c r="G11" s="147">
        <v>1</v>
      </c>
      <c r="H11" s="147"/>
      <c r="I11" s="147"/>
      <c r="J11" s="147"/>
      <c r="K11" s="147"/>
      <c r="L11" s="147"/>
      <c r="M11" s="147"/>
      <c r="N11" s="147"/>
      <c r="O11" s="147"/>
      <c r="P11" s="147">
        <v>1</v>
      </c>
      <c r="Q11" s="25"/>
      <c r="R11" s="25"/>
      <c r="S11" s="25"/>
      <c r="T11" s="14">
        <f t="shared" si="0"/>
        <v>5</v>
      </c>
      <c r="U11" s="26"/>
    </row>
    <row r="12" spans="2:21" s="4" customFormat="1" ht="27" customHeight="1">
      <c r="B12" s="41" t="s">
        <v>338</v>
      </c>
      <c r="C12" s="148" t="s">
        <v>366</v>
      </c>
      <c r="D12" s="33"/>
      <c r="E12" s="167">
        <v>1</v>
      </c>
      <c r="F12" s="147"/>
      <c r="G12" s="147"/>
      <c r="H12" s="147">
        <v>1</v>
      </c>
      <c r="I12" s="147"/>
      <c r="J12" s="147"/>
      <c r="K12" s="147"/>
      <c r="L12" s="147"/>
      <c r="M12" s="147"/>
      <c r="N12" s="147"/>
      <c r="O12" s="147"/>
      <c r="P12" s="147"/>
      <c r="Q12" s="25"/>
      <c r="R12" s="25"/>
      <c r="S12" s="25"/>
      <c r="T12" s="14">
        <f t="shared" si="0"/>
        <v>2</v>
      </c>
      <c r="U12" s="26"/>
    </row>
    <row r="13" spans="2:21" s="4" customFormat="1" ht="27" customHeight="1">
      <c r="B13" s="41" t="s">
        <v>218</v>
      </c>
      <c r="C13" s="38" t="s">
        <v>125</v>
      </c>
      <c r="D13" s="27"/>
      <c r="E13" s="40"/>
      <c r="F13" s="40"/>
      <c r="G13" s="40"/>
      <c r="H13" s="40"/>
      <c r="I13" s="40">
        <v>2</v>
      </c>
      <c r="J13" s="40">
        <v>1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3</v>
      </c>
      <c r="U13" s="15"/>
    </row>
    <row r="14" spans="1:21" s="4" customFormat="1" ht="27" customHeight="1">
      <c r="A14" s="4">
        <v>5</v>
      </c>
      <c r="B14" s="41"/>
      <c r="C14" s="38" t="s">
        <v>52</v>
      </c>
      <c r="D14" s="27"/>
      <c r="E14" s="40">
        <v>2</v>
      </c>
      <c r="F14" s="40"/>
      <c r="G14" s="40"/>
      <c r="H14" s="40"/>
      <c r="I14" s="40"/>
      <c r="J14" s="40">
        <v>1</v>
      </c>
      <c r="K14" s="40"/>
      <c r="L14" s="40"/>
      <c r="M14" s="40"/>
      <c r="N14" s="40"/>
      <c r="O14" s="40"/>
      <c r="P14" s="40">
        <v>1</v>
      </c>
      <c r="Q14" s="14"/>
      <c r="R14" s="14"/>
      <c r="S14" s="14"/>
      <c r="T14" s="14">
        <f t="shared" si="0"/>
        <v>4</v>
      </c>
      <c r="U14" s="15"/>
    </row>
    <row r="15" spans="2:21" s="4" customFormat="1" ht="27" customHeight="1">
      <c r="B15" s="41"/>
      <c r="C15" s="38" t="s">
        <v>499</v>
      </c>
      <c r="D15" s="27"/>
      <c r="E15" s="40"/>
      <c r="F15" s="40"/>
      <c r="G15" s="40"/>
      <c r="H15" s="40"/>
      <c r="I15" s="40"/>
      <c r="J15" s="40">
        <v>1</v>
      </c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/>
      <c r="C16" s="38" t="s">
        <v>55</v>
      </c>
      <c r="D16" s="27"/>
      <c r="E16" s="40">
        <v>1</v>
      </c>
      <c r="F16" s="40"/>
      <c r="G16" s="40"/>
      <c r="H16" s="40"/>
      <c r="I16" s="40">
        <v>1</v>
      </c>
      <c r="J16" s="40">
        <v>3</v>
      </c>
      <c r="K16" s="40"/>
      <c r="L16" s="40">
        <v>1</v>
      </c>
      <c r="M16" s="40"/>
      <c r="N16" s="40"/>
      <c r="O16" s="40"/>
      <c r="P16" s="40">
        <v>1</v>
      </c>
      <c r="Q16" s="14"/>
      <c r="R16" s="14"/>
      <c r="S16" s="14"/>
      <c r="T16" s="14">
        <f t="shared" si="0"/>
        <v>7</v>
      </c>
      <c r="U16" s="15"/>
    </row>
    <row r="17" spans="2:21" s="4" customFormat="1" ht="27" customHeight="1">
      <c r="B17" s="41" t="s">
        <v>131</v>
      </c>
      <c r="C17" s="38" t="s">
        <v>131</v>
      </c>
      <c r="D17" s="27"/>
      <c r="E17" s="40"/>
      <c r="F17" s="40"/>
      <c r="G17" s="40"/>
      <c r="H17" s="40"/>
      <c r="I17" s="40"/>
      <c r="J17" s="40"/>
      <c r="K17" s="40"/>
      <c r="L17" s="40">
        <v>1</v>
      </c>
      <c r="M17" s="40"/>
      <c r="N17" s="40"/>
      <c r="O17" s="40"/>
      <c r="P17" s="40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 t="s">
        <v>261</v>
      </c>
      <c r="C18" s="38" t="s">
        <v>682</v>
      </c>
      <c r="D18" s="2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>
        <v>1</v>
      </c>
      <c r="Q18" s="14"/>
      <c r="R18" s="14"/>
      <c r="S18" s="14"/>
      <c r="T18" s="14">
        <f t="shared" si="0"/>
        <v>1</v>
      </c>
      <c r="U18" s="15"/>
    </row>
    <row r="19" spans="1:21" s="4" customFormat="1" ht="27" customHeight="1">
      <c r="A19" s="4">
        <v>10</v>
      </c>
      <c r="B19" s="41" t="s">
        <v>220</v>
      </c>
      <c r="C19" s="38" t="s">
        <v>59</v>
      </c>
      <c r="D19" s="27"/>
      <c r="E19" s="40">
        <v>2</v>
      </c>
      <c r="F19" s="40"/>
      <c r="G19" s="40"/>
      <c r="H19" s="40">
        <v>3</v>
      </c>
      <c r="I19" s="40">
        <v>2</v>
      </c>
      <c r="J19" s="40">
        <v>1</v>
      </c>
      <c r="K19" s="40">
        <v>4</v>
      </c>
      <c r="L19" s="40">
        <v>2</v>
      </c>
      <c r="M19" s="40">
        <v>1</v>
      </c>
      <c r="N19" s="40"/>
      <c r="O19" s="40"/>
      <c r="P19" s="40"/>
      <c r="Q19" s="14"/>
      <c r="R19" s="14"/>
      <c r="S19" s="14"/>
      <c r="T19" s="14">
        <f t="shared" si="0"/>
        <v>15</v>
      </c>
      <c r="U19" s="15"/>
    </row>
    <row r="20" spans="2:21" s="4" customFormat="1" ht="27" customHeight="1">
      <c r="B20" s="41" t="s">
        <v>683</v>
      </c>
      <c r="C20" s="38" t="s">
        <v>167</v>
      </c>
      <c r="D20" s="27"/>
      <c r="E20" s="40"/>
      <c r="F20" s="40"/>
      <c r="G20" s="40">
        <v>2</v>
      </c>
      <c r="H20" s="40">
        <v>1</v>
      </c>
      <c r="I20" s="40"/>
      <c r="J20" s="40"/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3</v>
      </c>
      <c r="U20" s="15"/>
    </row>
    <row r="21" spans="2:21" s="4" customFormat="1" ht="27" customHeight="1">
      <c r="B21" s="41"/>
      <c r="C21" s="38" t="s">
        <v>677</v>
      </c>
      <c r="D21" s="27"/>
      <c r="E21" s="40"/>
      <c r="F21" s="40">
        <v>1</v>
      </c>
      <c r="G21" s="40">
        <v>1</v>
      </c>
      <c r="H21" s="40"/>
      <c r="I21" s="40"/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2</v>
      </c>
      <c r="U21" s="15"/>
    </row>
    <row r="22" spans="2:21" s="4" customFormat="1" ht="27" customHeight="1">
      <c r="B22" s="41"/>
      <c r="C22" s="38" t="s">
        <v>169</v>
      </c>
      <c r="D22" s="27"/>
      <c r="E22" s="40"/>
      <c r="F22" s="40"/>
      <c r="G22" s="40">
        <v>2</v>
      </c>
      <c r="H22" s="40">
        <v>2</v>
      </c>
      <c r="I22" s="40"/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4</v>
      </c>
      <c r="U22" s="15"/>
    </row>
    <row r="23" spans="2:21" s="4" customFormat="1" ht="27" customHeight="1">
      <c r="B23" s="41" t="s">
        <v>283</v>
      </c>
      <c r="C23" s="38" t="s">
        <v>283</v>
      </c>
      <c r="D23" s="27"/>
      <c r="E23" s="40"/>
      <c r="F23" s="40"/>
      <c r="G23" s="40"/>
      <c r="H23" s="40"/>
      <c r="I23" s="40"/>
      <c r="J23" s="40">
        <v>2</v>
      </c>
      <c r="K23" s="40"/>
      <c r="L23" s="40"/>
      <c r="M23" s="40"/>
      <c r="N23" s="40"/>
      <c r="O23" s="40"/>
      <c r="P23" s="40"/>
      <c r="Q23" s="14"/>
      <c r="R23" s="14"/>
      <c r="S23" s="14"/>
      <c r="T23" s="14">
        <f t="shared" si="0"/>
        <v>2</v>
      </c>
      <c r="U23" s="15"/>
    </row>
    <row r="24" spans="1:21" s="4" customFormat="1" ht="27" customHeight="1">
      <c r="A24" s="4">
        <v>15</v>
      </c>
      <c r="B24" s="41" t="s">
        <v>518</v>
      </c>
      <c r="C24" s="38" t="s">
        <v>518</v>
      </c>
      <c r="D24" s="27"/>
      <c r="E24" s="40"/>
      <c r="F24" s="40"/>
      <c r="G24" s="40"/>
      <c r="H24" s="40">
        <v>1</v>
      </c>
      <c r="I24" s="40"/>
      <c r="J24" s="40"/>
      <c r="K24" s="40"/>
      <c r="L24" s="40"/>
      <c r="M24" s="40"/>
      <c r="N24" s="40"/>
      <c r="O24" s="40"/>
      <c r="P24" s="40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41" t="s">
        <v>320</v>
      </c>
      <c r="C25" s="38" t="s">
        <v>367</v>
      </c>
      <c r="D25" s="27"/>
      <c r="E25" s="40">
        <v>2</v>
      </c>
      <c r="F25" s="40"/>
      <c r="G25" s="40"/>
      <c r="H25" s="40"/>
      <c r="I25" s="40"/>
      <c r="J25" s="40"/>
      <c r="K25" s="40">
        <v>1</v>
      </c>
      <c r="L25" s="40"/>
      <c r="M25" s="40"/>
      <c r="N25" s="40"/>
      <c r="O25" s="40"/>
      <c r="P25" s="40"/>
      <c r="Q25" s="14"/>
      <c r="R25" s="14"/>
      <c r="S25" s="14"/>
      <c r="T25" s="14">
        <f t="shared" si="0"/>
        <v>3</v>
      </c>
      <c r="U25" s="15"/>
    </row>
    <row r="26" spans="2:21" s="4" customFormat="1" ht="27" customHeight="1">
      <c r="B26" s="41"/>
      <c r="C26" s="38" t="s">
        <v>62</v>
      </c>
      <c r="D26" s="27"/>
      <c r="E26" s="40"/>
      <c r="F26" s="40"/>
      <c r="G26" s="40"/>
      <c r="H26" s="40">
        <v>2</v>
      </c>
      <c r="I26" s="40"/>
      <c r="J26" s="40">
        <v>1</v>
      </c>
      <c r="K26" s="40">
        <v>1</v>
      </c>
      <c r="L26" s="40"/>
      <c r="M26" s="40"/>
      <c r="N26" s="40"/>
      <c r="O26" s="40"/>
      <c r="P26" s="40"/>
      <c r="Q26" s="14"/>
      <c r="R26" s="14"/>
      <c r="S26" s="14"/>
      <c r="T26" s="14">
        <f t="shared" si="0"/>
        <v>4</v>
      </c>
      <c r="U26" s="15"/>
    </row>
    <row r="27" spans="2:21" s="4" customFormat="1" ht="27" customHeight="1">
      <c r="B27" s="41"/>
      <c r="C27" s="38" t="s">
        <v>63</v>
      </c>
      <c r="D27" s="27"/>
      <c r="E27" s="40">
        <v>4</v>
      </c>
      <c r="F27" s="40">
        <v>3</v>
      </c>
      <c r="G27" s="40">
        <v>3</v>
      </c>
      <c r="H27" s="40">
        <v>3</v>
      </c>
      <c r="I27" s="40">
        <v>1</v>
      </c>
      <c r="J27" s="40">
        <v>2</v>
      </c>
      <c r="K27" s="40">
        <v>3</v>
      </c>
      <c r="L27" s="40">
        <v>2</v>
      </c>
      <c r="M27" s="40">
        <v>2</v>
      </c>
      <c r="N27" s="40">
        <v>2</v>
      </c>
      <c r="O27" s="40"/>
      <c r="P27" s="40"/>
      <c r="Q27" s="14"/>
      <c r="R27" s="14"/>
      <c r="S27" s="14"/>
      <c r="T27" s="14">
        <f t="shared" si="0"/>
        <v>25</v>
      </c>
      <c r="U27" s="15"/>
    </row>
    <row r="28" spans="2:21" s="4" customFormat="1" ht="27" customHeight="1">
      <c r="B28" s="41" t="s">
        <v>64</v>
      </c>
      <c r="C28" s="38" t="s">
        <v>64</v>
      </c>
      <c r="D28" s="27"/>
      <c r="E28" s="40">
        <v>3</v>
      </c>
      <c r="F28" s="40">
        <v>4</v>
      </c>
      <c r="G28" s="40">
        <v>4</v>
      </c>
      <c r="H28" s="40"/>
      <c r="I28" s="40">
        <v>2</v>
      </c>
      <c r="J28" s="40"/>
      <c r="K28" s="40"/>
      <c r="L28" s="40"/>
      <c r="M28" s="40"/>
      <c r="N28" s="40"/>
      <c r="O28" s="40"/>
      <c r="P28" s="40">
        <v>2</v>
      </c>
      <c r="Q28" s="14"/>
      <c r="R28" s="14"/>
      <c r="S28" s="14"/>
      <c r="T28" s="14">
        <f t="shared" si="0"/>
        <v>15</v>
      </c>
      <c r="U28" s="15"/>
    </row>
    <row r="29" spans="1:21" s="4" customFormat="1" ht="27" customHeight="1">
      <c r="A29" s="4">
        <v>20</v>
      </c>
      <c r="B29" s="41" t="s">
        <v>65</v>
      </c>
      <c r="C29" s="38" t="s">
        <v>65</v>
      </c>
      <c r="D29" s="27"/>
      <c r="E29" s="40"/>
      <c r="F29" s="40"/>
      <c r="G29" s="40"/>
      <c r="H29" s="40"/>
      <c r="I29" s="40">
        <v>8</v>
      </c>
      <c r="J29" s="40">
        <v>13</v>
      </c>
      <c r="K29" s="40"/>
      <c r="L29" s="40"/>
      <c r="M29" s="40"/>
      <c r="N29" s="40"/>
      <c r="O29" s="40"/>
      <c r="P29" s="40"/>
      <c r="Q29" s="14"/>
      <c r="R29" s="14"/>
      <c r="S29" s="14"/>
      <c r="T29" s="14">
        <f t="shared" si="0"/>
        <v>21</v>
      </c>
      <c r="U29" s="15"/>
    </row>
    <row r="30" spans="2:21" s="4" customFormat="1" ht="27" customHeight="1">
      <c r="B30" s="41"/>
      <c r="C30" s="38" t="s">
        <v>176</v>
      </c>
      <c r="D30" s="27"/>
      <c r="E30" s="40">
        <v>11</v>
      </c>
      <c r="F30" s="40">
        <v>14</v>
      </c>
      <c r="G30" s="40">
        <v>9</v>
      </c>
      <c r="H30" s="40">
        <v>18</v>
      </c>
      <c r="I30" s="40">
        <v>8</v>
      </c>
      <c r="J30" s="40"/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60</v>
      </c>
      <c r="U30" s="15"/>
    </row>
    <row r="31" spans="2:21" s="4" customFormat="1" ht="27" customHeight="1">
      <c r="B31" s="41" t="s">
        <v>222</v>
      </c>
      <c r="C31" s="38" t="s">
        <v>66</v>
      </c>
      <c r="D31" s="27"/>
      <c r="E31" s="40">
        <v>4</v>
      </c>
      <c r="F31" s="40">
        <v>4</v>
      </c>
      <c r="G31" s="40">
        <v>3</v>
      </c>
      <c r="H31" s="40">
        <v>3</v>
      </c>
      <c r="I31" s="40">
        <v>4</v>
      </c>
      <c r="J31" s="40">
        <v>3</v>
      </c>
      <c r="K31" s="40">
        <v>1</v>
      </c>
      <c r="L31" s="40"/>
      <c r="M31" s="40"/>
      <c r="N31" s="40"/>
      <c r="O31" s="40"/>
      <c r="P31" s="40">
        <v>1</v>
      </c>
      <c r="Q31" s="14"/>
      <c r="R31" s="14"/>
      <c r="S31" s="14"/>
      <c r="T31" s="14">
        <f t="shared" si="0"/>
        <v>23</v>
      </c>
      <c r="U31" s="15"/>
    </row>
    <row r="32" spans="2:21" s="4" customFormat="1" ht="27" customHeight="1">
      <c r="B32" s="41"/>
      <c r="C32" s="38" t="s">
        <v>68</v>
      </c>
      <c r="D32" s="27"/>
      <c r="E32" s="40"/>
      <c r="F32" s="40"/>
      <c r="G32" s="40">
        <v>1</v>
      </c>
      <c r="H32" s="40"/>
      <c r="I32" s="40">
        <v>1</v>
      </c>
      <c r="J32" s="40"/>
      <c r="K32" s="40"/>
      <c r="L32" s="40">
        <v>1</v>
      </c>
      <c r="M32" s="40"/>
      <c r="N32" s="40"/>
      <c r="O32" s="40"/>
      <c r="P32" s="40"/>
      <c r="Q32" s="14"/>
      <c r="R32" s="14"/>
      <c r="S32" s="14"/>
      <c r="T32" s="14">
        <f t="shared" si="0"/>
        <v>3</v>
      </c>
      <c r="U32" s="15"/>
    </row>
    <row r="33" spans="2:21" s="4" customFormat="1" ht="27" customHeight="1">
      <c r="B33" s="41"/>
      <c r="C33" s="38" t="s">
        <v>344</v>
      </c>
      <c r="D33" s="27"/>
      <c r="E33" s="40"/>
      <c r="F33" s="40"/>
      <c r="G33" s="40"/>
      <c r="H33" s="40"/>
      <c r="I33" s="40"/>
      <c r="J33" s="40"/>
      <c r="K33" s="40">
        <v>3</v>
      </c>
      <c r="L33" s="40"/>
      <c r="M33" s="40"/>
      <c r="N33" s="40"/>
      <c r="O33" s="40"/>
      <c r="P33" s="40"/>
      <c r="Q33" s="14"/>
      <c r="R33" s="14"/>
      <c r="S33" s="14"/>
      <c r="T33" s="14">
        <f t="shared" si="0"/>
        <v>3</v>
      </c>
      <c r="U33" s="15"/>
    </row>
    <row r="34" spans="1:21" s="4" customFormat="1" ht="27" customHeight="1">
      <c r="A34" s="4">
        <v>25</v>
      </c>
      <c r="B34" s="41" t="s">
        <v>71</v>
      </c>
      <c r="C34" s="38" t="s">
        <v>71</v>
      </c>
      <c r="D34" s="27"/>
      <c r="E34" s="40">
        <v>10</v>
      </c>
      <c r="F34" s="40"/>
      <c r="G34" s="40"/>
      <c r="H34" s="40"/>
      <c r="I34" s="40"/>
      <c r="J34" s="40">
        <v>1</v>
      </c>
      <c r="K34" s="40">
        <v>9</v>
      </c>
      <c r="L34" s="40">
        <v>2</v>
      </c>
      <c r="M34" s="40">
        <v>7</v>
      </c>
      <c r="N34" s="40">
        <v>3</v>
      </c>
      <c r="O34" s="40">
        <v>5</v>
      </c>
      <c r="P34" s="40"/>
      <c r="Q34" s="14"/>
      <c r="R34" s="14"/>
      <c r="S34" s="14"/>
      <c r="T34" s="14">
        <f aca="true" t="shared" si="1" ref="T34:T48">SUM(E34:S34)</f>
        <v>37</v>
      </c>
      <c r="U34" s="15"/>
    </row>
    <row r="35" spans="2:21" s="4" customFormat="1" ht="27" customHeight="1">
      <c r="B35" s="41" t="s">
        <v>72</v>
      </c>
      <c r="C35" s="38" t="s">
        <v>72</v>
      </c>
      <c r="D35" s="27"/>
      <c r="E35" s="40">
        <v>2</v>
      </c>
      <c r="F35" s="40">
        <v>3</v>
      </c>
      <c r="G35" s="40">
        <v>1</v>
      </c>
      <c r="H35" s="40">
        <v>1</v>
      </c>
      <c r="I35" s="40"/>
      <c r="J35" s="40"/>
      <c r="K35" s="40">
        <v>3</v>
      </c>
      <c r="L35" s="40"/>
      <c r="M35" s="40"/>
      <c r="N35" s="40"/>
      <c r="O35" s="40"/>
      <c r="P35" s="40">
        <v>1</v>
      </c>
      <c r="Q35" s="14"/>
      <c r="R35" s="14"/>
      <c r="S35" s="14"/>
      <c r="T35" s="14">
        <f t="shared" si="1"/>
        <v>11</v>
      </c>
      <c r="U35" s="15"/>
    </row>
    <row r="36" spans="2:21" s="4" customFormat="1" ht="27" customHeight="1">
      <c r="B36" s="41" t="s">
        <v>680</v>
      </c>
      <c r="C36" s="38" t="s">
        <v>680</v>
      </c>
      <c r="D36" s="27"/>
      <c r="E36" s="40"/>
      <c r="F36" s="40"/>
      <c r="G36" s="40"/>
      <c r="H36" s="40"/>
      <c r="I36" s="40"/>
      <c r="J36" s="40">
        <v>1</v>
      </c>
      <c r="K36" s="40"/>
      <c r="L36" s="40"/>
      <c r="M36" s="40"/>
      <c r="N36" s="40"/>
      <c r="O36" s="40"/>
      <c r="P36" s="40"/>
      <c r="Q36" s="14"/>
      <c r="R36" s="14"/>
      <c r="S36" s="14"/>
      <c r="T36" s="14">
        <f t="shared" si="1"/>
        <v>1</v>
      </c>
      <c r="U36" s="15"/>
    </row>
    <row r="37" spans="2:21" s="4" customFormat="1" ht="27" customHeight="1">
      <c r="B37" s="41" t="s">
        <v>179</v>
      </c>
      <c r="C37" s="38" t="s">
        <v>179</v>
      </c>
      <c r="D37" s="27"/>
      <c r="E37" s="40">
        <v>3</v>
      </c>
      <c r="F37" s="40">
        <v>3</v>
      </c>
      <c r="G37" s="40">
        <v>4</v>
      </c>
      <c r="H37" s="40"/>
      <c r="I37" s="40">
        <v>2</v>
      </c>
      <c r="J37" s="40"/>
      <c r="K37" s="40">
        <v>1</v>
      </c>
      <c r="L37" s="40"/>
      <c r="M37" s="40"/>
      <c r="N37" s="40"/>
      <c r="O37" s="40"/>
      <c r="P37" s="40"/>
      <c r="Q37" s="14"/>
      <c r="R37" s="14"/>
      <c r="S37" s="14"/>
      <c r="T37" s="14">
        <f t="shared" si="1"/>
        <v>13</v>
      </c>
      <c r="U37" s="15"/>
    </row>
    <row r="38" spans="2:21" s="4" customFormat="1" ht="27" customHeight="1">
      <c r="B38" s="41" t="s">
        <v>180</v>
      </c>
      <c r="C38" s="38" t="s">
        <v>181</v>
      </c>
      <c r="D38" s="27"/>
      <c r="E38" s="40"/>
      <c r="F38" s="40"/>
      <c r="G38" s="40"/>
      <c r="H38" s="40"/>
      <c r="I38" s="40"/>
      <c r="J38" s="40"/>
      <c r="K38" s="40"/>
      <c r="L38" s="40">
        <v>3</v>
      </c>
      <c r="M38" s="40"/>
      <c r="N38" s="40"/>
      <c r="O38" s="40"/>
      <c r="P38" s="40"/>
      <c r="Q38" s="14"/>
      <c r="R38" s="14"/>
      <c r="S38" s="14"/>
      <c r="T38" s="14">
        <f t="shared" si="1"/>
        <v>3</v>
      </c>
      <c r="U38" s="15"/>
    </row>
    <row r="39" spans="1:21" s="4" customFormat="1" ht="27" customHeight="1">
      <c r="A39" s="4">
        <v>30</v>
      </c>
      <c r="B39" s="41" t="s">
        <v>223</v>
      </c>
      <c r="C39" s="38" t="s">
        <v>183</v>
      </c>
      <c r="D39" s="27"/>
      <c r="E39" s="40"/>
      <c r="F39" s="40">
        <v>6</v>
      </c>
      <c r="G39" s="40">
        <v>2</v>
      </c>
      <c r="H39" s="40"/>
      <c r="I39" s="40"/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1"/>
        <v>8</v>
      </c>
      <c r="U39" s="15"/>
    </row>
    <row r="40" spans="2:21" s="4" customFormat="1" ht="27" customHeight="1">
      <c r="B40" s="41"/>
      <c r="C40" s="38" t="s">
        <v>73</v>
      </c>
      <c r="D40" s="27"/>
      <c r="E40" s="40"/>
      <c r="F40" s="40"/>
      <c r="G40" s="40"/>
      <c r="H40" s="40"/>
      <c r="I40" s="40"/>
      <c r="J40" s="40"/>
      <c r="K40" s="40"/>
      <c r="L40" s="40">
        <v>1</v>
      </c>
      <c r="M40" s="40"/>
      <c r="N40" s="40"/>
      <c r="O40" s="40">
        <v>1</v>
      </c>
      <c r="P40" s="40"/>
      <c r="Q40" s="14"/>
      <c r="R40" s="14"/>
      <c r="S40" s="14"/>
      <c r="T40" s="14">
        <f t="shared" si="1"/>
        <v>2</v>
      </c>
      <c r="U40" s="15"/>
    </row>
    <row r="41" spans="2:21" s="4" customFormat="1" ht="27" customHeight="1">
      <c r="B41" s="41"/>
      <c r="C41" s="38" t="s">
        <v>74</v>
      </c>
      <c r="D41" s="27"/>
      <c r="E41" s="40"/>
      <c r="F41" s="40"/>
      <c r="G41" s="40"/>
      <c r="H41" s="40"/>
      <c r="I41" s="40"/>
      <c r="J41" s="40"/>
      <c r="K41" s="40"/>
      <c r="L41" s="40">
        <v>1</v>
      </c>
      <c r="M41" s="40">
        <v>3</v>
      </c>
      <c r="N41" s="40"/>
      <c r="O41" s="40">
        <v>1</v>
      </c>
      <c r="P41" s="40"/>
      <c r="Q41" s="14"/>
      <c r="R41" s="14"/>
      <c r="S41" s="14"/>
      <c r="T41" s="14">
        <f t="shared" si="1"/>
        <v>5</v>
      </c>
      <c r="U41" s="15"/>
    </row>
    <row r="42" spans="2:21" s="4" customFormat="1" ht="27" customHeight="1">
      <c r="B42" s="41"/>
      <c r="C42" s="38" t="s">
        <v>76</v>
      </c>
      <c r="D42" s="27"/>
      <c r="E42" s="40"/>
      <c r="F42" s="40"/>
      <c r="G42" s="40">
        <v>1</v>
      </c>
      <c r="H42" s="40"/>
      <c r="I42" s="40">
        <v>1</v>
      </c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1"/>
        <v>2</v>
      </c>
      <c r="U42" s="15"/>
    </row>
    <row r="43" spans="2:21" s="4" customFormat="1" ht="27" customHeight="1">
      <c r="B43" s="41"/>
      <c r="C43" s="38" t="s">
        <v>78</v>
      </c>
      <c r="D43" s="27"/>
      <c r="E43" s="40"/>
      <c r="F43" s="40"/>
      <c r="G43" s="40"/>
      <c r="H43" s="40"/>
      <c r="I43" s="40"/>
      <c r="J43" s="40"/>
      <c r="K43" s="40">
        <v>3</v>
      </c>
      <c r="L43" s="40">
        <v>94</v>
      </c>
      <c r="M43" s="40">
        <v>4</v>
      </c>
      <c r="N43" s="40">
        <v>4</v>
      </c>
      <c r="O43" s="40">
        <v>5</v>
      </c>
      <c r="P43" s="40">
        <v>31</v>
      </c>
      <c r="Q43" s="14"/>
      <c r="R43" s="14"/>
      <c r="S43" s="14"/>
      <c r="T43" s="14">
        <f t="shared" si="1"/>
        <v>141</v>
      </c>
      <c r="U43" s="15"/>
    </row>
    <row r="44" spans="1:21" s="4" customFormat="1" ht="27" customHeight="1">
      <c r="A44" s="4">
        <v>35</v>
      </c>
      <c r="B44" s="41" t="s">
        <v>329</v>
      </c>
      <c r="C44" s="38" t="s">
        <v>79</v>
      </c>
      <c r="D44" s="27"/>
      <c r="E44" s="40">
        <v>26</v>
      </c>
      <c r="F44" s="40">
        <v>26</v>
      </c>
      <c r="G44" s="40">
        <v>21</v>
      </c>
      <c r="H44" s="40">
        <v>30</v>
      </c>
      <c r="I44" s="40">
        <v>8</v>
      </c>
      <c r="J44" s="40">
        <v>17</v>
      </c>
      <c r="K44" s="40">
        <v>8</v>
      </c>
      <c r="L44" s="40"/>
      <c r="M44" s="40"/>
      <c r="N44" s="40"/>
      <c r="O44" s="40"/>
      <c r="P44" s="40">
        <v>2</v>
      </c>
      <c r="Q44" s="14"/>
      <c r="R44" s="14"/>
      <c r="S44" s="14"/>
      <c r="T44" s="14">
        <f t="shared" si="1"/>
        <v>138</v>
      </c>
      <c r="U44" s="15"/>
    </row>
    <row r="45" spans="2:21" s="4" customFormat="1" ht="27" customHeight="1">
      <c r="B45" s="41"/>
      <c r="C45" s="38" t="s">
        <v>357</v>
      </c>
      <c r="D45" s="27"/>
      <c r="E45" s="40"/>
      <c r="F45" s="40"/>
      <c r="G45" s="40"/>
      <c r="H45" s="40"/>
      <c r="I45" s="40"/>
      <c r="J45" s="40">
        <v>1</v>
      </c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1"/>
        <v>1</v>
      </c>
      <c r="U45" s="15"/>
    </row>
    <row r="46" spans="2:21" s="4" customFormat="1" ht="27" customHeight="1">
      <c r="B46" s="41"/>
      <c r="C46" s="38" t="s">
        <v>80</v>
      </c>
      <c r="D46" s="27"/>
      <c r="E46" s="40">
        <v>3</v>
      </c>
      <c r="F46" s="40">
        <v>2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1"/>
        <v>5</v>
      </c>
      <c r="U46" s="15"/>
    </row>
    <row r="47" spans="2:21" s="4" customFormat="1" ht="27" customHeight="1">
      <c r="B47" s="41" t="s">
        <v>368</v>
      </c>
      <c r="C47" s="38" t="s">
        <v>369</v>
      </c>
      <c r="D47" s="27"/>
      <c r="E47" s="40"/>
      <c r="F47" s="40">
        <v>2</v>
      </c>
      <c r="G47" s="40">
        <v>2</v>
      </c>
      <c r="H47" s="40"/>
      <c r="I47" s="40">
        <v>1</v>
      </c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1"/>
        <v>5</v>
      </c>
      <c r="U47" s="15"/>
    </row>
    <row r="48" spans="2:21" s="4" customFormat="1" ht="27" customHeight="1">
      <c r="B48" s="41"/>
      <c r="C48" s="38" t="s">
        <v>362</v>
      </c>
      <c r="D48" s="27"/>
      <c r="E48" s="40"/>
      <c r="F48" s="40"/>
      <c r="G48" s="40"/>
      <c r="H48" s="40"/>
      <c r="I48" s="40">
        <v>1</v>
      </c>
      <c r="J48" s="40"/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1"/>
        <v>1</v>
      </c>
      <c r="U48" s="15"/>
    </row>
    <row r="49" spans="1:21" s="4" customFormat="1" ht="27" customHeight="1">
      <c r="A49" s="4">
        <v>40</v>
      </c>
      <c r="B49" s="41" t="s">
        <v>247</v>
      </c>
      <c r="C49" s="38" t="s">
        <v>85</v>
      </c>
      <c r="D49" s="27"/>
      <c r="E49" s="40"/>
      <c r="F49" s="40">
        <v>2</v>
      </c>
      <c r="G49" s="40"/>
      <c r="H49" s="40"/>
      <c r="I49" s="40">
        <v>13</v>
      </c>
      <c r="J49" s="40">
        <v>3</v>
      </c>
      <c r="K49" s="40">
        <v>10</v>
      </c>
      <c r="L49" s="40">
        <v>12</v>
      </c>
      <c r="M49" s="40">
        <v>4</v>
      </c>
      <c r="N49" s="40">
        <v>8</v>
      </c>
      <c r="O49" s="40"/>
      <c r="P49" s="40">
        <v>4</v>
      </c>
      <c r="Q49" s="14"/>
      <c r="R49" s="14"/>
      <c r="S49" s="14"/>
      <c r="T49" s="14">
        <f>SUM(E49:S49)</f>
        <v>56</v>
      </c>
      <c r="U49" s="15"/>
    </row>
    <row r="50" spans="2:21" s="4" customFormat="1" ht="27" customHeight="1">
      <c r="B50" s="41" t="s">
        <v>87</v>
      </c>
      <c r="C50" s="38" t="s">
        <v>191</v>
      </c>
      <c r="D50" s="27"/>
      <c r="E50" s="40">
        <v>3</v>
      </c>
      <c r="F50" s="40">
        <v>2</v>
      </c>
      <c r="G50" s="40">
        <v>2</v>
      </c>
      <c r="H50" s="40"/>
      <c r="I50" s="40">
        <v>1</v>
      </c>
      <c r="J50" s="40">
        <v>5</v>
      </c>
      <c r="K50" s="40">
        <v>3</v>
      </c>
      <c r="L50" s="40">
        <v>7</v>
      </c>
      <c r="M50" s="40">
        <v>1</v>
      </c>
      <c r="N50" s="40">
        <v>8</v>
      </c>
      <c r="O50" s="40">
        <v>1</v>
      </c>
      <c r="P50" s="40"/>
      <c r="Q50" s="14"/>
      <c r="R50" s="14"/>
      <c r="S50" s="14"/>
      <c r="T50" s="14">
        <f>SUM(E50:S50)</f>
        <v>33</v>
      </c>
      <c r="U50" s="15"/>
    </row>
    <row r="51" spans="2:21" s="4" customFormat="1" ht="27" customHeight="1">
      <c r="B51" s="41"/>
      <c r="C51" s="38" t="s">
        <v>192</v>
      </c>
      <c r="D51" s="27"/>
      <c r="E51" s="40">
        <v>7</v>
      </c>
      <c r="F51" s="40">
        <v>3</v>
      </c>
      <c r="G51" s="40">
        <v>3</v>
      </c>
      <c r="H51" s="40">
        <v>4</v>
      </c>
      <c r="I51" s="40">
        <v>1</v>
      </c>
      <c r="J51" s="40">
        <v>8</v>
      </c>
      <c r="K51" s="40">
        <v>4</v>
      </c>
      <c r="L51" s="40"/>
      <c r="M51" s="40">
        <v>1</v>
      </c>
      <c r="N51" s="40">
        <v>3</v>
      </c>
      <c r="O51" s="40">
        <v>2</v>
      </c>
      <c r="P51" s="40"/>
      <c r="Q51" s="14"/>
      <c r="R51" s="14"/>
      <c r="S51" s="14"/>
      <c r="T51" s="14">
        <f>SUM(E51:S51)</f>
        <v>36</v>
      </c>
      <c r="U51" s="15"/>
    </row>
    <row r="52" spans="2:21" s="4" customFormat="1" ht="27" customHeight="1">
      <c r="B52" s="41"/>
      <c r="C52" s="38" t="s">
        <v>86</v>
      </c>
      <c r="D52" s="27"/>
      <c r="E52" s="40">
        <v>2</v>
      </c>
      <c r="F52" s="40">
        <v>4</v>
      </c>
      <c r="G52" s="40">
        <v>3</v>
      </c>
      <c r="H52" s="40"/>
      <c r="I52" s="40">
        <v>5</v>
      </c>
      <c r="J52" s="40">
        <v>11</v>
      </c>
      <c r="K52" s="40">
        <v>7</v>
      </c>
      <c r="L52" s="40">
        <v>7</v>
      </c>
      <c r="M52" s="40">
        <v>8</v>
      </c>
      <c r="N52" s="40">
        <v>6</v>
      </c>
      <c r="O52" s="40">
        <v>3</v>
      </c>
      <c r="P52" s="40"/>
      <c r="Q52" s="14"/>
      <c r="R52" s="14"/>
      <c r="S52" s="14"/>
      <c r="T52" s="14">
        <f>SUM(E52:S52)</f>
        <v>56</v>
      </c>
      <c r="U52" s="15"/>
    </row>
    <row r="53" spans="2:21" s="4" customFormat="1" ht="27" customHeight="1">
      <c r="B53" s="41"/>
      <c r="C53" s="38" t="s">
        <v>87</v>
      </c>
      <c r="D53" s="27"/>
      <c r="E53" s="40">
        <v>7</v>
      </c>
      <c r="F53" s="40">
        <v>5</v>
      </c>
      <c r="G53" s="40">
        <v>4</v>
      </c>
      <c r="H53" s="40">
        <v>7</v>
      </c>
      <c r="I53" s="40">
        <v>8</v>
      </c>
      <c r="J53" s="40">
        <v>5</v>
      </c>
      <c r="K53" s="40">
        <v>4</v>
      </c>
      <c r="L53" s="40">
        <v>10</v>
      </c>
      <c r="M53" s="40">
        <v>4</v>
      </c>
      <c r="N53" s="40">
        <v>1</v>
      </c>
      <c r="O53" s="40">
        <v>1</v>
      </c>
      <c r="P53" s="40"/>
      <c r="Q53" s="14"/>
      <c r="R53" s="14"/>
      <c r="S53" s="14"/>
      <c r="T53" s="14">
        <f>SUM(E53:S53)</f>
        <v>56</v>
      </c>
      <c r="U53" s="15"/>
    </row>
    <row r="54" spans="1:21" s="4" customFormat="1" ht="27" customHeight="1">
      <c r="A54" s="4">
        <v>45</v>
      </c>
      <c r="B54" s="41" t="s">
        <v>370</v>
      </c>
      <c r="C54" s="38" t="s">
        <v>88</v>
      </c>
      <c r="D54" s="27"/>
      <c r="E54" s="40">
        <v>5</v>
      </c>
      <c r="F54" s="40"/>
      <c r="G54" s="40">
        <v>3</v>
      </c>
      <c r="H54" s="40">
        <v>1</v>
      </c>
      <c r="I54" s="40"/>
      <c r="J54" s="40">
        <v>3</v>
      </c>
      <c r="K54" s="40">
        <v>1</v>
      </c>
      <c r="L54" s="40"/>
      <c r="M54" s="40"/>
      <c r="N54" s="40"/>
      <c r="O54" s="40"/>
      <c r="P54" s="40"/>
      <c r="Q54" s="14"/>
      <c r="R54" s="14"/>
      <c r="S54" s="14"/>
      <c r="T54" s="14">
        <f aca="true" t="shared" si="2" ref="T54:T64">SUM(E54:S54)</f>
        <v>13</v>
      </c>
      <c r="U54" s="15"/>
    </row>
    <row r="55" spans="2:21" s="4" customFormat="1" ht="27" customHeight="1">
      <c r="B55" s="41" t="s">
        <v>89</v>
      </c>
      <c r="C55" s="38" t="s">
        <v>89</v>
      </c>
      <c r="D55" s="27"/>
      <c r="E55" s="40">
        <v>11</v>
      </c>
      <c r="F55" s="40">
        <v>19</v>
      </c>
      <c r="G55" s="40">
        <v>17</v>
      </c>
      <c r="H55" s="40">
        <v>25</v>
      </c>
      <c r="I55" s="40">
        <v>12</v>
      </c>
      <c r="J55" s="40">
        <v>14</v>
      </c>
      <c r="K55" s="40">
        <v>17</v>
      </c>
      <c r="L55" s="40">
        <v>12</v>
      </c>
      <c r="M55" s="40">
        <v>2</v>
      </c>
      <c r="N55" s="40">
        <v>3</v>
      </c>
      <c r="O55" s="40">
        <v>5</v>
      </c>
      <c r="P55" s="40">
        <v>4</v>
      </c>
      <c r="Q55" s="14"/>
      <c r="R55" s="14"/>
      <c r="S55" s="14"/>
      <c r="T55" s="14">
        <f t="shared" si="2"/>
        <v>141</v>
      </c>
      <c r="U55" s="15"/>
    </row>
    <row r="56" spans="2:21" s="4" customFormat="1" ht="27" customHeight="1">
      <c r="B56" s="41"/>
      <c r="C56" s="38" t="s">
        <v>678</v>
      </c>
      <c r="D56" s="27"/>
      <c r="E56" s="40"/>
      <c r="F56" s="40"/>
      <c r="G56" s="40"/>
      <c r="H56" s="40">
        <v>2</v>
      </c>
      <c r="I56" s="40">
        <v>1</v>
      </c>
      <c r="J56" s="40"/>
      <c r="K56" s="40"/>
      <c r="L56" s="40"/>
      <c r="M56" s="40"/>
      <c r="N56" s="40"/>
      <c r="O56" s="40"/>
      <c r="P56" s="40"/>
      <c r="Q56" s="14"/>
      <c r="R56" s="14"/>
      <c r="S56" s="14"/>
      <c r="T56" s="14">
        <f t="shared" si="2"/>
        <v>3</v>
      </c>
      <c r="U56" s="15"/>
    </row>
    <row r="57" spans="2:21" s="4" customFormat="1" ht="27" customHeight="1">
      <c r="B57" s="41" t="s">
        <v>195</v>
      </c>
      <c r="C57" s="38" t="s">
        <v>195</v>
      </c>
      <c r="D57" s="27"/>
      <c r="E57" s="40"/>
      <c r="F57" s="40"/>
      <c r="G57" s="40"/>
      <c r="H57" s="40"/>
      <c r="I57" s="40"/>
      <c r="J57" s="40"/>
      <c r="K57" s="40">
        <v>120</v>
      </c>
      <c r="L57" s="40">
        <v>160</v>
      </c>
      <c r="M57" s="40">
        <v>3</v>
      </c>
      <c r="N57" s="40">
        <v>132</v>
      </c>
      <c r="O57" s="40">
        <v>46</v>
      </c>
      <c r="P57" s="40"/>
      <c r="Q57" s="14"/>
      <c r="R57" s="14"/>
      <c r="S57" s="14"/>
      <c r="T57" s="14">
        <f t="shared" si="2"/>
        <v>461</v>
      </c>
      <c r="U57" s="15"/>
    </row>
    <row r="58" spans="2:21" s="4" customFormat="1" ht="27" customHeight="1">
      <c r="B58" s="41"/>
      <c r="C58" s="38" t="s">
        <v>93</v>
      </c>
      <c r="D58" s="27"/>
      <c r="E58" s="40"/>
      <c r="F58" s="40">
        <v>2</v>
      </c>
      <c r="G58" s="40">
        <v>2</v>
      </c>
      <c r="H58" s="40">
        <v>13</v>
      </c>
      <c r="I58" s="40"/>
      <c r="J58" s="40"/>
      <c r="K58" s="40">
        <v>2</v>
      </c>
      <c r="L58" s="40">
        <v>41</v>
      </c>
      <c r="M58" s="40">
        <v>7</v>
      </c>
      <c r="N58" s="40">
        <v>2</v>
      </c>
      <c r="O58" s="40">
        <v>11</v>
      </c>
      <c r="P58" s="40">
        <v>1</v>
      </c>
      <c r="Q58" s="14"/>
      <c r="R58" s="14"/>
      <c r="S58" s="14"/>
      <c r="T58" s="14">
        <f t="shared" si="2"/>
        <v>81</v>
      </c>
      <c r="U58" s="15"/>
    </row>
    <row r="59" spans="1:21" s="4" customFormat="1" ht="27" customHeight="1">
      <c r="A59" s="4">
        <v>50</v>
      </c>
      <c r="B59" s="41"/>
      <c r="C59" s="38" t="s">
        <v>95</v>
      </c>
      <c r="D59" s="27"/>
      <c r="E59" s="40"/>
      <c r="F59" s="40"/>
      <c r="G59" s="40"/>
      <c r="H59" s="40"/>
      <c r="I59" s="40"/>
      <c r="J59" s="40"/>
      <c r="K59" s="40"/>
      <c r="L59" s="40">
        <v>4</v>
      </c>
      <c r="M59" s="40">
        <v>2</v>
      </c>
      <c r="N59" s="40">
        <v>2</v>
      </c>
      <c r="O59" s="40">
        <v>3</v>
      </c>
      <c r="P59" s="40"/>
      <c r="Q59" s="14"/>
      <c r="R59" s="14"/>
      <c r="S59" s="14"/>
      <c r="T59" s="14">
        <f t="shared" si="2"/>
        <v>11</v>
      </c>
      <c r="U59" s="15"/>
    </row>
    <row r="60" spans="2:21" s="4" customFormat="1" ht="27" customHeight="1">
      <c r="B60" s="41"/>
      <c r="C60" s="38" t="s">
        <v>197</v>
      </c>
      <c r="D60" s="27"/>
      <c r="E60" s="40"/>
      <c r="F60" s="40">
        <v>1</v>
      </c>
      <c r="G60" s="40">
        <v>1</v>
      </c>
      <c r="H60" s="40"/>
      <c r="I60" s="40">
        <v>7</v>
      </c>
      <c r="J60" s="40"/>
      <c r="K60" s="40">
        <v>1</v>
      </c>
      <c r="L60" s="40"/>
      <c r="M60" s="40"/>
      <c r="N60" s="40"/>
      <c r="O60" s="40"/>
      <c r="P60" s="40">
        <v>21</v>
      </c>
      <c r="Q60" s="14"/>
      <c r="R60" s="14"/>
      <c r="S60" s="14"/>
      <c r="T60" s="14">
        <f t="shared" si="2"/>
        <v>31</v>
      </c>
      <c r="U60" s="15"/>
    </row>
    <row r="61" spans="2:21" s="4" customFormat="1" ht="27" customHeight="1">
      <c r="B61" s="41"/>
      <c r="C61" s="38" t="s">
        <v>96</v>
      </c>
      <c r="D61" s="27"/>
      <c r="E61" s="40"/>
      <c r="F61" s="40"/>
      <c r="G61" s="40"/>
      <c r="H61" s="40"/>
      <c r="I61" s="40"/>
      <c r="J61" s="40"/>
      <c r="K61" s="40"/>
      <c r="L61" s="40">
        <v>1</v>
      </c>
      <c r="M61" s="40">
        <v>13</v>
      </c>
      <c r="N61" s="40"/>
      <c r="O61" s="40"/>
      <c r="P61" s="40">
        <v>35</v>
      </c>
      <c r="Q61" s="14"/>
      <c r="R61" s="14"/>
      <c r="S61" s="14"/>
      <c r="T61" s="14">
        <f t="shared" si="2"/>
        <v>49</v>
      </c>
      <c r="U61" s="15"/>
    </row>
    <row r="62" spans="2:21" s="4" customFormat="1" ht="27" customHeight="1">
      <c r="B62" s="41" t="s">
        <v>228</v>
      </c>
      <c r="C62" s="38" t="s">
        <v>99</v>
      </c>
      <c r="D62" s="27"/>
      <c r="E62" s="40">
        <v>3</v>
      </c>
      <c r="F62" s="40">
        <v>2</v>
      </c>
      <c r="G62" s="40">
        <v>2</v>
      </c>
      <c r="H62" s="40">
        <v>2</v>
      </c>
      <c r="I62" s="40">
        <v>4</v>
      </c>
      <c r="J62" s="40">
        <v>3</v>
      </c>
      <c r="K62" s="40">
        <v>6</v>
      </c>
      <c r="L62" s="40"/>
      <c r="M62" s="40">
        <v>2</v>
      </c>
      <c r="N62" s="40">
        <v>4</v>
      </c>
      <c r="O62" s="40">
        <v>2</v>
      </c>
      <c r="P62" s="40"/>
      <c r="Q62" s="14"/>
      <c r="R62" s="14"/>
      <c r="S62" s="14"/>
      <c r="T62" s="14">
        <f t="shared" si="2"/>
        <v>30</v>
      </c>
      <c r="U62" s="15"/>
    </row>
    <row r="63" spans="2:21" s="4" customFormat="1" ht="27" customHeight="1">
      <c r="B63" s="41"/>
      <c r="C63" s="38" t="s">
        <v>681</v>
      </c>
      <c r="D63" s="27"/>
      <c r="E63" s="40"/>
      <c r="F63" s="40"/>
      <c r="G63" s="40"/>
      <c r="H63" s="40"/>
      <c r="I63" s="40"/>
      <c r="J63" s="40"/>
      <c r="K63" s="40">
        <v>5</v>
      </c>
      <c r="L63" s="40"/>
      <c r="M63" s="40"/>
      <c r="N63" s="40"/>
      <c r="O63" s="40"/>
      <c r="P63" s="40"/>
      <c r="Q63" s="14"/>
      <c r="R63" s="14"/>
      <c r="S63" s="14"/>
      <c r="T63" s="14">
        <f t="shared" si="2"/>
        <v>5</v>
      </c>
      <c r="U63" s="15"/>
    </row>
    <row r="64" spans="1:21" s="4" customFormat="1" ht="27" customHeight="1">
      <c r="A64" s="4">
        <v>55</v>
      </c>
      <c r="B64" s="41"/>
      <c r="C64" s="38" t="s">
        <v>101</v>
      </c>
      <c r="D64" s="27"/>
      <c r="E64" s="40">
        <v>2</v>
      </c>
      <c r="F64" s="40">
        <v>5</v>
      </c>
      <c r="G64" s="40">
        <v>1</v>
      </c>
      <c r="H64" s="40">
        <v>5</v>
      </c>
      <c r="I64" s="40">
        <v>5</v>
      </c>
      <c r="J64" s="40">
        <v>6</v>
      </c>
      <c r="K64" s="40">
        <v>62</v>
      </c>
      <c r="L64" s="40">
        <v>3</v>
      </c>
      <c r="M64" s="40">
        <v>1</v>
      </c>
      <c r="N64" s="40">
        <v>3</v>
      </c>
      <c r="O64" s="40">
        <v>2</v>
      </c>
      <c r="P64" s="40">
        <v>2</v>
      </c>
      <c r="Q64" s="14"/>
      <c r="R64" s="14"/>
      <c r="S64" s="14"/>
      <c r="T64" s="14">
        <f t="shared" si="2"/>
        <v>97</v>
      </c>
      <c r="U64" s="15"/>
    </row>
    <row r="65" spans="2:21" s="4" customFormat="1" ht="27" customHeight="1">
      <c r="B65" s="102" t="s">
        <v>339</v>
      </c>
      <c r="C65" s="38" t="s">
        <v>103</v>
      </c>
      <c r="D65" s="55"/>
      <c r="E65" s="40">
        <v>4</v>
      </c>
      <c r="F65" s="40">
        <v>7</v>
      </c>
      <c r="G65" s="40">
        <v>4</v>
      </c>
      <c r="H65" s="40">
        <v>5</v>
      </c>
      <c r="I65" s="40">
        <v>9</v>
      </c>
      <c r="J65" s="40">
        <v>8</v>
      </c>
      <c r="K65" s="40">
        <v>9</v>
      </c>
      <c r="L65" s="40"/>
      <c r="M65" s="40"/>
      <c r="N65" s="40"/>
      <c r="O65" s="40"/>
      <c r="P65" s="40"/>
      <c r="Q65" s="22"/>
      <c r="R65" s="22"/>
      <c r="S65" s="22"/>
      <c r="T65" s="22">
        <f>SUM(E65:S65)</f>
        <v>46</v>
      </c>
      <c r="U65" s="23"/>
    </row>
    <row r="66" spans="2:21" s="4" customFormat="1" ht="27" customHeight="1" thickBot="1">
      <c r="B66" s="89"/>
      <c r="C66" s="81"/>
      <c r="D66" s="2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29"/>
      <c r="R66" s="29"/>
      <c r="S66" s="29"/>
      <c r="T66" s="29"/>
      <c r="U66" s="30"/>
    </row>
    <row r="67" spans="2:21" s="4" customFormat="1" ht="27" customHeight="1">
      <c r="B67" s="31" t="s">
        <v>15</v>
      </c>
      <c r="C67" s="32"/>
      <c r="D67" s="33"/>
      <c r="E67" s="25">
        <f aca="true" t="shared" si="3" ref="E67:P67">COUNT(E13:E65)</f>
        <v>22</v>
      </c>
      <c r="F67" s="25">
        <f t="shared" si="3"/>
        <v>22</v>
      </c>
      <c r="G67" s="25">
        <f t="shared" si="3"/>
        <v>25</v>
      </c>
      <c r="H67" s="25">
        <f t="shared" si="3"/>
        <v>19</v>
      </c>
      <c r="I67" s="25">
        <f t="shared" si="3"/>
        <v>25</v>
      </c>
      <c r="J67" s="25">
        <f t="shared" si="3"/>
        <v>24</v>
      </c>
      <c r="K67" s="25">
        <f t="shared" si="3"/>
        <v>25</v>
      </c>
      <c r="L67" s="25">
        <f t="shared" si="3"/>
        <v>20</v>
      </c>
      <c r="M67" s="25">
        <f t="shared" si="3"/>
        <v>17</v>
      </c>
      <c r="N67" s="25">
        <f t="shared" si="3"/>
        <v>14</v>
      </c>
      <c r="O67" s="25">
        <f t="shared" si="3"/>
        <v>14</v>
      </c>
      <c r="P67" s="25">
        <f t="shared" si="3"/>
        <v>14</v>
      </c>
      <c r="Q67" s="25"/>
      <c r="R67" s="25"/>
      <c r="S67" s="25"/>
      <c r="T67" s="25">
        <v>56</v>
      </c>
      <c r="U67" s="26"/>
    </row>
    <row r="68" spans="2:21" s="4" customFormat="1" ht="27" customHeight="1" thickBot="1">
      <c r="B68" s="34" t="s">
        <v>16</v>
      </c>
      <c r="C68" s="35"/>
      <c r="D68" s="28"/>
      <c r="E68" s="29">
        <f aca="true" t="shared" si="4" ref="E68:P68">SUM(E13:E65)</f>
        <v>117</v>
      </c>
      <c r="F68" s="29">
        <f t="shared" si="4"/>
        <v>120</v>
      </c>
      <c r="G68" s="29">
        <f t="shared" si="4"/>
        <v>98</v>
      </c>
      <c r="H68" s="29">
        <f t="shared" si="4"/>
        <v>128</v>
      </c>
      <c r="I68" s="29">
        <f t="shared" si="4"/>
        <v>108</v>
      </c>
      <c r="J68" s="29">
        <f t="shared" si="4"/>
        <v>114</v>
      </c>
      <c r="K68" s="29">
        <f t="shared" si="4"/>
        <v>288</v>
      </c>
      <c r="L68" s="29">
        <f t="shared" si="4"/>
        <v>365</v>
      </c>
      <c r="M68" s="29">
        <f t="shared" si="4"/>
        <v>65</v>
      </c>
      <c r="N68" s="29">
        <f t="shared" si="4"/>
        <v>181</v>
      </c>
      <c r="O68" s="29">
        <f t="shared" si="4"/>
        <v>88</v>
      </c>
      <c r="P68" s="29">
        <f t="shared" si="4"/>
        <v>107</v>
      </c>
      <c r="Q68" s="29"/>
      <c r="R68" s="29"/>
      <c r="S68" s="29"/>
      <c r="T68" s="29">
        <f>SUM(E68:P68)</f>
        <v>1779</v>
      </c>
      <c r="U68" s="30"/>
    </row>
    <row r="69" s="4" customFormat="1" ht="27" customHeight="1">
      <c r="B69" s="4" t="s">
        <v>0</v>
      </c>
    </row>
    <row r="70" s="4" customFormat="1" ht="9" customHeight="1"/>
    <row r="71" s="2" customFormat="1" ht="27" customHeight="1"/>
  </sheetData>
  <printOptions/>
  <pageMargins left="0.7874015748031497" right="0.35433070866141736" top="0.15748031496062992" bottom="0.07874015748031496" header="0.5118110236220472" footer="0.2755905511811024"/>
  <pageSetup fitToHeight="1" fitToWidth="1" horizontalDpi="1200" verticalDpi="1200" orientation="portrait" paperSize="9" scale="4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8"/>
  <sheetViews>
    <sheetView zoomScale="75" zoomScaleNormal="75" workbookViewId="0" topLeftCell="A25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0" width="6.125" style="1" customWidth="1"/>
    <col min="21" max="21" width="1.12109375" style="1" customWidth="1"/>
    <col min="22" max="16384" width="9.00390625" style="1" customWidth="1"/>
  </cols>
  <sheetData>
    <row r="1" spans="1:2" s="2" customFormat="1" ht="27" customHeight="1">
      <c r="A1" s="2" t="s">
        <v>359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0" s="4" customFormat="1" ht="27" customHeight="1">
      <c r="B4" s="5" t="s">
        <v>2</v>
      </c>
      <c r="C4" s="6"/>
      <c r="D4" s="7"/>
      <c r="E4" s="8">
        <v>16</v>
      </c>
      <c r="F4" s="6"/>
      <c r="G4" s="9" t="s">
        <v>3</v>
      </c>
      <c r="H4" s="10"/>
      <c r="I4" s="7"/>
      <c r="J4" s="8" t="s">
        <v>31</v>
      </c>
      <c r="K4" s="8"/>
      <c r="L4" s="8"/>
      <c r="M4" s="6"/>
      <c r="N4" s="9" t="s">
        <v>4</v>
      </c>
      <c r="O4" s="10"/>
      <c r="P4" s="7"/>
      <c r="Q4" s="8"/>
      <c r="R4" s="8"/>
      <c r="S4" s="8"/>
      <c r="T4" s="11"/>
    </row>
    <row r="5" spans="2:20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31">
        <v>9</v>
      </c>
      <c r="N5" s="14">
        <v>10</v>
      </c>
      <c r="O5" s="14">
        <v>11</v>
      </c>
      <c r="P5" s="14">
        <v>12</v>
      </c>
      <c r="Q5" s="14"/>
      <c r="R5" s="14"/>
      <c r="S5" s="14" t="s">
        <v>6</v>
      </c>
      <c r="T5" s="15" t="s">
        <v>7</v>
      </c>
    </row>
    <row r="6" spans="2:20" s="4" customFormat="1" ht="27" customHeight="1">
      <c r="B6" s="16" t="s">
        <v>8</v>
      </c>
      <c r="C6" s="17"/>
      <c r="D6" s="14" t="s">
        <v>9</v>
      </c>
      <c r="E6" s="66" t="s">
        <v>275</v>
      </c>
      <c r="F6" s="44" t="s">
        <v>684</v>
      </c>
      <c r="G6" s="44" t="s">
        <v>584</v>
      </c>
      <c r="H6" s="44" t="s">
        <v>685</v>
      </c>
      <c r="I6" s="44" t="s">
        <v>205</v>
      </c>
      <c r="J6" s="44" t="s">
        <v>606</v>
      </c>
      <c r="K6" s="44" t="s">
        <v>686</v>
      </c>
      <c r="L6" s="44" t="s">
        <v>687</v>
      </c>
      <c r="M6" s="44" t="s">
        <v>212</v>
      </c>
      <c r="N6" s="44" t="s">
        <v>348</v>
      </c>
      <c r="O6" s="44" t="s">
        <v>688</v>
      </c>
      <c r="P6" s="44" t="s">
        <v>689</v>
      </c>
      <c r="Q6" s="14"/>
      <c r="R6" s="14"/>
      <c r="S6" s="14"/>
      <c r="T6" s="15"/>
    </row>
    <row r="7" spans="2:20" s="4" customFormat="1" ht="27" customHeight="1">
      <c r="B7" s="18"/>
      <c r="C7" s="19"/>
      <c r="D7" s="14" t="s">
        <v>10</v>
      </c>
      <c r="E7" s="57" t="s">
        <v>276</v>
      </c>
      <c r="F7" s="57" t="s">
        <v>292</v>
      </c>
      <c r="G7" s="57" t="s">
        <v>292</v>
      </c>
      <c r="H7" s="57" t="s">
        <v>276</v>
      </c>
      <c r="I7" s="57" t="s">
        <v>276</v>
      </c>
      <c r="J7" s="57" t="s">
        <v>276</v>
      </c>
      <c r="K7" s="57" t="s">
        <v>276</v>
      </c>
      <c r="L7" s="57" t="s">
        <v>276</v>
      </c>
      <c r="M7" s="57" t="s">
        <v>276</v>
      </c>
      <c r="N7" s="57" t="s">
        <v>276</v>
      </c>
      <c r="O7" s="57" t="s">
        <v>276</v>
      </c>
      <c r="P7" s="57" t="s">
        <v>276</v>
      </c>
      <c r="Q7" s="14"/>
      <c r="R7" s="14"/>
      <c r="S7" s="14"/>
      <c r="T7" s="15"/>
    </row>
    <row r="8" spans="2:20" s="4" customFormat="1" ht="27" customHeight="1">
      <c r="B8" s="20" t="s">
        <v>11</v>
      </c>
      <c r="C8" s="21"/>
      <c r="D8" s="22" t="s">
        <v>12</v>
      </c>
      <c r="E8" s="64">
        <v>0.3333333333333333</v>
      </c>
      <c r="F8" s="64">
        <v>0.3333333333333333</v>
      </c>
      <c r="G8" s="64">
        <v>0.3333333333333333</v>
      </c>
      <c r="H8" s="64">
        <v>0.3333333333333333</v>
      </c>
      <c r="I8" s="64">
        <v>0.3333333333333333</v>
      </c>
      <c r="J8" s="64">
        <v>0.3333333333333333</v>
      </c>
      <c r="K8" s="64">
        <v>0.375</v>
      </c>
      <c r="L8" s="64">
        <v>0.375</v>
      </c>
      <c r="M8" s="64">
        <v>0.375</v>
      </c>
      <c r="N8" s="64">
        <v>0.375</v>
      </c>
      <c r="O8" s="64">
        <v>0.375</v>
      </c>
      <c r="P8" s="64">
        <v>0.375</v>
      </c>
      <c r="Q8" s="22"/>
      <c r="R8" s="22"/>
      <c r="S8" s="22"/>
      <c r="T8" s="23"/>
    </row>
    <row r="9" spans="2:20" s="4" customFormat="1" ht="27" customHeight="1">
      <c r="B9" s="36" t="s">
        <v>13</v>
      </c>
      <c r="C9" s="24" t="s">
        <v>14</v>
      </c>
      <c r="D9" s="25"/>
      <c r="E9" s="79">
        <v>0.4583333333333333</v>
      </c>
      <c r="F9" s="79">
        <v>0.4583333333333333</v>
      </c>
      <c r="G9" s="79">
        <v>0.4583333333333333</v>
      </c>
      <c r="H9" s="79">
        <v>0.4583333333333333</v>
      </c>
      <c r="I9" s="79">
        <v>0.4583333333333333</v>
      </c>
      <c r="J9" s="79">
        <v>0.4583333333333333</v>
      </c>
      <c r="K9" s="79">
        <v>0.5</v>
      </c>
      <c r="L9" s="79">
        <v>0.5</v>
      </c>
      <c r="M9" s="79">
        <v>0.5</v>
      </c>
      <c r="N9" s="79">
        <v>0.5</v>
      </c>
      <c r="O9" s="79">
        <v>0.5</v>
      </c>
      <c r="P9" s="79">
        <v>0.5</v>
      </c>
      <c r="Q9" s="25"/>
      <c r="R9" s="25"/>
      <c r="S9" s="25"/>
      <c r="T9" s="26"/>
    </row>
    <row r="10" spans="2:20" s="4" customFormat="1" ht="27" customHeight="1">
      <c r="B10" s="41" t="s">
        <v>429</v>
      </c>
      <c r="C10" s="177" t="s">
        <v>692</v>
      </c>
      <c r="D10" s="33"/>
      <c r="E10" s="178"/>
      <c r="F10" s="178"/>
      <c r="G10" s="178"/>
      <c r="H10" s="178">
        <v>1</v>
      </c>
      <c r="I10" s="178"/>
      <c r="J10" s="178"/>
      <c r="K10" s="178"/>
      <c r="L10" s="178"/>
      <c r="M10" s="178"/>
      <c r="N10" s="178"/>
      <c r="O10" s="178"/>
      <c r="P10" s="178"/>
      <c r="Q10" s="25"/>
      <c r="R10" s="25"/>
      <c r="S10" s="14">
        <f aca="true" t="shared" si="0" ref="S10:S16">SUM(E10:R10)</f>
        <v>1</v>
      </c>
      <c r="T10" s="26"/>
    </row>
    <row r="11" spans="2:20" s="4" customFormat="1" ht="27" customHeight="1">
      <c r="B11" s="41" t="s">
        <v>218</v>
      </c>
      <c r="C11" s="38" t="s">
        <v>52</v>
      </c>
      <c r="D11" s="27"/>
      <c r="E11" s="157"/>
      <c r="F11" s="72"/>
      <c r="G11" s="72"/>
      <c r="H11" s="72"/>
      <c r="I11" s="72">
        <v>1</v>
      </c>
      <c r="J11" s="72"/>
      <c r="K11" s="72"/>
      <c r="L11" s="72">
        <v>1</v>
      </c>
      <c r="M11" s="175"/>
      <c r="N11" s="157"/>
      <c r="O11" s="72"/>
      <c r="P11" s="176"/>
      <c r="Q11" s="14"/>
      <c r="R11" s="14"/>
      <c r="S11" s="14">
        <f t="shared" si="0"/>
        <v>2</v>
      </c>
      <c r="T11" s="15"/>
    </row>
    <row r="12" spans="2:20" s="4" customFormat="1" ht="27" customHeight="1">
      <c r="B12" s="41" t="s">
        <v>220</v>
      </c>
      <c r="C12" s="38" t="s">
        <v>59</v>
      </c>
      <c r="D12" s="27"/>
      <c r="E12" s="83">
        <v>3</v>
      </c>
      <c r="F12" s="40">
        <v>2</v>
      </c>
      <c r="G12" s="40"/>
      <c r="H12" s="40">
        <v>4</v>
      </c>
      <c r="I12" s="40">
        <v>6</v>
      </c>
      <c r="J12" s="40">
        <v>3</v>
      </c>
      <c r="K12" s="40">
        <v>2</v>
      </c>
      <c r="L12" s="40">
        <v>2</v>
      </c>
      <c r="M12" s="135">
        <v>2</v>
      </c>
      <c r="N12" s="83"/>
      <c r="O12" s="40"/>
      <c r="P12" s="165"/>
      <c r="Q12" s="14"/>
      <c r="R12" s="14"/>
      <c r="S12" s="14">
        <f t="shared" si="0"/>
        <v>24</v>
      </c>
      <c r="T12" s="15"/>
    </row>
    <row r="13" spans="2:20" s="4" customFormat="1" ht="27" customHeight="1">
      <c r="B13" s="41" t="s">
        <v>169</v>
      </c>
      <c r="C13" s="38" t="s">
        <v>168</v>
      </c>
      <c r="D13" s="27"/>
      <c r="E13" s="83"/>
      <c r="F13" s="40">
        <v>1</v>
      </c>
      <c r="G13" s="40"/>
      <c r="H13" s="40"/>
      <c r="I13" s="40"/>
      <c r="J13" s="40"/>
      <c r="K13" s="40"/>
      <c r="L13" s="40"/>
      <c r="M13" s="135"/>
      <c r="N13" s="83"/>
      <c r="O13" s="40"/>
      <c r="P13" s="165"/>
      <c r="Q13" s="14"/>
      <c r="R13" s="14"/>
      <c r="S13" s="14">
        <f t="shared" si="0"/>
        <v>1</v>
      </c>
      <c r="T13" s="15"/>
    </row>
    <row r="14" spans="1:20" s="4" customFormat="1" ht="27" customHeight="1">
      <c r="A14" s="4">
        <v>5</v>
      </c>
      <c r="B14" s="41"/>
      <c r="C14" s="38" t="s">
        <v>324</v>
      </c>
      <c r="D14" s="27"/>
      <c r="E14" s="83"/>
      <c r="F14" s="40"/>
      <c r="G14" s="40"/>
      <c r="H14" s="40">
        <v>1</v>
      </c>
      <c r="I14" s="40"/>
      <c r="J14" s="40"/>
      <c r="K14" s="40"/>
      <c r="L14" s="40"/>
      <c r="M14" s="135"/>
      <c r="N14" s="83"/>
      <c r="O14" s="40"/>
      <c r="P14" s="165"/>
      <c r="Q14" s="14"/>
      <c r="R14" s="14"/>
      <c r="S14" s="14">
        <f t="shared" si="0"/>
        <v>1</v>
      </c>
      <c r="T14" s="15"/>
    </row>
    <row r="15" spans="2:20" s="4" customFormat="1" ht="27" customHeight="1">
      <c r="B15" s="41" t="s">
        <v>665</v>
      </c>
      <c r="C15" s="38" t="s">
        <v>691</v>
      </c>
      <c r="D15" s="27"/>
      <c r="E15" s="83"/>
      <c r="F15" s="40"/>
      <c r="G15" s="40">
        <v>1</v>
      </c>
      <c r="H15" s="40"/>
      <c r="I15" s="40"/>
      <c r="J15" s="40"/>
      <c r="K15" s="40"/>
      <c r="L15" s="40"/>
      <c r="M15" s="135"/>
      <c r="N15" s="83"/>
      <c r="O15" s="40"/>
      <c r="P15" s="165"/>
      <c r="Q15" s="14"/>
      <c r="R15" s="14"/>
      <c r="S15" s="14">
        <f t="shared" si="0"/>
        <v>1</v>
      </c>
      <c r="T15" s="15"/>
    </row>
    <row r="16" spans="2:20" s="4" customFormat="1" ht="27" customHeight="1">
      <c r="B16" s="41"/>
      <c r="C16" s="38" t="s">
        <v>63</v>
      </c>
      <c r="D16" s="27"/>
      <c r="E16" s="83"/>
      <c r="F16" s="40">
        <v>1</v>
      </c>
      <c r="G16" s="40"/>
      <c r="H16" s="40">
        <v>2</v>
      </c>
      <c r="I16" s="40"/>
      <c r="J16" s="40">
        <v>2</v>
      </c>
      <c r="K16" s="40">
        <v>2</v>
      </c>
      <c r="L16" s="40">
        <v>2</v>
      </c>
      <c r="M16" s="135"/>
      <c r="N16" s="83">
        <v>2</v>
      </c>
      <c r="O16" s="40">
        <v>1</v>
      </c>
      <c r="P16" s="165">
        <v>1</v>
      </c>
      <c r="Q16" s="14"/>
      <c r="R16" s="14"/>
      <c r="S16" s="14">
        <f t="shared" si="0"/>
        <v>13</v>
      </c>
      <c r="T16" s="15"/>
    </row>
    <row r="17" spans="2:20" s="4" customFormat="1" ht="27" customHeight="1">
      <c r="B17" s="41" t="s">
        <v>222</v>
      </c>
      <c r="C17" s="38" t="s">
        <v>66</v>
      </c>
      <c r="D17" s="27"/>
      <c r="E17" s="83">
        <v>2</v>
      </c>
      <c r="F17" s="40">
        <v>4</v>
      </c>
      <c r="G17" s="40">
        <v>2</v>
      </c>
      <c r="H17" s="40">
        <v>2</v>
      </c>
      <c r="I17" s="40">
        <v>2</v>
      </c>
      <c r="J17" s="40"/>
      <c r="K17" s="40">
        <v>2</v>
      </c>
      <c r="L17" s="40">
        <v>2</v>
      </c>
      <c r="M17" s="135">
        <v>2</v>
      </c>
      <c r="N17" s="83">
        <v>2</v>
      </c>
      <c r="O17" s="40">
        <v>3</v>
      </c>
      <c r="P17" s="165">
        <v>2</v>
      </c>
      <c r="Q17" s="14"/>
      <c r="R17" s="14"/>
      <c r="S17" s="14">
        <f aca="true" t="shared" si="1" ref="S17:S23">SUM(E17:R17)</f>
        <v>25</v>
      </c>
      <c r="T17" s="15"/>
    </row>
    <row r="18" spans="2:20" s="4" customFormat="1" ht="27" customHeight="1">
      <c r="B18" s="41" t="s">
        <v>71</v>
      </c>
      <c r="C18" s="38" t="s">
        <v>71</v>
      </c>
      <c r="D18" s="27"/>
      <c r="E18" s="83">
        <v>8</v>
      </c>
      <c r="F18" s="40">
        <v>5</v>
      </c>
      <c r="G18" s="40">
        <v>3</v>
      </c>
      <c r="H18" s="40">
        <v>3</v>
      </c>
      <c r="I18" s="40">
        <v>6</v>
      </c>
      <c r="J18" s="40">
        <v>7</v>
      </c>
      <c r="K18" s="40"/>
      <c r="L18" s="40">
        <v>5</v>
      </c>
      <c r="M18" s="135">
        <v>3</v>
      </c>
      <c r="N18" s="83">
        <v>5</v>
      </c>
      <c r="O18" s="40">
        <v>3</v>
      </c>
      <c r="P18" s="165">
        <v>3</v>
      </c>
      <c r="Q18" s="14"/>
      <c r="R18" s="14"/>
      <c r="S18" s="14">
        <f t="shared" si="1"/>
        <v>51</v>
      </c>
      <c r="T18" s="15"/>
    </row>
    <row r="19" spans="1:20" s="4" customFormat="1" ht="27" customHeight="1">
      <c r="A19" s="4">
        <v>10</v>
      </c>
      <c r="B19" s="41" t="s">
        <v>178</v>
      </c>
      <c r="C19" s="38" t="s">
        <v>178</v>
      </c>
      <c r="D19" s="27"/>
      <c r="E19" s="83">
        <v>2</v>
      </c>
      <c r="F19" s="40">
        <v>2</v>
      </c>
      <c r="G19" s="40">
        <v>2</v>
      </c>
      <c r="H19" s="40"/>
      <c r="I19" s="40"/>
      <c r="J19" s="40">
        <v>1</v>
      </c>
      <c r="K19" s="40">
        <v>3</v>
      </c>
      <c r="L19" s="40">
        <v>1</v>
      </c>
      <c r="M19" s="135"/>
      <c r="N19" s="83"/>
      <c r="O19" s="40">
        <v>1</v>
      </c>
      <c r="P19" s="165">
        <v>2</v>
      </c>
      <c r="Q19" s="14"/>
      <c r="R19" s="14"/>
      <c r="S19" s="14">
        <f t="shared" si="1"/>
        <v>14</v>
      </c>
      <c r="T19" s="15"/>
    </row>
    <row r="20" spans="2:20" s="4" customFormat="1" ht="27" customHeight="1">
      <c r="B20" s="41" t="s">
        <v>179</v>
      </c>
      <c r="C20" s="38" t="s">
        <v>179</v>
      </c>
      <c r="D20" s="27"/>
      <c r="E20" s="83">
        <v>1</v>
      </c>
      <c r="F20" s="40">
        <v>1</v>
      </c>
      <c r="G20" s="40"/>
      <c r="H20" s="40"/>
      <c r="I20" s="40"/>
      <c r="J20" s="40">
        <v>1</v>
      </c>
      <c r="K20" s="40"/>
      <c r="L20" s="40"/>
      <c r="M20" s="135">
        <v>1</v>
      </c>
      <c r="N20" s="83">
        <v>1</v>
      </c>
      <c r="O20" s="40"/>
      <c r="P20" s="165"/>
      <c r="Q20" s="14"/>
      <c r="R20" s="14"/>
      <c r="S20" s="14">
        <f t="shared" si="1"/>
        <v>5</v>
      </c>
      <c r="T20" s="15"/>
    </row>
    <row r="21" spans="2:20" s="4" customFormat="1" ht="27" customHeight="1">
      <c r="B21" s="41" t="s">
        <v>223</v>
      </c>
      <c r="C21" s="38" t="s">
        <v>73</v>
      </c>
      <c r="D21" s="27"/>
      <c r="E21" s="83"/>
      <c r="F21" s="40"/>
      <c r="G21" s="40"/>
      <c r="H21" s="40"/>
      <c r="I21" s="40"/>
      <c r="J21" s="40"/>
      <c r="K21" s="40"/>
      <c r="L21" s="40"/>
      <c r="M21" s="135"/>
      <c r="N21" s="83"/>
      <c r="O21" s="40"/>
      <c r="P21" s="165">
        <v>2</v>
      </c>
      <c r="Q21" s="14"/>
      <c r="R21" s="14"/>
      <c r="S21" s="14">
        <f t="shared" si="1"/>
        <v>2</v>
      </c>
      <c r="T21" s="15"/>
    </row>
    <row r="22" spans="2:20" s="4" customFormat="1" ht="27" customHeight="1">
      <c r="B22" s="41"/>
      <c r="C22" s="38" t="s">
        <v>185</v>
      </c>
      <c r="D22" s="27"/>
      <c r="E22" s="83"/>
      <c r="F22" s="40"/>
      <c r="G22" s="40">
        <v>1</v>
      </c>
      <c r="H22" s="40">
        <v>1</v>
      </c>
      <c r="I22" s="40"/>
      <c r="J22" s="40"/>
      <c r="K22" s="40"/>
      <c r="L22" s="40"/>
      <c r="M22" s="135"/>
      <c r="N22" s="83"/>
      <c r="O22" s="40"/>
      <c r="P22" s="165"/>
      <c r="Q22" s="14"/>
      <c r="R22" s="14"/>
      <c r="S22" s="14">
        <f t="shared" si="1"/>
        <v>2</v>
      </c>
      <c r="T22" s="15"/>
    </row>
    <row r="23" spans="2:20" s="4" customFormat="1" ht="27" customHeight="1">
      <c r="B23" s="41"/>
      <c r="C23" s="38" t="s">
        <v>361</v>
      </c>
      <c r="D23" s="27"/>
      <c r="E23" s="83"/>
      <c r="F23" s="40"/>
      <c r="G23" s="40"/>
      <c r="H23" s="40"/>
      <c r="I23" s="40"/>
      <c r="J23" s="40"/>
      <c r="K23" s="40"/>
      <c r="L23" s="40"/>
      <c r="M23" s="135">
        <v>2</v>
      </c>
      <c r="N23" s="83"/>
      <c r="O23" s="40"/>
      <c r="P23" s="165"/>
      <c r="Q23" s="14"/>
      <c r="R23" s="14"/>
      <c r="S23" s="14">
        <f t="shared" si="1"/>
        <v>2</v>
      </c>
      <c r="T23" s="15"/>
    </row>
    <row r="24" spans="1:20" s="4" customFormat="1" ht="27" customHeight="1">
      <c r="A24" s="4">
        <v>15</v>
      </c>
      <c r="B24" s="41" t="s">
        <v>329</v>
      </c>
      <c r="C24" s="38" t="s">
        <v>79</v>
      </c>
      <c r="D24" s="27"/>
      <c r="E24" s="83"/>
      <c r="F24" s="40">
        <v>7</v>
      </c>
      <c r="G24" s="40">
        <v>5</v>
      </c>
      <c r="H24" s="40">
        <v>5</v>
      </c>
      <c r="I24" s="40"/>
      <c r="J24" s="40"/>
      <c r="K24" s="40"/>
      <c r="L24" s="40"/>
      <c r="M24" s="135"/>
      <c r="N24" s="83"/>
      <c r="O24" s="40"/>
      <c r="P24" s="165"/>
      <c r="Q24" s="14"/>
      <c r="R24" s="14"/>
      <c r="S24" s="14">
        <f>SUM(E24:R24)</f>
        <v>17</v>
      </c>
      <c r="T24" s="15"/>
    </row>
    <row r="25" spans="2:20" s="4" customFormat="1" ht="27" customHeight="1">
      <c r="B25" s="41"/>
      <c r="C25" s="38" t="s">
        <v>80</v>
      </c>
      <c r="D25" s="27"/>
      <c r="E25" s="83">
        <v>1</v>
      </c>
      <c r="F25" s="40"/>
      <c r="G25" s="40"/>
      <c r="H25" s="40"/>
      <c r="I25" s="40"/>
      <c r="J25" s="40"/>
      <c r="K25" s="40"/>
      <c r="L25" s="40"/>
      <c r="M25" s="135"/>
      <c r="N25" s="83"/>
      <c r="O25" s="40"/>
      <c r="P25" s="165"/>
      <c r="Q25" s="14"/>
      <c r="R25" s="14"/>
      <c r="S25" s="14">
        <f>SUM(E25:R25)</f>
        <v>1</v>
      </c>
      <c r="T25" s="15"/>
    </row>
    <row r="26" spans="2:20" s="4" customFormat="1" ht="27" customHeight="1">
      <c r="B26" s="41" t="s">
        <v>225</v>
      </c>
      <c r="C26" s="38" t="s">
        <v>81</v>
      </c>
      <c r="D26" s="27"/>
      <c r="E26" s="83"/>
      <c r="F26" s="40"/>
      <c r="G26" s="40">
        <v>3</v>
      </c>
      <c r="H26" s="40">
        <v>3</v>
      </c>
      <c r="I26" s="40">
        <v>2</v>
      </c>
      <c r="J26" s="40"/>
      <c r="K26" s="40"/>
      <c r="L26" s="40"/>
      <c r="M26" s="135"/>
      <c r="N26" s="83"/>
      <c r="O26" s="40"/>
      <c r="P26" s="165"/>
      <c r="Q26" s="14"/>
      <c r="R26" s="14"/>
      <c r="S26" s="14">
        <f>SUM(E26:R26)</f>
        <v>8</v>
      </c>
      <c r="T26" s="15"/>
    </row>
    <row r="27" spans="2:20" s="4" customFormat="1" ht="27" customHeight="1">
      <c r="B27" s="41"/>
      <c r="C27" s="38" t="s">
        <v>82</v>
      </c>
      <c r="D27" s="27"/>
      <c r="E27" s="83">
        <v>4</v>
      </c>
      <c r="F27" s="40">
        <v>7</v>
      </c>
      <c r="G27" s="40">
        <v>3</v>
      </c>
      <c r="H27" s="40">
        <v>3</v>
      </c>
      <c r="I27" s="40">
        <v>1</v>
      </c>
      <c r="J27" s="40"/>
      <c r="K27" s="40"/>
      <c r="L27" s="40"/>
      <c r="M27" s="135"/>
      <c r="N27" s="83"/>
      <c r="O27" s="40"/>
      <c r="P27" s="165"/>
      <c r="Q27" s="14"/>
      <c r="R27" s="14"/>
      <c r="S27" s="14">
        <f>SUM(E27:R27)</f>
        <v>18</v>
      </c>
      <c r="T27" s="15"/>
    </row>
    <row r="28" spans="2:20" s="4" customFormat="1" ht="27" customHeight="1">
      <c r="B28" s="41" t="s">
        <v>247</v>
      </c>
      <c r="C28" s="38" t="s">
        <v>85</v>
      </c>
      <c r="D28" s="27"/>
      <c r="E28" s="83">
        <v>2</v>
      </c>
      <c r="F28" s="40"/>
      <c r="G28" s="40"/>
      <c r="H28" s="40"/>
      <c r="I28" s="40"/>
      <c r="J28" s="40"/>
      <c r="K28" s="40">
        <v>2</v>
      </c>
      <c r="L28" s="40"/>
      <c r="M28" s="135"/>
      <c r="N28" s="83">
        <v>2</v>
      </c>
      <c r="O28" s="40"/>
      <c r="P28" s="165"/>
      <c r="Q28" s="14"/>
      <c r="R28" s="14"/>
      <c r="S28" s="14">
        <f aca="true" t="shared" si="2" ref="S28:S40">SUM(E28:R28)</f>
        <v>6</v>
      </c>
      <c r="T28" s="15"/>
    </row>
    <row r="29" spans="1:20" s="4" customFormat="1" ht="27" customHeight="1">
      <c r="A29" s="4">
        <v>20</v>
      </c>
      <c r="B29" s="41" t="s">
        <v>87</v>
      </c>
      <c r="C29" s="38" t="s">
        <v>192</v>
      </c>
      <c r="D29" s="27"/>
      <c r="E29" s="83"/>
      <c r="F29" s="40">
        <v>1</v>
      </c>
      <c r="G29" s="40"/>
      <c r="H29" s="40"/>
      <c r="I29" s="40"/>
      <c r="J29" s="40"/>
      <c r="K29" s="40"/>
      <c r="L29" s="40"/>
      <c r="M29" s="135"/>
      <c r="N29" s="83"/>
      <c r="O29" s="40"/>
      <c r="P29" s="165"/>
      <c r="Q29" s="14"/>
      <c r="R29" s="14"/>
      <c r="S29" s="14">
        <f t="shared" si="2"/>
        <v>1</v>
      </c>
      <c r="T29" s="15"/>
    </row>
    <row r="30" spans="2:20" s="4" customFormat="1" ht="27" customHeight="1">
      <c r="B30" s="41"/>
      <c r="C30" s="38" t="s">
        <v>86</v>
      </c>
      <c r="D30" s="27"/>
      <c r="E30" s="83">
        <v>5</v>
      </c>
      <c r="F30" s="40">
        <v>4</v>
      </c>
      <c r="G30" s="40">
        <v>5</v>
      </c>
      <c r="H30" s="40"/>
      <c r="I30" s="40"/>
      <c r="J30" s="40">
        <v>4</v>
      </c>
      <c r="K30" s="40">
        <v>5</v>
      </c>
      <c r="L30" s="40">
        <v>15</v>
      </c>
      <c r="M30" s="135">
        <v>3</v>
      </c>
      <c r="N30" s="83">
        <v>3</v>
      </c>
      <c r="O30" s="40">
        <v>5</v>
      </c>
      <c r="P30" s="165">
        <v>5</v>
      </c>
      <c r="Q30" s="14"/>
      <c r="R30" s="14"/>
      <c r="S30" s="14">
        <f t="shared" si="2"/>
        <v>54</v>
      </c>
      <c r="T30" s="15"/>
    </row>
    <row r="31" spans="2:20" s="4" customFormat="1" ht="27" customHeight="1">
      <c r="B31" s="41"/>
      <c r="C31" s="38" t="s">
        <v>87</v>
      </c>
      <c r="D31" s="27"/>
      <c r="E31" s="83">
        <v>4</v>
      </c>
      <c r="F31" s="40"/>
      <c r="G31" s="40">
        <v>4</v>
      </c>
      <c r="H31" s="40">
        <v>2</v>
      </c>
      <c r="I31" s="40">
        <v>2</v>
      </c>
      <c r="J31" s="40">
        <v>2</v>
      </c>
      <c r="K31" s="40"/>
      <c r="L31" s="40">
        <v>15</v>
      </c>
      <c r="M31" s="135">
        <v>5</v>
      </c>
      <c r="N31" s="83">
        <v>3</v>
      </c>
      <c r="O31" s="40">
        <v>3</v>
      </c>
      <c r="P31" s="165">
        <v>3</v>
      </c>
      <c r="Q31" s="14"/>
      <c r="R31" s="14"/>
      <c r="S31" s="14">
        <f t="shared" si="2"/>
        <v>43</v>
      </c>
      <c r="T31" s="15"/>
    </row>
    <row r="32" spans="2:20" s="4" customFormat="1" ht="27" customHeight="1">
      <c r="B32" s="41" t="s">
        <v>88</v>
      </c>
      <c r="C32" s="38" t="s">
        <v>88</v>
      </c>
      <c r="D32" s="27"/>
      <c r="E32" s="83">
        <v>5</v>
      </c>
      <c r="F32" s="40"/>
      <c r="G32" s="40"/>
      <c r="H32" s="40">
        <v>3</v>
      </c>
      <c r="I32" s="40">
        <v>4</v>
      </c>
      <c r="J32" s="40">
        <v>3</v>
      </c>
      <c r="K32" s="40">
        <v>3</v>
      </c>
      <c r="L32" s="40">
        <v>8</v>
      </c>
      <c r="M32" s="135">
        <v>3</v>
      </c>
      <c r="N32" s="83">
        <v>5</v>
      </c>
      <c r="O32" s="40">
        <v>4</v>
      </c>
      <c r="P32" s="165">
        <v>5</v>
      </c>
      <c r="Q32" s="14"/>
      <c r="R32" s="14"/>
      <c r="S32" s="14">
        <f t="shared" si="2"/>
        <v>43</v>
      </c>
      <c r="T32" s="15"/>
    </row>
    <row r="33" spans="2:20" s="4" customFormat="1" ht="27" customHeight="1">
      <c r="B33" s="41" t="s">
        <v>89</v>
      </c>
      <c r="C33" s="38" t="s">
        <v>89</v>
      </c>
      <c r="D33" s="27"/>
      <c r="E33" s="83"/>
      <c r="F33" s="40">
        <v>1</v>
      </c>
      <c r="G33" s="40"/>
      <c r="H33" s="40">
        <v>2</v>
      </c>
      <c r="I33" s="40">
        <v>1</v>
      </c>
      <c r="J33" s="40"/>
      <c r="K33" s="40">
        <v>2</v>
      </c>
      <c r="L33" s="40"/>
      <c r="M33" s="135"/>
      <c r="N33" s="83"/>
      <c r="O33" s="40"/>
      <c r="P33" s="165"/>
      <c r="Q33" s="14"/>
      <c r="R33" s="14"/>
      <c r="S33" s="14">
        <f t="shared" si="2"/>
        <v>6</v>
      </c>
      <c r="T33" s="15"/>
    </row>
    <row r="34" spans="1:20" s="4" customFormat="1" ht="27" customHeight="1">
      <c r="A34" s="4">
        <v>25</v>
      </c>
      <c r="B34" s="41"/>
      <c r="C34" s="38" t="s">
        <v>267</v>
      </c>
      <c r="D34" s="27"/>
      <c r="E34" s="83"/>
      <c r="F34" s="40"/>
      <c r="G34" s="40"/>
      <c r="H34" s="40"/>
      <c r="I34" s="40"/>
      <c r="J34" s="40"/>
      <c r="K34" s="40"/>
      <c r="L34" s="40"/>
      <c r="M34" s="135"/>
      <c r="N34" s="83">
        <v>3</v>
      </c>
      <c r="O34" s="40"/>
      <c r="P34" s="165"/>
      <c r="Q34" s="14"/>
      <c r="R34" s="14"/>
      <c r="S34" s="14">
        <f t="shared" si="2"/>
        <v>3</v>
      </c>
      <c r="T34" s="15"/>
    </row>
    <row r="35" spans="2:20" s="4" customFormat="1" ht="27" customHeight="1">
      <c r="B35" s="41" t="s">
        <v>195</v>
      </c>
      <c r="C35" s="38" t="s">
        <v>195</v>
      </c>
      <c r="D35" s="27"/>
      <c r="E35" s="83"/>
      <c r="F35" s="40"/>
      <c r="G35" s="40"/>
      <c r="H35" s="40"/>
      <c r="I35" s="40"/>
      <c r="J35" s="40"/>
      <c r="K35" s="40"/>
      <c r="L35" s="40"/>
      <c r="M35" s="135"/>
      <c r="N35" s="83">
        <v>2</v>
      </c>
      <c r="O35" s="40"/>
      <c r="P35" s="165"/>
      <c r="Q35" s="14"/>
      <c r="R35" s="14"/>
      <c r="S35" s="14">
        <f t="shared" si="2"/>
        <v>2</v>
      </c>
      <c r="T35" s="15"/>
    </row>
    <row r="36" spans="2:20" s="4" customFormat="1" ht="27" customHeight="1">
      <c r="B36" s="41"/>
      <c r="C36" s="38" t="s">
        <v>197</v>
      </c>
      <c r="D36" s="27"/>
      <c r="E36" s="83">
        <v>6</v>
      </c>
      <c r="F36" s="40"/>
      <c r="G36" s="40"/>
      <c r="H36" s="40"/>
      <c r="I36" s="40"/>
      <c r="J36" s="40"/>
      <c r="K36" s="40"/>
      <c r="L36" s="40"/>
      <c r="M36" s="135"/>
      <c r="N36" s="83"/>
      <c r="O36" s="40"/>
      <c r="P36" s="165"/>
      <c r="Q36" s="14"/>
      <c r="R36" s="14"/>
      <c r="S36" s="14">
        <f t="shared" si="2"/>
        <v>6</v>
      </c>
      <c r="T36" s="15"/>
    </row>
    <row r="37" spans="2:20" s="4" customFormat="1" ht="27" customHeight="1">
      <c r="B37" s="41"/>
      <c r="C37" s="38" t="s">
        <v>693</v>
      </c>
      <c r="D37" s="27"/>
      <c r="E37" s="83"/>
      <c r="F37" s="40"/>
      <c r="G37" s="40"/>
      <c r="H37" s="40"/>
      <c r="I37" s="40"/>
      <c r="J37" s="40"/>
      <c r="K37" s="40"/>
      <c r="L37" s="40"/>
      <c r="M37" s="135"/>
      <c r="N37" s="83"/>
      <c r="O37" s="40"/>
      <c r="P37" s="165">
        <v>2</v>
      </c>
      <c r="Q37" s="14"/>
      <c r="R37" s="14"/>
      <c r="S37" s="14">
        <f t="shared" si="2"/>
        <v>2</v>
      </c>
      <c r="T37" s="15"/>
    </row>
    <row r="38" spans="2:20" s="4" customFormat="1" ht="27" customHeight="1">
      <c r="B38" s="41" t="s">
        <v>243</v>
      </c>
      <c r="C38" s="38" t="s">
        <v>690</v>
      </c>
      <c r="D38" s="27"/>
      <c r="E38" s="83">
        <v>2</v>
      </c>
      <c r="F38" s="40"/>
      <c r="G38" s="40"/>
      <c r="H38" s="40"/>
      <c r="I38" s="40"/>
      <c r="J38" s="40"/>
      <c r="K38" s="40"/>
      <c r="L38" s="40"/>
      <c r="M38" s="135"/>
      <c r="N38" s="83"/>
      <c r="O38" s="40"/>
      <c r="P38" s="165"/>
      <c r="Q38" s="14"/>
      <c r="R38" s="14"/>
      <c r="S38" s="14">
        <f t="shared" si="2"/>
        <v>2</v>
      </c>
      <c r="T38" s="15"/>
    </row>
    <row r="39" spans="1:20" s="4" customFormat="1" ht="27" customHeight="1">
      <c r="A39" s="4">
        <v>30</v>
      </c>
      <c r="B39" s="41" t="s">
        <v>228</v>
      </c>
      <c r="C39" s="38" t="s">
        <v>99</v>
      </c>
      <c r="D39" s="27"/>
      <c r="E39" s="83">
        <v>1</v>
      </c>
      <c r="F39" s="40"/>
      <c r="G39" s="40">
        <v>3</v>
      </c>
      <c r="H39" s="40">
        <v>1</v>
      </c>
      <c r="I39" s="40">
        <v>3</v>
      </c>
      <c r="J39" s="40">
        <v>2</v>
      </c>
      <c r="K39" s="40">
        <v>2</v>
      </c>
      <c r="L39" s="40"/>
      <c r="M39" s="135"/>
      <c r="N39" s="83">
        <v>2</v>
      </c>
      <c r="O39" s="40"/>
      <c r="P39" s="165"/>
      <c r="Q39" s="14"/>
      <c r="R39" s="14"/>
      <c r="S39" s="14">
        <f t="shared" si="2"/>
        <v>14</v>
      </c>
      <c r="T39" s="15"/>
    </row>
    <row r="40" spans="2:20" s="4" customFormat="1" ht="27" customHeight="1">
      <c r="B40" s="95"/>
      <c r="C40" s="38" t="s">
        <v>101</v>
      </c>
      <c r="D40" s="55"/>
      <c r="E40" s="99">
        <v>2</v>
      </c>
      <c r="F40" s="40">
        <v>2</v>
      </c>
      <c r="G40" s="40">
        <v>1</v>
      </c>
      <c r="H40" s="40">
        <v>2</v>
      </c>
      <c r="I40" s="40">
        <v>1</v>
      </c>
      <c r="J40" s="40">
        <v>1</v>
      </c>
      <c r="K40" s="40">
        <v>1</v>
      </c>
      <c r="L40" s="40"/>
      <c r="M40" s="135">
        <v>1</v>
      </c>
      <c r="N40" s="83"/>
      <c r="O40" s="100">
        <v>2</v>
      </c>
      <c r="P40" s="166">
        <v>1</v>
      </c>
      <c r="Q40" s="22"/>
      <c r="R40" s="22"/>
      <c r="S40" s="22">
        <f t="shared" si="2"/>
        <v>14</v>
      </c>
      <c r="T40" s="23"/>
    </row>
    <row r="41" spans="2:20" s="4" customFormat="1" ht="27" customHeight="1" thickBot="1">
      <c r="B41" s="42"/>
      <c r="C41" s="81"/>
      <c r="D41" s="28"/>
      <c r="E41" s="82"/>
      <c r="F41" s="82"/>
      <c r="G41" s="82"/>
      <c r="H41" s="82"/>
      <c r="I41" s="82"/>
      <c r="J41" s="82"/>
      <c r="K41" s="82"/>
      <c r="L41" s="133"/>
      <c r="M41" s="136"/>
      <c r="N41" s="134"/>
      <c r="O41" s="82"/>
      <c r="P41" s="29"/>
      <c r="Q41" s="29"/>
      <c r="R41" s="29"/>
      <c r="S41" s="29"/>
      <c r="T41" s="30"/>
    </row>
    <row r="42" spans="2:20" s="4" customFormat="1" ht="27" customHeight="1">
      <c r="B42" s="31" t="s">
        <v>15</v>
      </c>
      <c r="C42" s="32"/>
      <c r="D42" s="33"/>
      <c r="E42" s="25">
        <f aca="true" t="shared" si="3" ref="E42:P42">COUNT(E11:E40)</f>
        <v>15</v>
      </c>
      <c r="F42" s="25">
        <f t="shared" si="3"/>
        <v>13</v>
      </c>
      <c r="G42" s="25">
        <f t="shared" si="3"/>
        <v>12</v>
      </c>
      <c r="H42" s="25">
        <f t="shared" si="3"/>
        <v>14</v>
      </c>
      <c r="I42" s="25">
        <f t="shared" si="3"/>
        <v>11</v>
      </c>
      <c r="J42" s="25">
        <f t="shared" si="3"/>
        <v>10</v>
      </c>
      <c r="K42" s="25">
        <f t="shared" si="3"/>
        <v>10</v>
      </c>
      <c r="L42" s="25">
        <f t="shared" si="3"/>
        <v>9</v>
      </c>
      <c r="M42" s="137">
        <f t="shared" si="3"/>
        <v>9</v>
      </c>
      <c r="N42" s="25">
        <f t="shared" si="3"/>
        <v>11</v>
      </c>
      <c r="O42" s="25">
        <f t="shared" si="3"/>
        <v>8</v>
      </c>
      <c r="P42" s="25">
        <f t="shared" si="3"/>
        <v>10</v>
      </c>
      <c r="Q42" s="25"/>
      <c r="R42" s="25"/>
      <c r="S42" s="25">
        <v>31</v>
      </c>
      <c r="T42" s="26"/>
    </row>
    <row r="43" spans="2:20" s="4" customFormat="1" ht="27" customHeight="1" thickBot="1">
      <c r="B43" s="34" t="s">
        <v>16</v>
      </c>
      <c r="C43" s="35"/>
      <c r="D43" s="28"/>
      <c r="E43" s="29">
        <f aca="true" t="shared" si="4" ref="E43:P43">SUM(E11:E40)</f>
        <v>48</v>
      </c>
      <c r="F43" s="29">
        <f t="shared" si="4"/>
        <v>38</v>
      </c>
      <c r="G43" s="29">
        <f t="shared" si="4"/>
        <v>33</v>
      </c>
      <c r="H43" s="29">
        <f t="shared" si="4"/>
        <v>34</v>
      </c>
      <c r="I43" s="29">
        <f t="shared" si="4"/>
        <v>29</v>
      </c>
      <c r="J43" s="29">
        <f t="shared" si="4"/>
        <v>26</v>
      </c>
      <c r="K43" s="29">
        <f t="shared" si="4"/>
        <v>24</v>
      </c>
      <c r="L43" s="29">
        <f t="shared" si="4"/>
        <v>51</v>
      </c>
      <c r="M43" s="132">
        <f t="shared" si="4"/>
        <v>22</v>
      </c>
      <c r="N43" s="29">
        <f t="shared" si="4"/>
        <v>30</v>
      </c>
      <c r="O43" s="29">
        <f t="shared" si="4"/>
        <v>22</v>
      </c>
      <c r="P43" s="29">
        <f t="shared" si="4"/>
        <v>26</v>
      </c>
      <c r="Q43" s="29"/>
      <c r="R43" s="29"/>
      <c r="S43" s="29">
        <f>SUM(E43:P43)</f>
        <v>383</v>
      </c>
      <c r="T43" s="30"/>
    </row>
    <row r="44" s="4" customFormat="1" ht="27" customHeight="1">
      <c r="B44" s="4" t="s">
        <v>0</v>
      </c>
    </row>
    <row r="45" s="4" customFormat="1" ht="12" customHeight="1"/>
    <row r="46" s="2" customFormat="1" ht="27" customHeight="1"/>
    <row r="51" ht="13.5">
      <c r="B51" s="88"/>
    </row>
    <row r="52" ht="13.5">
      <c r="B52" s="88"/>
    </row>
    <row r="53" ht="13.5">
      <c r="B53" s="88"/>
    </row>
    <row r="54" ht="13.5">
      <c r="B54" s="88"/>
    </row>
    <row r="55" ht="13.5">
      <c r="B55" s="88"/>
    </row>
    <row r="56" ht="13.5">
      <c r="B56" s="88"/>
    </row>
    <row r="57" ht="13.5">
      <c r="B57" s="88"/>
    </row>
    <row r="58" ht="13.5">
      <c r="B58" s="88"/>
    </row>
    <row r="59" ht="13.5">
      <c r="B59" s="88"/>
    </row>
    <row r="60" ht="13.5">
      <c r="B60" s="88"/>
    </row>
    <row r="61" ht="13.5">
      <c r="B61" s="88"/>
    </row>
    <row r="62" ht="13.5">
      <c r="B62" s="88"/>
    </row>
    <row r="63" ht="13.5">
      <c r="B63" s="88"/>
    </row>
    <row r="64" ht="13.5">
      <c r="B64" s="88"/>
    </row>
    <row r="65" ht="13.5">
      <c r="B65" s="88"/>
    </row>
    <row r="66" ht="13.5">
      <c r="B66" s="88"/>
    </row>
    <row r="67" ht="13.5">
      <c r="B67" s="88"/>
    </row>
    <row r="68" ht="13.5">
      <c r="B68" s="88"/>
    </row>
    <row r="69" ht="13.5">
      <c r="B69" s="88"/>
    </row>
    <row r="70" ht="13.5">
      <c r="B70" s="88"/>
    </row>
    <row r="71" ht="13.5">
      <c r="B71" s="88"/>
    </row>
    <row r="72" ht="13.5">
      <c r="B72" s="88"/>
    </row>
    <row r="73" ht="13.5">
      <c r="B73" s="88"/>
    </row>
    <row r="74" ht="13.5">
      <c r="B74" s="88"/>
    </row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88"/>
    </row>
    <row r="81" ht="13.5">
      <c r="B81" s="88"/>
    </row>
    <row r="82" ht="13.5">
      <c r="B82" s="1" t="s">
        <v>363</v>
      </c>
    </row>
    <row r="108" ht="13.5">
      <c r="B108" s="1" t="s">
        <v>363</v>
      </c>
    </row>
  </sheetData>
  <printOptions/>
  <pageMargins left="0.7874015748031497" right="0.35433070866141736" top="0.7480314960629921" bottom="0.4724409448818898" header="0.5118110236220472" footer="0.2755905511811024"/>
  <pageSetup horizontalDpi="1200" verticalDpi="1200" orientation="portrait" paperSize="9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="75" zoomScaleNormal="75" workbookViewId="0" topLeftCell="A53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350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17</v>
      </c>
      <c r="F4" s="6"/>
      <c r="G4" s="9" t="s">
        <v>3</v>
      </c>
      <c r="H4" s="10"/>
      <c r="I4" s="7"/>
      <c r="J4" s="8" t="s">
        <v>32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2" t="s">
        <v>694</v>
      </c>
      <c r="F6" s="62" t="s">
        <v>615</v>
      </c>
      <c r="G6" s="62" t="s">
        <v>346</v>
      </c>
      <c r="H6" s="62" t="s">
        <v>449</v>
      </c>
      <c r="I6" s="62" t="s">
        <v>695</v>
      </c>
      <c r="J6" s="62" t="s">
        <v>696</v>
      </c>
      <c r="K6" s="62" t="s">
        <v>347</v>
      </c>
      <c r="L6" s="63" t="s">
        <v>214</v>
      </c>
      <c r="M6" s="45" t="s">
        <v>697</v>
      </c>
      <c r="N6" s="45" t="s">
        <v>698</v>
      </c>
      <c r="O6" s="45" t="s">
        <v>688</v>
      </c>
      <c r="P6" s="45" t="s">
        <v>699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292</v>
      </c>
      <c r="F7" s="43" t="s">
        <v>292</v>
      </c>
      <c r="G7" s="43" t="s">
        <v>292</v>
      </c>
      <c r="H7" s="43" t="s">
        <v>292</v>
      </c>
      <c r="I7" s="43" t="s">
        <v>276</v>
      </c>
      <c r="J7" s="43" t="s">
        <v>276</v>
      </c>
      <c r="K7" s="43" t="s">
        <v>292</v>
      </c>
      <c r="L7" s="43" t="s">
        <v>276</v>
      </c>
      <c r="M7" s="43" t="s">
        <v>292</v>
      </c>
      <c r="N7" s="43" t="s">
        <v>349</v>
      </c>
      <c r="O7" s="43" t="s">
        <v>276</v>
      </c>
      <c r="P7" s="43" t="s">
        <v>292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4">
        <v>0.2916666666666667</v>
      </c>
      <c r="F8" s="85">
        <v>0.2916666666666667</v>
      </c>
      <c r="G8" s="85">
        <v>0.2951388888888889</v>
      </c>
      <c r="H8" s="85">
        <v>0.2708333333333333</v>
      </c>
      <c r="I8" s="85">
        <v>0.25</v>
      </c>
      <c r="J8" s="85">
        <v>0.2708333333333333</v>
      </c>
      <c r="K8" s="85">
        <v>0.2916666666666667</v>
      </c>
      <c r="L8" s="85">
        <v>0.3125</v>
      </c>
      <c r="M8" s="85">
        <v>0.3333333333333333</v>
      </c>
      <c r="N8" s="85">
        <v>0.3541666666666667</v>
      </c>
      <c r="O8" s="85">
        <v>0.3541666666666667</v>
      </c>
      <c r="P8" s="85">
        <v>0.3333333333333333</v>
      </c>
      <c r="Q8" s="14"/>
      <c r="R8" s="14"/>
      <c r="S8" s="14"/>
      <c r="T8" s="14"/>
      <c r="U8" s="15"/>
    </row>
    <row r="9" spans="2:21" s="4" customFormat="1" ht="27" customHeight="1">
      <c r="B9" s="36" t="s">
        <v>13</v>
      </c>
      <c r="C9" s="24" t="s">
        <v>14</v>
      </c>
      <c r="D9" s="25"/>
      <c r="E9" s="84">
        <v>0.5</v>
      </c>
      <c r="F9" s="85">
        <v>0.5625</v>
      </c>
      <c r="G9" s="85">
        <v>0.5833333333333334</v>
      </c>
      <c r="H9" s="85">
        <v>0.53125</v>
      </c>
      <c r="I9" s="85" t="s">
        <v>700</v>
      </c>
      <c r="J9" s="85">
        <v>0.5416666666666666</v>
      </c>
      <c r="K9" s="85">
        <v>0.5555555555555556</v>
      </c>
      <c r="L9" s="85">
        <v>0.5833333333333334</v>
      </c>
      <c r="M9" s="85">
        <v>0.5520833333333334</v>
      </c>
      <c r="N9" s="85">
        <v>0.5625</v>
      </c>
      <c r="O9" s="85">
        <v>0.5416666666666666</v>
      </c>
      <c r="P9" s="85">
        <v>0.5208333333333334</v>
      </c>
      <c r="Q9" s="14"/>
      <c r="R9" s="14"/>
      <c r="S9" s="14"/>
      <c r="T9" s="14"/>
      <c r="U9" s="15"/>
    </row>
    <row r="10" spans="2:21" s="4" customFormat="1" ht="27" customHeight="1">
      <c r="B10" s="41" t="s">
        <v>216</v>
      </c>
      <c r="C10" s="38" t="s">
        <v>45</v>
      </c>
      <c r="D10" s="27"/>
      <c r="E10" s="40"/>
      <c r="F10" s="40"/>
      <c r="G10" s="40"/>
      <c r="H10" s="40"/>
      <c r="I10" s="180"/>
      <c r="J10" s="40"/>
      <c r="K10" s="40">
        <v>1</v>
      </c>
      <c r="L10" s="40"/>
      <c r="M10" s="40"/>
      <c r="N10" s="40"/>
      <c r="O10" s="40"/>
      <c r="P10" s="40">
        <v>1</v>
      </c>
      <c r="Q10" s="14"/>
      <c r="R10" s="14"/>
      <c r="S10" s="14"/>
      <c r="T10" s="14">
        <f>SUM(E10:S10)</f>
        <v>2</v>
      </c>
      <c r="U10" s="15"/>
    </row>
    <row r="11" spans="2:21" s="4" customFormat="1" ht="27" customHeight="1">
      <c r="B11" s="41" t="s">
        <v>487</v>
      </c>
      <c r="C11" s="38" t="s">
        <v>548</v>
      </c>
      <c r="D11" s="27"/>
      <c r="E11" s="40"/>
      <c r="F11" s="40">
        <v>1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4"/>
      <c r="R11" s="14"/>
      <c r="S11" s="14"/>
      <c r="T11" s="14">
        <f>SUM(E11:S11)</f>
        <v>1</v>
      </c>
      <c r="U11" s="15"/>
    </row>
    <row r="12" spans="2:21" s="4" customFormat="1" ht="27" customHeight="1">
      <c r="B12" s="41" t="s">
        <v>351</v>
      </c>
      <c r="C12" s="38" t="s">
        <v>352</v>
      </c>
      <c r="D12" s="27"/>
      <c r="E12" s="40"/>
      <c r="F12" s="40"/>
      <c r="G12" s="40"/>
      <c r="H12" s="40">
        <v>1</v>
      </c>
      <c r="I12" s="40"/>
      <c r="J12" s="40"/>
      <c r="K12" s="40"/>
      <c r="L12" s="40"/>
      <c r="M12" s="40"/>
      <c r="N12" s="40"/>
      <c r="O12" s="40"/>
      <c r="P12" s="40"/>
      <c r="Q12" s="14"/>
      <c r="R12" s="14"/>
      <c r="S12" s="14"/>
      <c r="T12" s="14">
        <f>SUM(E12:S12)</f>
        <v>1</v>
      </c>
      <c r="U12" s="15"/>
    </row>
    <row r="13" spans="2:21" s="4" customFormat="1" ht="27" customHeight="1">
      <c r="B13" s="41"/>
      <c r="C13" s="38" t="s">
        <v>353</v>
      </c>
      <c r="D13" s="27"/>
      <c r="E13" s="40"/>
      <c r="F13" s="40">
        <v>1</v>
      </c>
      <c r="G13" s="40">
        <v>1</v>
      </c>
      <c r="H13" s="40"/>
      <c r="I13" s="40"/>
      <c r="J13" s="40"/>
      <c r="K13" s="40"/>
      <c r="L13" s="40"/>
      <c r="M13" s="40"/>
      <c r="N13" s="40"/>
      <c r="O13" s="40"/>
      <c r="P13" s="40"/>
      <c r="Q13" s="14"/>
      <c r="R13" s="14"/>
      <c r="S13" s="14"/>
      <c r="T13" s="14">
        <f>SUM(E13:S13)</f>
        <v>2</v>
      </c>
      <c r="U13" s="15"/>
    </row>
    <row r="14" spans="1:21" s="4" customFormat="1" ht="27" customHeight="1">
      <c r="A14" s="4">
        <v>5</v>
      </c>
      <c r="B14" s="41"/>
      <c r="C14" s="38" t="s">
        <v>52</v>
      </c>
      <c r="D14" s="27"/>
      <c r="E14" s="40">
        <v>2</v>
      </c>
      <c r="F14" s="40"/>
      <c r="G14" s="40">
        <v>1</v>
      </c>
      <c r="H14" s="40"/>
      <c r="I14" s="40">
        <v>2</v>
      </c>
      <c r="J14" s="40">
        <v>1</v>
      </c>
      <c r="K14" s="40"/>
      <c r="L14" s="40"/>
      <c r="M14" s="40"/>
      <c r="N14" s="40">
        <v>1</v>
      </c>
      <c r="O14" s="40">
        <v>2</v>
      </c>
      <c r="P14" s="40"/>
      <c r="Q14" s="14"/>
      <c r="R14" s="14"/>
      <c r="S14" s="14"/>
      <c r="T14" s="14">
        <f aca="true" t="shared" si="0" ref="T14:T20">SUM(E14:S14)</f>
        <v>9</v>
      </c>
      <c r="U14" s="15"/>
    </row>
    <row r="15" spans="2:21" s="4" customFormat="1" ht="27" customHeight="1">
      <c r="B15" s="41"/>
      <c r="C15" s="38" t="s">
        <v>564</v>
      </c>
      <c r="D15" s="27"/>
      <c r="E15" s="40"/>
      <c r="F15" s="40"/>
      <c r="G15" s="40"/>
      <c r="H15" s="40"/>
      <c r="I15" s="40"/>
      <c r="J15" s="40"/>
      <c r="K15" s="40"/>
      <c r="L15" s="40"/>
      <c r="M15" s="40">
        <v>1</v>
      </c>
      <c r="N15" s="40"/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/>
      <c r="C16" s="38" t="s">
        <v>55</v>
      </c>
      <c r="D16" s="27"/>
      <c r="E16" s="40"/>
      <c r="F16" s="40">
        <v>1</v>
      </c>
      <c r="G16" s="40"/>
      <c r="H16" s="40"/>
      <c r="I16" s="40">
        <v>1</v>
      </c>
      <c r="J16" s="40"/>
      <c r="K16" s="40"/>
      <c r="L16" s="40"/>
      <c r="M16" s="40">
        <v>1</v>
      </c>
      <c r="N16" s="40">
        <v>1</v>
      </c>
      <c r="O16" s="40"/>
      <c r="P16" s="40"/>
      <c r="Q16" s="14"/>
      <c r="R16" s="14"/>
      <c r="S16" s="14"/>
      <c r="T16" s="14">
        <f t="shared" si="0"/>
        <v>4</v>
      </c>
      <c r="U16" s="15"/>
    </row>
    <row r="17" spans="2:21" s="4" customFormat="1" ht="27" customHeight="1">
      <c r="B17" s="41" t="s">
        <v>220</v>
      </c>
      <c r="C17" s="38" t="s">
        <v>59</v>
      </c>
      <c r="D17" s="27"/>
      <c r="E17" s="40">
        <v>5</v>
      </c>
      <c r="F17" s="40">
        <v>1</v>
      </c>
      <c r="G17" s="40"/>
      <c r="H17" s="40">
        <v>1</v>
      </c>
      <c r="I17" s="40"/>
      <c r="J17" s="40">
        <v>1</v>
      </c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8</v>
      </c>
      <c r="U17" s="15"/>
    </row>
    <row r="18" spans="2:21" s="4" customFormat="1" ht="27" customHeight="1">
      <c r="B18" s="41"/>
      <c r="C18" s="38" t="s">
        <v>166</v>
      </c>
      <c r="D18" s="27"/>
      <c r="E18" s="40">
        <v>1</v>
      </c>
      <c r="F18" s="40"/>
      <c r="G18" s="40">
        <v>1</v>
      </c>
      <c r="H18" s="40">
        <v>4</v>
      </c>
      <c r="I18" s="40"/>
      <c r="J18" s="40">
        <v>1</v>
      </c>
      <c r="K18" s="40"/>
      <c r="L18" s="40">
        <v>1</v>
      </c>
      <c r="M18" s="40"/>
      <c r="N18" s="40"/>
      <c r="O18" s="40"/>
      <c r="P18" s="40"/>
      <c r="Q18" s="14"/>
      <c r="R18" s="14"/>
      <c r="S18" s="14"/>
      <c r="T18" s="14">
        <f t="shared" si="0"/>
        <v>8</v>
      </c>
      <c r="U18" s="15"/>
    </row>
    <row r="19" spans="1:21" s="4" customFormat="1" ht="27" customHeight="1">
      <c r="A19" s="4">
        <v>10</v>
      </c>
      <c r="B19" s="41" t="s">
        <v>683</v>
      </c>
      <c r="C19" s="38" t="s">
        <v>703</v>
      </c>
      <c r="D19" s="27"/>
      <c r="E19" s="40"/>
      <c r="F19" s="40">
        <v>1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41"/>
      <c r="C20" s="38" t="s">
        <v>168</v>
      </c>
      <c r="D20" s="27"/>
      <c r="E20" s="40">
        <v>1</v>
      </c>
      <c r="F20" s="40">
        <v>2</v>
      </c>
      <c r="G20" s="40">
        <v>2</v>
      </c>
      <c r="H20" s="40"/>
      <c r="I20" s="40"/>
      <c r="J20" s="40"/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5</v>
      </c>
      <c r="U20" s="15"/>
    </row>
    <row r="21" spans="2:21" s="4" customFormat="1" ht="27" customHeight="1">
      <c r="B21" s="41" t="s">
        <v>60</v>
      </c>
      <c r="C21" s="38" t="s">
        <v>60</v>
      </c>
      <c r="D21" s="27"/>
      <c r="E21" s="40"/>
      <c r="F21" s="40">
        <v>1</v>
      </c>
      <c r="G21" s="40"/>
      <c r="H21" s="40">
        <v>1</v>
      </c>
      <c r="I21" s="40"/>
      <c r="J21" s="40">
        <v>2</v>
      </c>
      <c r="K21" s="40"/>
      <c r="L21" s="40"/>
      <c r="M21" s="40">
        <v>1</v>
      </c>
      <c r="N21" s="40"/>
      <c r="O21" s="40"/>
      <c r="P21" s="40"/>
      <c r="Q21" s="14"/>
      <c r="R21" s="14"/>
      <c r="S21" s="14"/>
      <c r="T21" s="14">
        <f aca="true" t="shared" si="1" ref="T21:T35">SUM(E21:S21)</f>
        <v>5</v>
      </c>
      <c r="U21" s="15"/>
    </row>
    <row r="22" spans="2:21" s="4" customFormat="1" ht="27" customHeight="1">
      <c r="B22" s="41" t="s">
        <v>221</v>
      </c>
      <c r="C22" s="38" t="s">
        <v>172</v>
      </c>
      <c r="D22" s="27"/>
      <c r="E22" s="40">
        <v>4</v>
      </c>
      <c r="F22" s="40">
        <v>4</v>
      </c>
      <c r="G22" s="40">
        <v>1</v>
      </c>
      <c r="H22" s="40">
        <v>3</v>
      </c>
      <c r="I22" s="40">
        <v>4</v>
      </c>
      <c r="J22" s="40">
        <v>6</v>
      </c>
      <c r="K22" s="40">
        <v>5</v>
      </c>
      <c r="L22" s="40"/>
      <c r="M22" s="40">
        <v>1</v>
      </c>
      <c r="N22" s="40">
        <v>2</v>
      </c>
      <c r="O22" s="40"/>
      <c r="P22" s="40"/>
      <c r="Q22" s="14"/>
      <c r="R22" s="14"/>
      <c r="S22" s="14"/>
      <c r="T22" s="14">
        <f t="shared" si="1"/>
        <v>30</v>
      </c>
      <c r="U22" s="15"/>
    </row>
    <row r="23" spans="2:21" s="4" customFormat="1" ht="27" customHeight="1">
      <c r="B23" s="41"/>
      <c r="C23" s="38" t="s">
        <v>62</v>
      </c>
      <c r="D23" s="27"/>
      <c r="E23" s="180"/>
      <c r="F23" s="40"/>
      <c r="G23" s="40"/>
      <c r="H23" s="40">
        <v>1</v>
      </c>
      <c r="I23" s="40">
        <v>2</v>
      </c>
      <c r="J23" s="40">
        <v>2</v>
      </c>
      <c r="K23" s="40">
        <v>2</v>
      </c>
      <c r="L23" s="40">
        <v>1</v>
      </c>
      <c r="M23" s="40">
        <v>1</v>
      </c>
      <c r="N23" s="40"/>
      <c r="O23" s="40">
        <v>1</v>
      </c>
      <c r="P23" s="40"/>
      <c r="Q23" s="22"/>
      <c r="R23" s="14"/>
      <c r="S23" s="14"/>
      <c r="T23" s="14">
        <f t="shared" si="1"/>
        <v>10</v>
      </c>
      <c r="U23" s="15"/>
    </row>
    <row r="24" spans="1:21" s="4" customFormat="1" ht="27" customHeight="1">
      <c r="A24" s="4">
        <v>15</v>
      </c>
      <c r="B24" s="41"/>
      <c r="C24" s="38" t="s">
        <v>173</v>
      </c>
      <c r="D24" s="27"/>
      <c r="E24" s="49">
        <v>1</v>
      </c>
      <c r="F24" s="49">
        <v>1</v>
      </c>
      <c r="G24" s="49"/>
      <c r="H24" s="49">
        <v>1</v>
      </c>
      <c r="I24" s="49">
        <v>1</v>
      </c>
      <c r="J24" s="49"/>
      <c r="K24" s="49">
        <v>1</v>
      </c>
      <c r="L24" s="49"/>
      <c r="M24" s="49">
        <v>1</v>
      </c>
      <c r="N24" s="49">
        <v>1</v>
      </c>
      <c r="O24" s="49">
        <v>2</v>
      </c>
      <c r="P24" s="49">
        <v>1</v>
      </c>
      <c r="Q24" s="14"/>
      <c r="R24" s="14"/>
      <c r="S24" s="14"/>
      <c r="T24" s="14">
        <f t="shared" si="1"/>
        <v>10</v>
      </c>
      <c r="U24" s="15"/>
    </row>
    <row r="25" spans="2:21" s="4" customFormat="1" ht="27" customHeight="1">
      <c r="B25" s="41"/>
      <c r="C25" s="77" t="s">
        <v>63</v>
      </c>
      <c r="D25" s="27"/>
      <c r="E25" s="49">
        <v>2</v>
      </c>
      <c r="F25" s="49">
        <v>4</v>
      </c>
      <c r="G25" s="49">
        <v>3</v>
      </c>
      <c r="H25" s="49">
        <v>3</v>
      </c>
      <c r="I25" s="49">
        <v>1</v>
      </c>
      <c r="J25" s="49">
        <v>4</v>
      </c>
      <c r="K25" s="49">
        <v>7</v>
      </c>
      <c r="L25" s="49">
        <v>4</v>
      </c>
      <c r="M25" s="49">
        <v>6</v>
      </c>
      <c r="N25" s="49">
        <v>3</v>
      </c>
      <c r="O25" s="49">
        <v>1</v>
      </c>
      <c r="P25" s="49">
        <v>1</v>
      </c>
      <c r="Q25" s="14"/>
      <c r="R25" s="14"/>
      <c r="S25" s="14"/>
      <c r="T25" s="14">
        <f t="shared" si="1"/>
        <v>39</v>
      </c>
      <c r="U25" s="15"/>
    </row>
    <row r="26" spans="2:21" s="4" customFormat="1" ht="27" customHeight="1">
      <c r="B26" s="41" t="s">
        <v>65</v>
      </c>
      <c r="C26" s="93" t="s">
        <v>65</v>
      </c>
      <c r="D26" s="27"/>
      <c r="E26" s="49"/>
      <c r="F26" s="49"/>
      <c r="G26" s="49"/>
      <c r="H26" s="49"/>
      <c r="I26" s="49">
        <v>6</v>
      </c>
      <c r="J26" s="49">
        <v>15</v>
      </c>
      <c r="K26" s="49"/>
      <c r="L26" s="49"/>
      <c r="M26" s="49"/>
      <c r="N26" s="49"/>
      <c r="O26" s="49"/>
      <c r="P26" s="49"/>
      <c r="Q26" s="14"/>
      <c r="R26" s="14"/>
      <c r="S26" s="14"/>
      <c r="T26" s="14">
        <f t="shared" si="1"/>
        <v>21</v>
      </c>
      <c r="U26" s="15"/>
    </row>
    <row r="27" spans="2:21" s="4" customFormat="1" ht="27" customHeight="1">
      <c r="B27" s="41"/>
      <c r="C27" s="120" t="s">
        <v>704</v>
      </c>
      <c r="D27" s="27"/>
      <c r="E27" s="49"/>
      <c r="F27" s="49"/>
      <c r="G27" s="49">
        <v>40</v>
      </c>
      <c r="H27" s="49">
        <v>40</v>
      </c>
      <c r="I27" s="49"/>
      <c r="J27" s="49"/>
      <c r="K27" s="49"/>
      <c r="L27" s="49"/>
      <c r="M27" s="49"/>
      <c r="N27" s="49"/>
      <c r="O27" s="49"/>
      <c r="P27" s="49"/>
      <c r="Q27" s="14"/>
      <c r="R27" s="14"/>
      <c r="S27" s="14"/>
      <c r="T27" s="14">
        <f t="shared" si="1"/>
        <v>80</v>
      </c>
      <c r="U27" s="15"/>
    </row>
    <row r="28" spans="2:21" s="4" customFormat="1" ht="27" customHeight="1">
      <c r="B28" s="41" t="s">
        <v>222</v>
      </c>
      <c r="C28" s="38" t="s">
        <v>66</v>
      </c>
      <c r="D28" s="27"/>
      <c r="E28" s="49">
        <v>2</v>
      </c>
      <c r="F28" s="49">
        <v>1</v>
      </c>
      <c r="G28" s="49">
        <v>2</v>
      </c>
      <c r="H28" s="49">
        <v>2</v>
      </c>
      <c r="I28" s="49">
        <v>2</v>
      </c>
      <c r="J28" s="49">
        <v>2</v>
      </c>
      <c r="K28" s="49">
        <v>3</v>
      </c>
      <c r="L28" s="49"/>
      <c r="M28" s="49"/>
      <c r="N28" s="49"/>
      <c r="O28" s="49"/>
      <c r="P28" s="49"/>
      <c r="Q28" s="14"/>
      <c r="R28" s="14"/>
      <c r="S28" s="14"/>
      <c r="T28" s="14">
        <f t="shared" si="1"/>
        <v>14</v>
      </c>
      <c r="U28" s="15"/>
    </row>
    <row r="29" spans="1:21" s="4" customFormat="1" ht="27" customHeight="1">
      <c r="A29" s="4">
        <v>20</v>
      </c>
      <c r="B29" s="41"/>
      <c r="C29" s="38" t="s">
        <v>68</v>
      </c>
      <c r="D29" s="27"/>
      <c r="E29" s="49">
        <v>1</v>
      </c>
      <c r="F29" s="49"/>
      <c r="G29" s="49"/>
      <c r="H29" s="49"/>
      <c r="I29" s="49">
        <v>1</v>
      </c>
      <c r="J29" s="49">
        <v>1</v>
      </c>
      <c r="K29" s="49">
        <v>1</v>
      </c>
      <c r="L29" s="49"/>
      <c r="M29" s="49"/>
      <c r="N29" s="49"/>
      <c r="O29" s="49"/>
      <c r="P29" s="49"/>
      <c r="Q29" s="14"/>
      <c r="R29" s="14"/>
      <c r="S29" s="14"/>
      <c r="T29" s="14">
        <f t="shared" si="1"/>
        <v>4</v>
      </c>
      <c r="U29" s="15"/>
    </row>
    <row r="30" spans="2:21" s="4" customFormat="1" ht="27" customHeight="1">
      <c r="B30" s="41" t="s">
        <v>706</v>
      </c>
      <c r="C30" s="38" t="s">
        <v>706</v>
      </c>
      <c r="D30" s="27"/>
      <c r="E30" s="49"/>
      <c r="F30" s="49"/>
      <c r="G30" s="49"/>
      <c r="H30" s="49"/>
      <c r="I30" s="49">
        <v>1</v>
      </c>
      <c r="J30" s="49"/>
      <c r="K30" s="49"/>
      <c r="L30" s="49"/>
      <c r="M30" s="49"/>
      <c r="N30" s="49"/>
      <c r="O30" s="49"/>
      <c r="P30" s="49"/>
      <c r="Q30" s="14"/>
      <c r="R30" s="14"/>
      <c r="S30" s="14"/>
      <c r="T30" s="14">
        <f t="shared" si="1"/>
        <v>1</v>
      </c>
      <c r="U30" s="15"/>
    </row>
    <row r="31" spans="2:21" s="4" customFormat="1" ht="27" customHeight="1">
      <c r="B31" s="41" t="s">
        <v>71</v>
      </c>
      <c r="C31" s="38" t="s">
        <v>71</v>
      </c>
      <c r="D31" s="27"/>
      <c r="E31" s="181"/>
      <c r="F31" s="108">
        <v>5</v>
      </c>
      <c r="G31" s="108"/>
      <c r="H31" s="108">
        <v>4</v>
      </c>
      <c r="I31" s="108">
        <v>4</v>
      </c>
      <c r="J31" s="108"/>
      <c r="K31" s="108">
        <v>2</v>
      </c>
      <c r="L31" s="108">
        <v>13</v>
      </c>
      <c r="M31" s="108"/>
      <c r="N31" s="108">
        <v>9</v>
      </c>
      <c r="O31" s="108">
        <v>6</v>
      </c>
      <c r="P31" s="108">
        <v>4</v>
      </c>
      <c r="Q31" s="14"/>
      <c r="R31" s="14"/>
      <c r="S31" s="14"/>
      <c r="T31" s="14">
        <f t="shared" si="1"/>
        <v>47</v>
      </c>
      <c r="U31" s="15"/>
    </row>
    <row r="32" spans="2:21" s="4" customFormat="1" ht="27" customHeight="1">
      <c r="B32" s="41" t="s">
        <v>708</v>
      </c>
      <c r="C32" s="38" t="s">
        <v>709</v>
      </c>
      <c r="D32" s="27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>
        <v>10</v>
      </c>
      <c r="P32" s="49"/>
      <c r="Q32" s="25"/>
      <c r="R32" s="14"/>
      <c r="S32" s="14"/>
      <c r="T32" s="14">
        <f t="shared" si="1"/>
        <v>10</v>
      </c>
      <c r="U32" s="15"/>
    </row>
    <row r="33" spans="2:21" s="4" customFormat="1" ht="27" customHeight="1">
      <c r="B33" s="41" t="s">
        <v>178</v>
      </c>
      <c r="C33" s="38" t="s">
        <v>178</v>
      </c>
      <c r="D33" s="27"/>
      <c r="E33" s="72"/>
      <c r="F33" s="72"/>
      <c r="G33" s="72"/>
      <c r="H33" s="72"/>
      <c r="I33" s="72"/>
      <c r="J33" s="72"/>
      <c r="K33" s="72"/>
      <c r="L33" s="72"/>
      <c r="M33" s="72"/>
      <c r="N33" s="72">
        <v>1</v>
      </c>
      <c r="O33" s="72"/>
      <c r="P33" s="72"/>
      <c r="Q33" s="14"/>
      <c r="R33" s="14"/>
      <c r="S33" s="14"/>
      <c r="T33" s="14">
        <f t="shared" si="1"/>
        <v>1</v>
      </c>
      <c r="U33" s="15"/>
    </row>
    <row r="34" spans="1:21" s="4" customFormat="1" ht="27" customHeight="1">
      <c r="A34" s="4">
        <v>25</v>
      </c>
      <c r="B34" s="41" t="s">
        <v>179</v>
      </c>
      <c r="C34" s="38" t="s">
        <v>179</v>
      </c>
      <c r="D34" s="27"/>
      <c r="E34" s="40">
        <v>6</v>
      </c>
      <c r="F34" s="40">
        <v>6</v>
      </c>
      <c r="G34" s="40">
        <v>2</v>
      </c>
      <c r="H34" s="40">
        <v>4</v>
      </c>
      <c r="I34" s="40">
        <v>2</v>
      </c>
      <c r="J34" s="40">
        <v>4</v>
      </c>
      <c r="K34" s="40">
        <v>1</v>
      </c>
      <c r="L34" s="40">
        <v>2</v>
      </c>
      <c r="M34" s="40">
        <v>3</v>
      </c>
      <c r="N34" s="40">
        <v>1</v>
      </c>
      <c r="O34" s="40"/>
      <c r="P34" s="40">
        <v>7</v>
      </c>
      <c r="Q34" s="14"/>
      <c r="R34" s="14"/>
      <c r="S34" s="14"/>
      <c r="T34" s="14">
        <f t="shared" si="1"/>
        <v>38</v>
      </c>
      <c r="U34" s="15"/>
    </row>
    <row r="35" spans="2:21" s="4" customFormat="1" ht="27" customHeight="1">
      <c r="B35" s="41" t="s">
        <v>355</v>
      </c>
      <c r="C35" s="38" t="s">
        <v>356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>
        <v>4</v>
      </c>
      <c r="Q35" s="14"/>
      <c r="R35" s="14"/>
      <c r="S35" s="14"/>
      <c r="T35" s="14">
        <f t="shared" si="1"/>
        <v>4</v>
      </c>
      <c r="U35" s="15"/>
    </row>
    <row r="36" spans="2:21" s="4" customFormat="1" ht="27" customHeight="1">
      <c r="B36" s="41" t="s">
        <v>223</v>
      </c>
      <c r="C36" s="38" t="s">
        <v>182</v>
      </c>
      <c r="D36" s="27"/>
      <c r="E36" s="40">
        <v>1</v>
      </c>
      <c r="F36" s="40">
        <v>2</v>
      </c>
      <c r="G36" s="40">
        <v>2</v>
      </c>
      <c r="H36" s="40"/>
      <c r="I36" s="40"/>
      <c r="J36" s="40"/>
      <c r="K36" s="40"/>
      <c r="L36" s="40"/>
      <c r="M36" s="40"/>
      <c r="N36" s="40"/>
      <c r="O36" s="40"/>
      <c r="P36" s="40"/>
      <c r="Q36" s="14"/>
      <c r="R36" s="14"/>
      <c r="S36" s="14"/>
      <c r="T36" s="14">
        <f aca="true" t="shared" si="2" ref="T36:T46">SUM(E36:S36)</f>
        <v>5</v>
      </c>
      <c r="U36" s="15"/>
    </row>
    <row r="37" spans="2:21" s="4" customFormat="1" ht="27" customHeight="1">
      <c r="B37" s="41"/>
      <c r="C37" s="38" t="s">
        <v>183</v>
      </c>
      <c r="D37" s="27"/>
      <c r="E37" s="40"/>
      <c r="F37" s="40">
        <v>13</v>
      </c>
      <c r="G37" s="40">
        <v>6</v>
      </c>
      <c r="H37" s="40">
        <v>2</v>
      </c>
      <c r="I37" s="40">
        <v>1</v>
      </c>
      <c r="J37" s="40"/>
      <c r="K37" s="40"/>
      <c r="L37" s="40"/>
      <c r="M37" s="40"/>
      <c r="N37" s="40"/>
      <c r="O37" s="40"/>
      <c r="P37" s="40"/>
      <c r="Q37" s="14"/>
      <c r="R37" s="14"/>
      <c r="S37" s="14"/>
      <c r="T37" s="14">
        <f t="shared" si="2"/>
        <v>22</v>
      </c>
      <c r="U37" s="15"/>
    </row>
    <row r="38" spans="2:21" s="4" customFormat="1" ht="27" customHeight="1">
      <c r="B38" s="41"/>
      <c r="C38" s="38" t="s">
        <v>73</v>
      </c>
      <c r="D38" s="27"/>
      <c r="E38" s="40"/>
      <c r="F38" s="40"/>
      <c r="G38" s="40"/>
      <c r="H38" s="40"/>
      <c r="I38" s="40"/>
      <c r="J38" s="40"/>
      <c r="K38" s="40"/>
      <c r="L38" s="40">
        <v>5</v>
      </c>
      <c r="M38" s="40"/>
      <c r="N38" s="40">
        <v>1</v>
      </c>
      <c r="O38" s="40"/>
      <c r="P38" s="40"/>
      <c r="Q38" s="14"/>
      <c r="R38" s="14"/>
      <c r="S38" s="14"/>
      <c r="T38" s="14">
        <f t="shared" si="2"/>
        <v>6</v>
      </c>
      <c r="U38" s="15"/>
    </row>
    <row r="39" spans="1:21" s="4" customFormat="1" ht="27" customHeight="1">
      <c r="A39" s="4">
        <v>30</v>
      </c>
      <c r="B39" s="41"/>
      <c r="C39" s="38" t="s">
        <v>705</v>
      </c>
      <c r="D39" s="27"/>
      <c r="E39" s="40"/>
      <c r="F39" s="40"/>
      <c r="G39" s="40">
        <v>2</v>
      </c>
      <c r="H39" s="40"/>
      <c r="I39" s="40"/>
      <c r="J39" s="40"/>
      <c r="K39" s="40"/>
      <c r="L39" s="40"/>
      <c r="M39" s="40"/>
      <c r="N39" s="40"/>
      <c r="O39" s="40"/>
      <c r="P39" s="40"/>
      <c r="Q39" s="14"/>
      <c r="R39" s="22"/>
      <c r="S39" s="14"/>
      <c r="T39" s="14">
        <f t="shared" si="2"/>
        <v>2</v>
      </c>
      <c r="U39" s="15"/>
    </row>
    <row r="40" spans="2:21" s="4" customFormat="1" ht="27" customHeight="1">
      <c r="B40" s="41"/>
      <c r="C40" s="38" t="s">
        <v>185</v>
      </c>
      <c r="D40" s="27"/>
      <c r="E40" s="40">
        <v>2</v>
      </c>
      <c r="F40" s="40">
        <v>1</v>
      </c>
      <c r="G40" s="40"/>
      <c r="H40" s="40">
        <v>1</v>
      </c>
      <c r="I40" s="40"/>
      <c r="J40" s="40"/>
      <c r="K40" s="40"/>
      <c r="L40" s="40"/>
      <c r="M40" s="40"/>
      <c r="N40" s="40"/>
      <c r="O40" s="40"/>
      <c r="P40" s="40"/>
      <c r="Q40" s="14"/>
      <c r="R40" s="22"/>
      <c r="S40" s="14"/>
      <c r="T40" s="14">
        <f t="shared" si="2"/>
        <v>4</v>
      </c>
      <c r="U40" s="15"/>
    </row>
    <row r="41" spans="2:21" s="4" customFormat="1" ht="27" customHeight="1">
      <c r="B41" s="41"/>
      <c r="C41" s="38" t="s">
        <v>78</v>
      </c>
      <c r="D41" s="27"/>
      <c r="E41" s="40"/>
      <c r="F41" s="40"/>
      <c r="G41" s="40"/>
      <c r="H41" s="40"/>
      <c r="I41" s="40"/>
      <c r="J41" s="40"/>
      <c r="K41" s="40"/>
      <c r="L41" s="40">
        <v>7</v>
      </c>
      <c r="M41" s="40">
        <v>1</v>
      </c>
      <c r="N41" s="40">
        <v>3</v>
      </c>
      <c r="O41" s="40"/>
      <c r="P41" s="40">
        <v>1</v>
      </c>
      <c r="Q41" s="14"/>
      <c r="R41" s="14"/>
      <c r="S41" s="14"/>
      <c r="T41" s="14">
        <f t="shared" si="2"/>
        <v>12</v>
      </c>
      <c r="U41" s="15"/>
    </row>
    <row r="42" spans="2:21" s="4" customFormat="1" ht="27" customHeight="1">
      <c r="B42" s="41" t="s">
        <v>224</v>
      </c>
      <c r="C42" s="38" t="s">
        <v>186</v>
      </c>
      <c r="D42" s="27"/>
      <c r="E42" s="40"/>
      <c r="F42" s="40"/>
      <c r="G42" s="40"/>
      <c r="H42" s="40"/>
      <c r="I42" s="40">
        <v>3</v>
      </c>
      <c r="J42" s="40">
        <v>1</v>
      </c>
      <c r="K42" s="40">
        <v>1</v>
      </c>
      <c r="L42" s="40"/>
      <c r="M42" s="40"/>
      <c r="N42" s="40"/>
      <c r="O42" s="40"/>
      <c r="P42" s="40"/>
      <c r="Q42" s="14"/>
      <c r="R42" s="14"/>
      <c r="S42" s="14"/>
      <c r="T42" s="14">
        <f t="shared" si="2"/>
        <v>5</v>
      </c>
      <c r="U42" s="15"/>
    </row>
    <row r="43" spans="2:21" s="4" customFormat="1" ht="27" customHeight="1">
      <c r="B43" s="41"/>
      <c r="C43" s="38" t="s">
        <v>79</v>
      </c>
      <c r="D43" s="27"/>
      <c r="E43" s="40">
        <v>24</v>
      </c>
      <c r="F43" s="40">
        <v>14</v>
      </c>
      <c r="G43" s="40">
        <v>12</v>
      </c>
      <c r="H43" s="40">
        <v>19</v>
      </c>
      <c r="I43" s="40">
        <v>3</v>
      </c>
      <c r="J43" s="40">
        <v>11</v>
      </c>
      <c r="K43" s="40">
        <v>12</v>
      </c>
      <c r="L43" s="40">
        <v>1</v>
      </c>
      <c r="M43" s="40">
        <v>1</v>
      </c>
      <c r="N43" s="40"/>
      <c r="O43" s="40"/>
      <c r="P43" s="40"/>
      <c r="Q43" s="14"/>
      <c r="R43" s="14"/>
      <c r="S43" s="14"/>
      <c r="T43" s="14">
        <f t="shared" si="2"/>
        <v>97</v>
      </c>
      <c r="U43" s="15"/>
    </row>
    <row r="44" spans="1:21" s="4" customFormat="1" ht="27" customHeight="1">
      <c r="A44" s="4">
        <v>35</v>
      </c>
      <c r="B44" s="41"/>
      <c r="C44" s="38" t="s">
        <v>357</v>
      </c>
      <c r="D44" s="27"/>
      <c r="E44" s="40"/>
      <c r="F44" s="40"/>
      <c r="G44" s="40"/>
      <c r="H44" s="40"/>
      <c r="I44" s="40"/>
      <c r="J44" s="40"/>
      <c r="K44" s="40">
        <v>1</v>
      </c>
      <c r="L44" s="40"/>
      <c r="M44" s="40"/>
      <c r="N44" s="40"/>
      <c r="O44" s="40"/>
      <c r="P44" s="40"/>
      <c r="Q44" s="22"/>
      <c r="R44" s="14"/>
      <c r="S44" s="14"/>
      <c r="T44" s="14">
        <f t="shared" si="2"/>
        <v>1</v>
      </c>
      <c r="U44" s="15"/>
    </row>
    <row r="45" spans="2:21" s="4" customFormat="1" ht="27" customHeight="1">
      <c r="B45" s="41"/>
      <c r="C45" s="78" t="s">
        <v>80</v>
      </c>
      <c r="D45" s="27"/>
      <c r="E45" s="49">
        <v>6</v>
      </c>
      <c r="F45" s="152">
        <v>4</v>
      </c>
      <c r="G45" s="108">
        <v>2</v>
      </c>
      <c r="H45" s="108"/>
      <c r="I45" s="108"/>
      <c r="J45" s="108"/>
      <c r="K45" s="108"/>
      <c r="L45" s="108"/>
      <c r="M45" s="108"/>
      <c r="N45" s="108"/>
      <c r="O45" s="108"/>
      <c r="P45" s="110"/>
      <c r="Q45" s="22"/>
      <c r="R45" s="14"/>
      <c r="S45" s="14"/>
      <c r="T45" s="14">
        <f t="shared" si="2"/>
        <v>12</v>
      </c>
      <c r="U45" s="15"/>
    </row>
    <row r="46" spans="2:21" s="4" customFormat="1" ht="27" customHeight="1">
      <c r="B46" s="41"/>
      <c r="C46" s="163" t="s">
        <v>358</v>
      </c>
      <c r="D46" s="27"/>
      <c r="E46" s="49"/>
      <c r="F46" s="49"/>
      <c r="G46" s="49"/>
      <c r="H46" s="49"/>
      <c r="I46" s="49"/>
      <c r="J46" s="49"/>
      <c r="K46" s="49"/>
      <c r="L46" s="164"/>
      <c r="M46" s="49">
        <v>2</v>
      </c>
      <c r="N46" s="49">
        <v>1</v>
      </c>
      <c r="O46" s="49"/>
      <c r="P46" s="49"/>
      <c r="Q46" s="22"/>
      <c r="R46" s="14"/>
      <c r="S46" s="14"/>
      <c r="T46" s="14">
        <f t="shared" si="2"/>
        <v>3</v>
      </c>
      <c r="U46" s="15"/>
    </row>
    <row r="47" spans="2:21" s="4" customFormat="1" ht="27" customHeight="1">
      <c r="B47" s="41" t="s">
        <v>225</v>
      </c>
      <c r="C47" s="90" t="s">
        <v>701</v>
      </c>
      <c r="D47" s="27"/>
      <c r="E47" s="49">
        <v>3</v>
      </c>
      <c r="F47" s="49">
        <v>8</v>
      </c>
      <c r="G47" s="49">
        <v>6</v>
      </c>
      <c r="H47" s="49">
        <v>8</v>
      </c>
      <c r="I47" s="49">
        <v>1</v>
      </c>
      <c r="J47" s="49"/>
      <c r="K47" s="49">
        <v>1</v>
      </c>
      <c r="L47" s="49"/>
      <c r="M47" s="49"/>
      <c r="N47" s="49"/>
      <c r="O47" s="49"/>
      <c r="P47" s="49"/>
      <c r="Q47" s="14"/>
      <c r="R47" s="14"/>
      <c r="S47" s="14"/>
      <c r="T47" s="14">
        <f aca="true" t="shared" si="3" ref="T47:T62">SUM(E47:S47)</f>
        <v>27</v>
      </c>
      <c r="U47" s="15"/>
    </row>
    <row r="48" spans="2:21" s="4" customFormat="1" ht="27" customHeight="1">
      <c r="B48" s="41"/>
      <c r="C48" s="90" t="s">
        <v>702</v>
      </c>
      <c r="D48" s="27"/>
      <c r="E48" s="49">
        <v>1</v>
      </c>
      <c r="F48" s="49">
        <v>7</v>
      </c>
      <c r="G48" s="49">
        <v>4</v>
      </c>
      <c r="H48" s="49">
        <v>5</v>
      </c>
      <c r="I48" s="49"/>
      <c r="J48" s="49">
        <v>1</v>
      </c>
      <c r="K48" s="49">
        <v>3</v>
      </c>
      <c r="L48" s="49"/>
      <c r="M48" s="49"/>
      <c r="N48" s="49"/>
      <c r="O48" s="49"/>
      <c r="P48" s="49"/>
      <c r="Q48" s="14"/>
      <c r="R48" s="14"/>
      <c r="S48" s="14"/>
      <c r="T48" s="14">
        <f t="shared" si="3"/>
        <v>21</v>
      </c>
      <c r="U48" s="15"/>
    </row>
    <row r="49" spans="1:21" s="4" customFormat="1" ht="27" customHeight="1">
      <c r="A49" s="4">
        <v>40</v>
      </c>
      <c r="B49" s="41"/>
      <c r="C49" s="78" t="s">
        <v>83</v>
      </c>
      <c r="D49" s="27"/>
      <c r="E49" s="72"/>
      <c r="F49" s="72"/>
      <c r="G49" s="72"/>
      <c r="H49" s="72"/>
      <c r="I49" s="72">
        <v>2</v>
      </c>
      <c r="J49" s="72">
        <v>1</v>
      </c>
      <c r="K49" s="72"/>
      <c r="L49" s="72"/>
      <c r="M49" s="72"/>
      <c r="N49" s="72"/>
      <c r="O49" s="72"/>
      <c r="P49" s="72"/>
      <c r="Q49" s="25"/>
      <c r="R49" s="14"/>
      <c r="S49" s="14"/>
      <c r="T49" s="14">
        <f t="shared" si="3"/>
        <v>3</v>
      </c>
      <c r="U49" s="15"/>
    </row>
    <row r="50" spans="2:21" s="4" customFormat="1" ht="27" customHeight="1">
      <c r="B50" s="41" t="s">
        <v>247</v>
      </c>
      <c r="C50" s="78" t="s">
        <v>85</v>
      </c>
      <c r="D50" s="27"/>
      <c r="E50" s="40">
        <v>4</v>
      </c>
      <c r="F50" s="40"/>
      <c r="G50" s="40">
        <v>15</v>
      </c>
      <c r="H50" s="40">
        <v>12</v>
      </c>
      <c r="I50" s="40"/>
      <c r="J50" s="40">
        <v>13</v>
      </c>
      <c r="K50" s="40">
        <v>17</v>
      </c>
      <c r="L50" s="40">
        <v>6</v>
      </c>
      <c r="M50" s="40">
        <v>5</v>
      </c>
      <c r="N50" s="40">
        <v>11</v>
      </c>
      <c r="O50" s="40"/>
      <c r="P50" s="40">
        <v>2</v>
      </c>
      <c r="Q50" s="14"/>
      <c r="R50" s="25"/>
      <c r="S50" s="14"/>
      <c r="T50" s="14">
        <f t="shared" si="3"/>
        <v>85</v>
      </c>
      <c r="U50" s="15"/>
    </row>
    <row r="51" spans="2:21" s="4" customFormat="1" ht="27" customHeight="1">
      <c r="B51" s="41" t="s">
        <v>87</v>
      </c>
      <c r="C51" s="78" t="s">
        <v>191</v>
      </c>
      <c r="D51" s="27"/>
      <c r="E51" s="40">
        <v>7</v>
      </c>
      <c r="F51" s="40">
        <v>7</v>
      </c>
      <c r="G51" s="40">
        <v>2</v>
      </c>
      <c r="H51" s="40">
        <v>5</v>
      </c>
      <c r="I51" s="40">
        <v>7</v>
      </c>
      <c r="J51" s="40">
        <v>6</v>
      </c>
      <c r="K51" s="40">
        <v>5</v>
      </c>
      <c r="L51" s="40">
        <v>1</v>
      </c>
      <c r="M51" s="40">
        <v>2</v>
      </c>
      <c r="N51" s="40">
        <v>15</v>
      </c>
      <c r="O51" s="40">
        <v>4</v>
      </c>
      <c r="P51" s="40">
        <v>2</v>
      </c>
      <c r="Q51" s="14"/>
      <c r="R51" s="14"/>
      <c r="S51" s="14"/>
      <c r="T51" s="14">
        <f t="shared" si="3"/>
        <v>63</v>
      </c>
      <c r="U51" s="15"/>
    </row>
    <row r="52" spans="2:21" s="4" customFormat="1" ht="27" customHeight="1">
      <c r="B52" s="41"/>
      <c r="C52" s="78" t="s">
        <v>192</v>
      </c>
      <c r="D52" s="27"/>
      <c r="E52" s="40">
        <v>18</v>
      </c>
      <c r="F52" s="40">
        <v>10</v>
      </c>
      <c r="G52" s="40">
        <v>8</v>
      </c>
      <c r="H52" s="40">
        <v>5</v>
      </c>
      <c r="I52" s="40">
        <v>10</v>
      </c>
      <c r="J52" s="40">
        <v>13</v>
      </c>
      <c r="K52" s="40">
        <v>4</v>
      </c>
      <c r="L52" s="40">
        <v>8</v>
      </c>
      <c r="M52" s="40">
        <v>7</v>
      </c>
      <c r="N52" s="40">
        <v>10</v>
      </c>
      <c r="O52" s="40">
        <v>11</v>
      </c>
      <c r="P52" s="40">
        <v>5</v>
      </c>
      <c r="Q52" s="14"/>
      <c r="R52" s="14"/>
      <c r="S52" s="14"/>
      <c r="T52" s="14">
        <f t="shared" si="3"/>
        <v>109</v>
      </c>
      <c r="U52" s="15"/>
    </row>
    <row r="53" spans="2:21" s="4" customFormat="1" ht="27" customHeight="1">
      <c r="B53" s="41"/>
      <c r="C53" s="78" t="s">
        <v>86</v>
      </c>
      <c r="D53" s="27"/>
      <c r="E53" s="40">
        <v>12</v>
      </c>
      <c r="F53" s="40">
        <v>8</v>
      </c>
      <c r="G53" s="40">
        <v>4</v>
      </c>
      <c r="H53" s="40">
        <v>3</v>
      </c>
      <c r="I53" s="40">
        <v>12</v>
      </c>
      <c r="J53" s="40">
        <v>10</v>
      </c>
      <c r="K53" s="40">
        <v>10</v>
      </c>
      <c r="L53" s="40">
        <v>11</v>
      </c>
      <c r="M53" s="40">
        <v>9</v>
      </c>
      <c r="N53" s="40">
        <v>9</v>
      </c>
      <c r="O53" s="40">
        <v>11</v>
      </c>
      <c r="P53" s="40">
        <v>9</v>
      </c>
      <c r="Q53" s="14"/>
      <c r="R53" s="14"/>
      <c r="S53" s="14"/>
      <c r="T53" s="14">
        <f t="shared" si="3"/>
        <v>108</v>
      </c>
      <c r="U53" s="15"/>
    </row>
    <row r="54" spans="1:21" s="4" customFormat="1" ht="27" customHeight="1">
      <c r="A54" s="4">
        <v>45</v>
      </c>
      <c r="B54" s="41"/>
      <c r="C54" s="78" t="s">
        <v>87</v>
      </c>
      <c r="D54" s="27"/>
      <c r="E54" s="40">
        <v>11</v>
      </c>
      <c r="F54" s="40">
        <v>9</v>
      </c>
      <c r="G54" s="40">
        <v>6</v>
      </c>
      <c r="H54" s="40">
        <v>3</v>
      </c>
      <c r="I54" s="40">
        <v>20</v>
      </c>
      <c r="J54" s="40">
        <v>20</v>
      </c>
      <c r="K54" s="40">
        <v>5</v>
      </c>
      <c r="L54" s="40">
        <v>2</v>
      </c>
      <c r="M54" s="40">
        <v>7</v>
      </c>
      <c r="N54" s="40">
        <v>11</v>
      </c>
      <c r="O54" s="40">
        <v>9</v>
      </c>
      <c r="P54" s="40">
        <v>7</v>
      </c>
      <c r="Q54" s="14"/>
      <c r="R54" s="14"/>
      <c r="S54" s="14"/>
      <c r="T54" s="14">
        <f t="shared" si="3"/>
        <v>110</v>
      </c>
      <c r="U54" s="15"/>
    </row>
    <row r="55" spans="2:21" s="4" customFormat="1" ht="27" customHeight="1">
      <c r="B55" s="41" t="s">
        <v>193</v>
      </c>
      <c r="C55" s="78" t="s">
        <v>193</v>
      </c>
      <c r="D55" s="27"/>
      <c r="E55" s="40">
        <v>1</v>
      </c>
      <c r="F55" s="40"/>
      <c r="G55" s="40"/>
      <c r="H55" s="40">
        <v>2</v>
      </c>
      <c r="I55" s="40"/>
      <c r="J55" s="40"/>
      <c r="K55" s="40"/>
      <c r="L55" s="40"/>
      <c r="M55" s="40"/>
      <c r="N55" s="40">
        <v>1</v>
      </c>
      <c r="O55" s="40"/>
      <c r="P55" s="40"/>
      <c r="Q55" s="14"/>
      <c r="R55" s="14"/>
      <c r="S55" s="14"/>
      <c r="T55" s="14">
        <f t="shared" si="3"/>
        <v>4</v>
      </c>
      <c r="U55" s="15"/>
    </row>
    <row r="56" spans="2:21" s="4" customFormat="1" ht="27" customHeight="1">
      <c r="B56" s="41" t="s">
        <v>88</v>
      </c>
      <c r="C56" s="78" t="s">
        <v>88</v>
      </c>
      <c r="D56" s="27"/>
      <c r="E56" s="40">
        <v>3</v>
      </c>
      <c r="F56" s="40"/>
      <c r="G56" s="40"/>
      <c r="H56" s="40">
        <v>1</v>
      </c>
      <c r="I56" s="40">
        <v>2</v>
      </c>
      <c r="J56" s="40"/>
      <c r="K56" s="40">
        <v>3</v>
      </c>
      <c r="L56" s="40"/>
      <c r="M56" s="40"/>
      <c r="N56" s="40"/>
      <c r="O56" s="40"/>
      <c r="P56" s="40"/>
      <c r="Q56" s="14"/>
      <c r="R56" s="14"/>
      <c r="S56" s="14"/>
      <c r="T56" s="14">
        <f t="shared" si="3"/>
        <v>9</v>
      </c>
      <c r="U56" s="15"/>
    </row>
    <row r="57" spans="2:21" s="4" customFormat="1" ht="27" customHeight="1">
      <c r="B57" s="41" t="s">
        <v>89</v>
      </c>
      <c r="C57" s="78" t="s">
        <v>89</v>
      </c>
      <c r="D57" s="27"/>
      <c r="E57" s="40">
        <v>3</v>
      </c>
      <c r="F57" s="40"/>
      <c r="G57" s="40"/>
      <c r="H57" s="40">
        <v>2</v>
      </c>
      <c r="I57" s="40"/>
      <c r="J57" s="40"/>
      <c r="K57" s="40"/>
      <c r="L57" s="40"/>
      <c r="M57" s="40"/>
      <c r="N57" s="40"/>
      <c r="O57" s="40"/>
      <c r="P57" s="40"/>
      <c r="Q57" s="14"/>
      <c r="R57" s="14"/>
      <c r="S57" s="14"/>
      <c r="T57" s="14">
        <f t="shared" si="3"/>
        <v>5</v>
      </c>
      <c r="U57" s="15"/>
    </row>
    <row r="58" spans="2:21" s="4" customFormat="1" ht="27" customHeight="1">
      <c r="B58" s="41"/>
      <c r="C58" s="78" t="s">
        <v>90</v>
      </c>
      <c r="D58" s="27"/>
      <c r="E58" s="40"/>
      <c r="F58" s="40"/>
      <c r="G58" s="40"/>
      <c r="H58" s="40"/>
      <c r="I58" s="40"/>
      <c r="J58" s="40"/>
      <c r="K58" s="40"/>
      <c r="L58" s="40">
        <v>9</v>
      </c>
      <c r="M58" s="40">
        <v>3</v>
      </c>
      <c r="N58" s="40"/>
      <c r="O58" s="40"/>
      <c r="P58" s="40">
        <v>6</v>
      </c>
      <c r="Q58" s="14"/>
      <c r="R58" s="14"/>
      <c r="S58" s="14"/>
      <c r="T58" s="14">
        <f t="shared" si="3"/>
        <v>18</v>
      </c>
      <c r="U58" s="15"/>
    </row>
    <row r="59" spans="1:21" s="4" customFormat="1" ht="27" customHeight="1">
      <c r="A59" s="4">
        <v>50</v>
      </c>
      <c r="B59" s="41" t="s">
        <v>195</v>
      </c>
      <c r="C59" s="78" t="s">
        <v>195</v>
      </c>
      <c r="D59" s="27"/>
      <c r="E59" s="40"/>
      <c r="F59" s="40"/>
      <c r="G59" s="40"/>
      <c r="H59" s="40"/>
      <c r="I59" s="40"/>
      <c r="J59" s="40"/>
      <c r="K59" s="40"/>
      <c r="L59" s="40">
        <v>2</v>
      </c>
      <c r="M59" s="40"/>
      <c r="N59" s="40">
        <v>2</v>
      </c>
      <c r="O59" s="40">
        <v>23</v>
      </c>
      <c r="P59" s="40"/>
      <c r="Q59" s="14"/>
      <c r="R59" s="14"/>
      <c r="S59" s="14"/>
      <c r="T59" s="14">
        <f t="shared" si="3"/>
        <v>27</v>
      </c>
      <c r="U59" s="15"/>
    </row>
    <row r="60" spans="2:21" s="4" customFormat="1" ht="27" customHeight="1">
      <c r="B60" s="41"/>
      <c r="C60" s="78" t="s">
        <v>707</v>
      </c>
      <c r="D60" s="27"/>
      <c r="E60" s="40"/>
      <c r="F60" s="40"/>
      <c r="G60" s="40"/>
      <c r="H60" s="40"/>
      <c r="I60" s="40"/>
      <c r="J60" s="40"/>
      <c r="K60" s="40"/>
      <c r="L60" s="40"/>
      <c r="M60" s="40">
        <v>2</v>
      </c>
      <c r="N60" s="40"/>
      <c r="O60" s="40"/>
      <c r="P60" s="40"/>
      <c r="Q60" s="14"/>
      <c r="R60" s="14"/>
      <c r="S60" s="14"/>
      <c r="T60" s="14">
        <f t="shared" si="3"/>
        <v>2</v>
      </c>
      <c r="U60" s="15"/>
    </row>
    <row r="61" spans="2:21" s="4" customFormat="1" ht="27" customHeight="1">
      <c r="B61" s="41"/>
      <c r="C61" s="78" t="s">
        <v>196</v>
      </c>
      <c r="D61" s="27"/>
      <c r="E61" s="40"/>
      <c r="F61" s="40"/>
      <c r="G61" s="40"/>
      <c r="H61" s="40"/>
      <c r="I61" s="40"/>
      <c r="J61" s="40"/>
      <c r="K61" s="40"/>
      <c r="L61" s="40"/>
      <c r="M61" s="40">
        <v>63</v>
      </c>
      <c r="N61" s="40">
        <v>14</v>
      </c>
      <c r="O61" s="40"/>
      <c r="P61" s="40"/>
      <c r="Q61" s="14"/>
      <c r="R61" s="14"/>
      <c r="S61" s="14"/>
      <c r="T61" s="14">
        <f t="shared" si="3"/>
        <v>77</v>
      </c>
      <c r="U61" s="15"/>
    </row>
    <row r="62" spans="2:21" s="4" customFormat="1" ht="27" customHeight="1">
      <c r="B62" s="41"/>
      <c r="C62" s="78" t="s">
        <v>94</v>
      </c>
      <c r="D62" s="27"/>
      <c r="E62" s="40"/>
      <c r="F62" s="40"/>
      <c r="G62" s="40"/>
      <c r="H62" s="40"/>
      <c r="I62" s="40"/>
      <c r="J62" s="40"/>
      <c r="K62" s="40"/>
      <c r="L62" s="40">
        <v>2</v>
      </c>
      <c r="M62" s="40">
        <v>2</v>
      </c>
      <c r="N62" s="40"/>
      <c r="O62" s="40"/>
      <c r="P62" s="40">
        <v>4</v>
      </c>
      <c r="Q62" s="14"/>
      <c r="R62" s="14"/>
      <c r="S62" s="14"/>
      <c r="T62" s="14">
        <f t="shared" si="3"/>
        <v>8</v>
      </c>
      <c r="U62" s="15"/>
    </row>
    <row r="63" spans="2:21" s="4" customFormat="1" ht="27" customHeight="1">
      <c r="B63" s="41"/>
      <c r="C63" s="78" t="s">
        <v>95</v>
      </c>
      <c r="D63" s="27"/>
      <c r="E63" s="40"/>
      <c r="F63" s="40"/>
      <c r="G63" s="40"/>
      <c r="H63" s="40"/>
      <c r="I63" s="40"/>
      <c r="J63" s="40"/>
      <c r="K63" s="40"/>
      <c r="L63" s="40"/>
      <c r="M63" s="40"/>
      <c r="N63" s="180"/>
      <c r="O63" s="40"/>
      <c r="P63" s="40"/>
      <c r="Q63" s="14"/>
      <c r="R63" s="14"/>
      <c r="S63" s="14"/>
      <c r="T63" s="14">
        <f>SUM(E63:S63)</f>
        <v>0</v>
      </c>
      <c r="U63" s="15"/>
    </row>
    <row r="64" spans="1:21" s="4" customFormat="1" ht="27" customHeight="1">
      <c r="A64" s="4">
        <v>55</v>
      </c>
      <c r="B64" s="41"/>
      <c r="C64" s="78" t="s">
        <v>197</v>
      </c>
      <c r="D64" s="27"/>
      <c r="E64" s="40">
        <v>3</v>
      </c>
      <c r="F64" s="40">
        <v>1</v>
      </c>
      <c r="G64" s="40">
        <v>2</v>
      </c>
      <c r="H64" s="40">
        <v>2</v>
      </c>
      <c r="I64" s="40">
        <v>2</v>
      </c>
      <c r="J64" s="40"/>
      <c r="K64" s="40"/>
      <c r="L64" s="40">
        <v>6</v>
      </c>
      <c r="M64" s="40">
        <v>18</v>
      </c>
      <c r="N64" s="40">
        <v>2</v>
      </c>
      <c r="O64" s="40"/>
      <c r="P64" s="40"/>
      <c r="Q64" s="14"/>
      <c r="R64" s="14"/>
      <c r="S64" s="14"/>
      <c r="T64" s="14">
        <f>SUM(E64:S64)</f>
        <v>36</v>
      </c>
      <c r="U64" s="15"/>
    </row>
    <row r="65" spans="2:21" s="4" customFormat="1" ht="27" customHeight="1">
      <c r="B65" s="41" t="s">
        <v>228</v>
      </c>
      <c r="C65" s="78" t="s">
        <v>99</v>
      </c>
      <c r="D65" s="27"/>
      <c r="E65" s="49">
        <v>3</v>
      </c>
      <c r="F65" s="49">
        <v>4</v>
      </c>
      <c r="G65" s="49">
        <v>2</v>
      </c>
      <c r="H65" s="49">
        <v>7</v>
      </c>
      <c r="I65" s="49">
        <v>5</v>
      </c>
      <c r="J65" s="49">
        <v>5</v>
      </c>
      <c r="K65" s="49">
        <v>6</v>
      </c>
      <c r="L65" s="49"/>
      <c r="M65" s="49">
        <v>1</v>
      </c>
      <c r="N65" s="49">
        <v>4</v>
      </c>
      <c r="O65" s="49"/>
      <c r="P65" s="49"/>
      <c r="Q65" s="14"/>
      <c r="R65" s="14"/>
      <c r="S65" s="14"/>
      <c r="T65" s="14">
        <f>SUM(E65:S65)</f>
        <v>37</v>
      </c>
      <c r="U65" s="15"/>
    </row>
    <row r="66" spans="2:21" s="4" customFormat="1" ht="27" customHeight="1">
      <c r="B66" s="41"/>
      <c r="C66" s="78" t="s">
        <v>101</v>
      </c>
      <c r="D66" s="27"/>
      <c r="E66" s="49">
        <v>2</v>
      </c>
      <c r="F66" s="49">
        <v>4</v>
      </c>
      <c r="G66" s="49">
        <v>2</v>
      </c>
      <c r="H66" s="49">
        <v>2</v>
      </c>
      <c r="I66" s="49">
        <v>6</v>
      </c>
      <c r="J66" s="49">
        <v>5</v>
      </c>
      <c r="K66" s="49">
        <v>6</v>
      </c>
      <c r="L66" s="49">
        <v>4</v>
      </c>
      <c r="M66" s="49">
        <v>3</v>
      </c>
      <c r="N66" s="49"/>
      <c r="O66" s="49">
        <v>3</v>
      </c>
      <c r="P66" s="49">
        <v>6</v>
      </c>
      <c r="Q66" s="14"/>
      <c r="R66" s="14"/>
      <c r="S66" s="14"/>
      <c r="T66" s="14">
        <f>SUM(E66:S66)</f>
        <v>43</v>
      </c>
      <c r="U66" s="15"/>
    </row>
    <row r="67" spans="2:21" s="4" customFormat="1" ht="27" customHeight="1">
      <c r="B67" s="41" t="s">
        <v>339</v>
      </c>
      <c r="C67" s="78" t="s">
        <v>103</v>
      </c>
      <c r="D67" s="27"/>
      <c r="E67" s="49">
        <v>29</v>
      </c>
      <c r="F67" s="49">
        <v>31</v>
      </c>
      <c r="G67" s="49">
        <v>22</v>
      </c>
      <c r="H67" s="49">
        <v>25</v>
      </c>
      <c r="I67" s="49">
        <v>35</v>
      </c>
      <c r="J67" s="49">
        <v>34</v>
      </c>
      <c r="K67" s="49">
        <v>39</v>
      </c>
      <c r="L67" s="49">
        <v>2</v>
      </c>
      <c r="M67" s="49">
        <v>1</v>
      </c>
      <c r="N67" s="49"/>
      <c r="O67" s="49"/>
      <c r="P67" s="49"/>
      <c r="Q67" s="14"/>
      <c r="R67" s="14"/>
      <c r="S67" s="14"/>
      <c r="T67" s="14">
        <f>SUM(E67:S67)</f>
        <v>218</v>
      </c>
      <c r="U67" s="15"/>
    </row>
    <row r="68" spans="2:21" s="4" customFormat="1" ht="27" customHeight="1">
      <c r="B68" s="102"/>
      <c r="C68" s="129"/>
      <c r="D68" s="125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22"/>
      <c r="R68" s="22"/>
      <c r="S68" s="22"/>
      <c r="T68" s="22"/>
      <c r="U68" s="23"/>
    </row>
    <row r="69" spans="2:21" s="4" customFormat="1" ht="27" customHeight="1" thickBot="1">
      <c r="B69" s="122"/>
      <c r="C69" s="123"/>
      <c r="D69" s="124"/>
      <c r="E69" s="126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8"/>
      <c r="Q69" s="118"/>
      <c r="R69" s="118"/>
      <c r="S69" s="118"/>
      <c r="T69" s="118"/>
      <c r="U69" s="119"/>
    </row>
    <row r="70" spans="2:21" s="4" customFormat="1" ht="27" customHeight="1">
      <c r="B70" s="31" t="s">
        <v>15</v>
      </c>
      <c r="C70" s="32"/>
      <c r="D70" s="33"/>
      <c r="E70" s="25">
        <f aca="true" t="shared" si="4" ref="E70:P70">COUNT(E10:E68)</f>
        <v>28</v>
      </c>
      <c r="F70" s="25">
        <f t="shared" si="4"/>
        <v>28</v>
      </c>
      <c r="G70" s="25">
        <f t="shared" si="4"/>
        <v>25</v>
      </c>
      <c r="H70" s="25">
        <f t="shared" si="4"/>
        <v>29</v>
      </c>
      <c r="I70" s="25">
        <f t="shared" si="4"/>
        <v>26</v>
      </c>
      <c r="J70" s="25">
        <f t="shared" si="4"/>
        <v>23</v>
      </c>
      <c r="K70" s="25">
        <f t="shared" si="4"/>
        <v>23</v>
      </c>
      <c r="L70" s="25">
        <f t="shared" si="4"/>
        <v>19</v>
      </c>
      <c r="M70" s="25">
        <f t="shared" si="4"/>
        <v>24</v>
      </c>
      <c r="N70" s="25">
        <f t="shared" si="4"/>
        <v>21</v>
      </c>
      <c r="O70" s="25">
        <f t="shared" si="4"/>
        <v>12</v>
      </c>
      <c r="P70" s="25">
        <f t="shared" si="4"/>
        <v>15</v>
      </c>
      <c r="Q70" s="25"/>
      <c r="R70" s="25"/>
      <c r="S70" s="25"/>
      <c r="T70" s="25">
        <v>58</v>
      </c>
      <c r="U70" s="26"/>
    </row>
    <row r="71" spans="2:21" s="4" customFormat="1" ht="27" customHeight="1" thickBot="1">
      <c r="B71" s="34" t="s">
        <v>16</v>
      </c>
      <c r="C71" s="35"/>
      <c r="D71" s="28"/>
      <c r="E71" s="29">
        <f aca="true" t="shared" si="5" ref="E71:P71">SUM(E10:E68)</f>
        <v>158</v>
      </c>
      <c r="F71" s="29">
        <f t="shared" si="5"/>
        <v>152</v>
      </c>
      <c r="G71" s="29">
        <f t="shared" si="5"/>
        <v>150</v>
      </c>
      <c r="H71" s="29">
        <f t="shared" si="5"/>
        <v>169</v>
      </c>
      <c r="I71" s="29">
        <f t="shared" si="5"/>
        <v>136</v>
      </c>
      <c r="J71" s="29">
        <f t="shared" si="5"/>
        <v>159</v>
      </c>
      <c r="K71" s="29">
        <f t="shared" si="5"/>
        <v>136</v>
      </c>
      <c r="L71" s="29">
        <f t="shared" si="5"/>
        <v>87</v>
      </c>
      <c r="M71" s="29">
        <f t="shared" si="5"/>
        <v>142</v>
      </c>
      <c r="N71" s="29">
        <f t="shared" si="5"/>
        <v>103</v>
      </c>
      <c r="O71" s="29">
        <f t="shared" si="5"/>
        <v>83</v>
      </c>
      <c r="P71" s="29">
        <f t="shared" si="5"/>
        <v>60</v>
      </c>
      <c r="Q71" s="29"/>
      <c r="R71" s="29"/>
      <c r="S71" s="29"/>
      <c r="T71" s="29">
        <f>SUM(E71:P71)</f>
        <v>1535</v>
      </c>
      <c r="U71" s="30"/>
    </row>
    <row r="72" s="4" customFormat="1" ht="18.75" customHeight="1">
      <c r="B72" s="4" t="s">
        <v>402</v>
      </c>
    </row>
    <row r="73" s="4" customFormat="1" ht="27" customHeight="1"/>
    <row r="74" s="2" customFormat="1" ht="27" customHeight="1"/>
  </sheetData>
  <printOptions/>
  <pageMargins left="0.7874015748031497" right="0.35433070866141736" top="0.35433070866141736" bottom="0.07874015748031496" header="0.5118110236220472" footer="0.2755905511811024"/>
  <pageSetup fitToHeight="1" fitToWidth="1" horizontalDpi="1200" verticalDpi="1200" orientation="portrait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0"/>
  <sheetViews>
    <sheetView zoomScale="75" zoomScaleNormal="75" workbookViewId="0" topLeftCell="A44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18</v>
      </c>
      <c r="F4" s="6"/>
      <c r="G4" s="9" t="s">
        <v>3</v>
      </c>
      <c r="H4" s="10"/>
      <c r="I4" s="7"/>
      <c r="J4" s="8" t="s">
        <v>253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335</v>
      </c>
      <c r="F6" s="50" t="s">
        <v>407</v>
      </c>
      <c r="G6" s="50" t="s">
        <v>448</v>
      </c>
      <c r="H6" s="50" t="s">
        <v>340</v>
      </c>
      <c r="I6" s="50" t="s">
        <v>341</v>
      </c>
      <c r="J6" s="50" t="s">
        <v>710</v>
      </c>
      <c r="K6" s="50" t="s">
        <v>452</v>
      </c>
      <c r="L6" s="51" t="s">
        <v>711</v>
      </c>
      <c r="M6" s="51" t="s">
        <v>608</v>
      </c>
      <c r="N6" s="51" t="s">
        <v>571</v>
      </c>
      <c r="O6" s="51" t="s">
        <v>635</v>
      </c>
      <c r="P6" s="51" t="s">
        <v>333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270</v>
      </c>
      <c r="F7" s="43" t="s">
        <v>292</v>
      </c>
      <c r="G7" s="43" t="s">
        <v>270</v>
      </c>
      <c r="H7" s="43" t="s">
        <v>342</v>
      </c>
      <c r="I7" s="43" t="s">
        <v>276</v>
      </c>
      <c r="J7" s="43" t="s">
        <v>712</v>
      </c>
      <c r="K7" s="43" t="s">
        <v>292</v>
      </c>
      <c r="L7" s="43" t="s">
        <v>276</v>
      </c>
      <c r="M7" s="43" t="s">
        <v>276</v>
      </c>
      <c r="N7" s="43" t="s">
        <v>270</v>
      </c>
      <c r="O7" s="43" t="s">
        <v>270</v>
      </c>
      <c r="P7" s="43" t="s">
        <v>276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0.2916666666666667</v>
      </c>
      <c r="F8" s="64">
        <v>0.2708333333333333</v>
      </c>
      <c r="G8" s="64">
        <v>0.2916666666666667</v>
      </c>
      <c r="H8" s="64">
        <v>0.25</v>
      </c>
      <c r="I8" s="64">
        <v>0.25</v>
      </c>
      <c r="J8" s="64">
        <v>0.25</v>
      </c>
      <c r="K8" s="64">
        <v>0.3125</v>
      </c>
      <c r="L8" s="64">
        <v>0.34375</v>
      </c>
      <c r="M8" s="64">
        <v>0.3541666666666667</v>
      </c>
      <c r="N8" s="64">
        <v>0.3333333333333333</v>
      </c>
      <c r="O8" s="64">
        <v>0.3541666666666667</v>
      </c>
      <c r="P8" s="64">
        <v>0.34722222222222227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0.4583333333333333</v>
      </c>
      <c r="F9" s="65">
        <v>0.4513888888888889</v>
      </c>
      <c r="G9" s="65">
        <v>0.4583333333333333</v>
      </c>
      <c r="H9" s="65">
        <v>0.4513888888888889</v>
      </c>
      <c r="I9" s="65">
        <v>0.4479166666666667</v>
      </c>
      <c r="J9" s="65">
        <v>0.47222222222222227</v>
      </c>
      <c r="K9" s="65">
        <v>0.4583333333333333</v>
      </c>
      <c r="L9" s="65">
        <v>0.47222222222222227</v>
      </c>
      <c r="M9" s="65">
        <v>0.4930555555555556</v>
      </c>
      <c r="N9" s="65">
        <v>0.4583333333333333</v>
      </c>
      <c r="O9" s="65">
        <v>0.46527777777777773</v>
      </c>
      <c r="P9" s="65">
        <v>0.4861111111111111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2</v>
      </c>
      <c r="F10" s="40">
        <v>2</v>
      </c>
      <c r="G10" s="40">
        <v>2</v>
      </c>
      <c r="H10" s="40">
        <v>2</v>
      </c>
      <c r="I10" s="40">
        <v>2</v>
      </c>
      <c r="J10" s="40">
        <v>2</v>
      </c>
      <c r="K10" s="40">
        <v>2</v>
      </c>
      <c r="L10" s="40">
        <v>1</v>
      </c>
      <c r="M10" s="40">
        <v>3</v>
      </c>
      <c r="N10" s="40">
        <v>3</v>
      </c>
      <c r="O10" s="40">
        <v>3</v>
      </c>
      <c r="P10" s="40">
        <v>2</v>
      </c>
      <c r="Q10" s="14"/>
      <c r="R10" s="14"/>
      <c r="S10" s="14"/>
      <c r="T10" s="14">
        <f>SUM(E10:S10)</f>
        <v>26</v>
      </c>
      <c r="U10" s="15"/>
    </row>
    <row r="11" spans="2:21" s="4" customFormat="1" ht="27" customHeight="1">
      <c r="B11" s="41" t="s">
        <v>215</v>
      </c>
      <c r="C11" s="38" t="s">
        <v>41</v>
      </c>
      <c r="D11" s="27"/>
      <c r="E11" s="40">
        <v>2</v>
      </c>
      <c r="F11" s="40">
        <v>2</v>
      </c>
      <c r="G11" s="40">
        <v>2</v>
      </c>
      <c r="H11" s="40">
        <v>2</v>
      </c>
      <c r="I11" s="40">
        <v>2</v>
      </c>
      <c r="J11" s="40">
        <v>3</v>
      </c>
      <c r="K11" s="40">
        <v>3</v>
      </c>
      <c r="L11" s="40">
        <v>4</v>
      </c>
      <c r="M11" s="40">
        <v>2</v>
      </c>
      <c r="N11" s="40">
        <v>2</v>
      </c>
      <c r="O11" s="40">
        <v>2</v>
      </c>
      <c r="P11" s="40">
        <v>2</v>
      </c>
      <c r="Q11" s="14"/>
      <c r="R11" s="14"/>
      <c r="S11" s="14"/>
      <c r="T11" s="14">
        <f aca="true" t="shared" si="0" ref="T11:T60">SUM(E11:S11)</f>
        <v>28</v>
      </c>
      <c r="U11" s="15"/>
    </row>
    <row r="12" spans="2:21" s="4" customFormat="1" ht="27" customHeight="1">
      <c r="B12" s="41" t="s">
        <v>216</v>
      </c>
      <c r="C12" s="38" t="s">
        <v>42</v>
      </c>
      <c r="D12" s="27"/>
      <c r="E12" s="40"/>
      <c r="F12" s="40"/>
      <c r="G12" s="40">
        <v>1</v>
      </c>
      <c r="H12" s="40"/>
      <c r="I12" s="40"/>
      <c r="J12" s="40">
        <v>1</v>
      </c>
      <c r="K12" s="40">
        <v>1</v>
      </c>
      <c r="L12" s="40"/>
      <c r="M12" s="40"/>
      <c r="N12" s="40"/>
      <c r="O12" s="40"/>
      <c r="P12" s="40"/>
      <c r="Q12" s="14"/>
      <c r="R12" s="14"/>
      <c r="S12" s="14"/>
      <c r="T12" s="14">
        <f t="shared" si="0"/>
        <v>3</v>
      </c>
      <c r="U12" s="15"/>
    </row>
    <row r="13" spans="2:21" s="4" customFormat="1" ht="27" customHeight="1">
      <c r="B13" s="41"/>
      <c r="C13" s="38" t="s">
        <v>43</v>
      </c>
      <c r="D13" s="27"/>
      <c r="E13" s="40">
        <v>1</v>
      </c>
      <c r="F13" s="40">
        <v>1</v>
      </c>
      <c r="G13" s="40">
        <v>2</v>
      </c>
      <c r="H13" s="40"/>
      <c r="I13" s="40"/>
      <c r="J13" s="40"/>
      <c r="K13" s="40">
        <v>1</v>
      </c>
      <c r="L13" s="40">
        <v>1</v>
      </c>
      <c r="M13" s="40"/>
      <c r="N13" s="40"/>
      <c r="O13" s="40"/>
      <c r="P13" s="40"/>
      <c r="Q13" s="14"/>
      <c r="R13" s="14"/>
      <c r="S13" s="14"/>
      <c r="T13" s="14">
        <f t="shared" si="0"/>
        <v>6</v>
      </c>
      <c r="U13" s="15"/>
    </row>
    <row r="14" spans="1:21" s="4" customFormat="1" ht="27" customHeight="1">
      <c r="A14" s="4">
        <v>5</v>
      </c>
      <c r="B14" s="41"/>
      <c r="C14" s="38" t="s">
        <v>45</v>
      </c>
      <c r="D14" s="27"/>
      <c r="E14" s="40">
        <v>1</v>
      </c>
      <c r="F14" s="40">
        <v>1</v>
      </c>
      <c r="G14" s="40">
        <v>2</v>
      </c>
      <c r="H14" s="40">
        <v>1</v>
      </c>
      <c r="I14" s="40">
        <v>2</v>
      </c>
      <c r="J14" s="40">
        <v>2</v>
      </c>
      <c r="K14" s="40">
        <v>3</v>
      </c>
      <c r="L14" s="40"/>
      <c r="M14" s="40">
        <v>2</v>
      </c>
      <c r="N14" s="40">
        <v>1</v>
      </c>
      <c r="O14" s="40">
        <v>1</v>
      </c>
      <c r="P14" s="40">
        <v>2</v>
      </c>
      <c r="Q14" s="14"/>
      <c r="R14" s="14"/>
      <c r="S14" s="14"/>
      <c r="T14" s="14">
        <f t="shared" si="0"/>
        <v>18</v>
      </c>
      <c r="U14" s="15"/>
    </row>
    <row r="15" spans="2:21" s="4" customFormat="1" ht="27" customHeight="1">
      <c r="B15" s="41" t="s">
        <v>218</v>
      </c>
      <c r="C15" s="38" t="s">
        <v>52</v>
      </c>
      <c r="D15" s="27"/>
      <c r="E15" s="40">
        <v>2</v>
      </c>
      <c r="F15" s="40">
        <v>2</v>
      </c>
      <c r="G15" s="40">
        <v>2</v>
      </c>
      <c r="H15" s="40">
        <v>3</v>
      </c>
      <c r="I15" s="40">
        <v>3</v>
      </c>
      <c r="J15" s="40">
        <v>4</v>
      </c>
      <c r="K15" s="40">
        <v>4</v>
      </c>
      <c r="L15" s="40">
        <v>4</v>
      </c>
      <c r="M15" s="40">
        <v>3</v>
      </c>
      <c r="N15" s="40">
        <v>3</v>
      </c>
      <c r="O15" s="40">
        <v>3</v>
      </c>
      <c r="P15" s="40">
        <v>3</v>
      </c>
      <c r="Q15" s="14"/>
      <c r="R15" s="14"/>
      <c r="S15" s="14"/>
      <c r="T15" s="14">
        <f t="shared" si="0"/>
        <v>36</v>
      </c>
      <c r="U15" s="15"/>
    </row>
    <row r="16" spans="2:21" s="4" customFormat="1" ht="27" customHeight="1">
      <c r="B16" s="41"/>
      <c r="C16" s="38" t="s">
        <v>266</v>
      </c>
      <c r="D16" s="27"/>
      <c r="E16" s="40"/>
      <c r="F16" s="40"/>
      <c r="G16" s="40"/>
      <c r="H16" s="40"/>
      <c r="I16" s="40"/>
      <c r="J16" s="40"/>
      <c r="K16" s="40"/>
      <c r="L16" s="40">
        <v>1</v>
      </c>
      <c r="M16" s="40">
        <v>1</v>
      </c>
      <c r="N16" s="40"/>
      <c r="O16" s="40"/>
      <c r="P16" s="40"/>
      <c r="Q16" s="14"/>
      <c r="R16" s="14"/>
      <c r="S16" s="14"/>
      <c r="T16" s="14">
        <f t="shared" si="0"/>
        <v>2</v>
      </c>
      <c r="U16" s="15"/>
    </row>
    <row r="17" spans="2:21" s="4" customFormat="1" ht="27" customHeight="1">
      <c r="B17" s="41"/>
      <c r="C17" s="38" t="s">
        <v>713</v>
      </c>
      <c r="D17" s="27"/>
      <c r="E17" s="40"/>
      <c r="F17" s="40"/>
      <c r="G17" s="40"/>
      <c r="H17" s="40"/>
      <c r="I17" s="40"/>
      <c r="J17" s="40"/>
      <c r="K17" s="40"/>
      <c r="L17" s="40"/>
      <c r="M17" s="40">
        <v>1</v>
      </c>
      <c r="N17" s="40">
        <v>1</v>
      </c>
      <c r="O17" s="40">
        <v>1</v>
      </c>
      <c r="P17" s="40">
        <v>1</v>
      </c>
      <c r="Q17" s="14"/>
      <c r="R17" s="14"/>
      <c r="S17" s="14"/>
      <c r="T17" s="14">
        <f t="shared" si="0"/>
        <v>4</v>
      </c>
      <c r="U17" s="15"/>
    </row>
    <row r="18" spans="2:21" s="4" customFormat="1" ht="27" customHeight="1">
      <c r="B18" s="41"/>
      <c r="C18" s="38" t="s">
        <v>56</v>
      </c>
      <c r="D18" s="27"/>
      <c r="E18" s="40"/>
      <c r="F18" s="40"/>
      <c r="G18" s="40"/>
      <c r="H18" s="40"/>
      <c r="I18" s="40">
        <v>2</v>
      </c>
      <c r="J18" s="40">
        <v>1</v>
      </c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3</v>
      </c>
      <c r="U18" s="15"/>
    </row>
    <row r="19" spans="1:21" s="4" customFormat="1" ht="27" customHeight="1">
      <c r="A19" s="4">
        <v>10</v>
      </c>
      <c r="B19" s="41" t="s">
        <v>131</v>
      </c>
      <c r="C19" s="38" t="s">
        <v>131</v>
      </c>
      <c r="D19" s="27"/>
      <c r="E19" s="40"/>
      <c r="F19" s="40">
        <v>2</v>
      </c>
      <c r="G19" s="40"/>
      <c r="H19" s="40"/>
      <c r="I19" s="40"/>
      <c r="J19" s="40"/>
      <c r="K19" s="40"/>
      <c r="L19" s="40"/>
      <c r="M19" s="40"/>
      <c r="N19" s="40">
        <v>2</v>
      </c>
      <c r="O19" s="40">
        <v>2</v>
      </c>
      <c r="P19" s="40">
        <v>2</v>
      </c>
      <c r="Q19" s="14"/>
      <c r="R19" s="14"/>
      <c r="S19" s="14"/>
      <c r="T19" s="14">
        <f t="shared" si="0"/>
        <v>8</v>
      </c>
      <c r="U19" s="15"/>
    </row>
    <row r="20" spans="2:21" s="4" customFormat="1" ht="27" customHeight="1">
      <c r="B20" s="41" t="s">
        <v>220</v>
      </c>
      <c r="C20" s="38" t="s">
        <v>59</v>
      </c>
      <c r="D20" s="27"/>
      <c r="E20" s="40">
        <v>5</v>
      </c>
      <c r="F20" s="40">
        <v>6</v>
      </c>
      <c r="G20" s="40">
        <v>4</v>
      </c>
      <c r="H20" s="40">
        <v>4</v>
      </c>
      <c r="I20" s="40">
        <v>5</v>
      </c>
      <c r="J20" s="40">
        <v>6</v>
      </c>
      <c r="K20" s="40">
        <v>3</v>
      </c>
      <c r="L20" s="40">
        <v>5</v>
      </c>
      <c r="M20" s="40">
        <v>6</v>
      </c>
      <c r="N20" s="40">
        <v>6</v>
      </c>
      <c r="O20" s="40">
        <v>8</v>
      </c>
      <c r="P20" s="40">
        <v>4</v>
      </c>
      <c r="Q20" s="14"/>
      <c r="R20" s="14"/>
      <c r="S20" s="14"/>
      <c r="T20" s="14">
        <f t="shared" si="0"/>
        <v>62</v>
      </c>
      <c r="U20" s="15"/>
    </row>
    <row r="21" spans="2:21" s="4" customFormat="1" ht="27" customHeight="1">
      <c r="B21" s="41" t="s">
        <v>169</v>
      </c>
      <c r="C21" s="38" t="s">
        <v>169</v>
      </c>
      <c r="D21" s="27"/>
      <c r="E21" s="40"/>
      <c r="F21" s="40">
        <v>3</v>
      </c>
      <c r="G21" s="40">
        <v>2</v>
      </c>
      <c r="H21" s="40">
        <v>2</v>
      </c>
      <c r="I21" s="40"/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7</v>
      </c>
      <c r="U21" s="15"/>
    </row>
    <row r="22" spans="2:21" s="4" customFormat="1" ht="27" customHeight="1">
      <c r="B22" s="41" t="s">
        <v>283</v>
      </c>
      <c r="C22" s="38" t="s">
        <v>283</v>
      </c>
      <c r="D22" s="27"/>
      <c r="E22" s="40"/>
      <c r="F22" s="40"/>
      <c r="G22" s="40"/>
      <c r="H22" s="40"/>
      <c r="I22" s="40"/>
      <c r="J22" s="40"/>
      <c r="K22" s="40">
        <v>4</v>
      </c>
      <c r="L22" s="40"/>
      <c r="M22" s="40"/>
      <c r="N22" s="40"/>
      <c r="O22" s="40"/>
      <c r="P22" s="40"/>
      <c r="Q22" s="14"/>
      <c r="R22" s="14"/>
      <c r="S22" s="14"/>
      <c r="T22" s="14">
        <f t="shared" si="0"/>
        <v>4</v>
      </c>
      <c r="U22" s="15"/>
    </row>
    <row r="23" spans="2:21" s="4" customFormat="1" ht="27" customHeight="1">
      <c r="B23" s="41" t="s">
        <v>60</v>
      </c>
      <c r="C23" s="38" t="s">
        <v>171</v>
      </c>
      <c r="D23" s="27"/>
      <c r="E23" s="40"/>
      <c r="F23" s="40"/>
      <c r="G23" s="40"/>
      <c r="H23" s="40"/>
      <c r="I23" s="40"/>
      <c r="J23" s="40"/>
      <c r="K23" s="40"/>
      <c r="L23" s="40"/>
      <c r="M23" s="40">
        <v>1</v>
      </c>
      <c r="N23" s="40">
        <v>1</v>
      </c>
      <c r="O23" s="40">
        <v>2</v>
      </c>
      <c r="P23" s="40">
        <v>2</v>
      </c>
      <c r="Q23" s="14"/>
      <c r="R23" s="14"/>
      <c r="S23" s="14"/>
      <c r="T23" s="14">
        <f t="shared" si="0"/>
        <v>6</v>
      </c>
      <c r="U23" s="15"/>
    </row>
    <row r="24" spans="1:21" s="4" customFormat="1" ht="27" customHeight="1">
      <c r="A24" s="4">
        <v>15</v>
      </c>
      <c r="B24" s="41"/>
      <c r="C24" s="38" t="s">
        <v>343</v>
      </c>
      <c r="D24" s="27"/>
      <c r="E24" s="40"/>
      <c r="F24" s="40"/>
      <c r="G24" s="40">
        <v>1</v>
      </c>
      <c r="H24" s="40">
        <v>1</v>
      </c>
      <c r="I24" s="40"/>
      <c r="J24" s="40"/>
      <c r="K24" s="40"/>
      <c r="L24" s="40"/>
      <c r="M24" s="40"/>
      <c r="N24" s="40"/>
      <c r="O24" s="40"/>
      <c r="P24" s="40"/>
      <c r="Q24" s="14"/>
      <c r="R24" s="14"/>
      <c r="S24" s="14"/>
      <c r="T24" s="14">
        <f t="shared" si="0"/>
        <v>2</v>
      </c>
      <c r="U24" s="15"/>
    </row>
    <row r="25" spans="2:21" s="4" customFormat="1" ht="27" customHeight="1">
      <c r="B25" s="41"/>
      <c r="C25" s="38" t="s">
        <v>60</v>
      </c>
      <c r="D25" s="27"/>
      <c r="E25" s="40"/>
      <c r="F25" s="40"/>
      <c r="G25" s="40">
        <v>1</v>
      </c>
      <c r="H25" s="40">
        <v>2</v>
      </c>
      <c r="I25" s="40">
        <v>2</v>
      </c>
      <c r="J25" s="40">
        <v>2</v>
      </c>
      <c r="K25" s="40"/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14"/>
      <c r="R25" s="14"/>
      <c r="S25" s="14"/>
      <c r="T25" s="14">
        <f t="shared" si="0"/>
        <v>12</v>
      </c>
      <c r="U25" s="15"/>
    </row>
    <row r="26" spans="2:21" s="4" customFormat="1" ht="27" customHeight="1">
      <c r="B26" s="41" t="s">
        <v>221</v>
      </c>
      <c r="C26" s="38" t="s">
        <v>172</v>
      </c>
      <c r="D26" s="27"/>
      <c r="E26" s="40">
        <v>1</v>
      </c>
      <c r="F26" s="40">
        <v>1</v>
      </c>
      <c r="G26" s="40">
        <v>2</v>
      </c>
      <c r="H26" s="40">
        <v>2</v>
      </c>
      <c r="I26" s="40">
        <v>1</v>
      </c>
      <c r="J26" s="40">
        <v>1</v>
      </c>
      <c r="K26" s="40"/>
      <c r="L26" s="40"/>
      <c r="M26" s="40">
        <v>2</v>
      </c>
      <c r="N26" s="40">
        <v>2</v>
      </c>
      <c r="O26" s="40">
        <v>1</v>
      </c>
      <c r="P26" s="40">
        <v>2</v>
      </c>
      <c r="Q26" s="14"/>
      <c r="R26" s="14"/>
      <c r="S26" s="14"/>
      <c r="T26" s="14">
        <f t="shared" si="0"/>
        <v>15</v>
      </c>
      <c r="U26" s="15"/>
    </row>
    <row r="27" spans="2:21" s="4" customFormat="1" ht="27" customHeight="1">
      <c r="B27" s="41"/>
      <c r="C27" s="38" t="s">
        <v>63</v>
      </c>
      <c r="D27" s="27"/>
      <c r="E27" s="40">
        <v>2</v>
      </c>
      <c r="F27" s="40">
        <v>1</v>
      </c>
      <c r="G27" s="40">
        <v>3</v>
      </c>
      <c r="H27" s="40"/>
      <c r="I27" s="40"/>
      <c r="J27" s="40"/>
      <c r="K27" s="40">
        <v>2</v>
      </c>
      <c r="L27" s="40"/>
      <c r="M27" s="40">
        <v>2</v>
      </c>
      <c r="N27" s="40"/>
      <c r="O27" s="40"/>
      <c r="P27" s="40">
        <v>1</v>
      </c>
      <c r="Q27" s="14"/>
      <c r="R27" s="14"/>
      <c r="S27" s="14"/>
      <c r="T27" s="14">
        <f t="shared" si="0"/>
        <v>11</v>
      </c>
      <c r="U27" s="15"/>
    </row>
    <row r="28" spans="2:21" s="4" customFormat="1" ht="27" customHeight="1">
      <c r="B28" s="41" t="s">
        <v>65</v>
      </c>
      <c r="C28" s="38" t="s">
        <v>65</v>
      </c>
      <c r="D28" s="27"/>
      <c r="E28" s="40">
        <v>7</v>
      </c>
      <c r="F28" s="40">
        <v>6</v>
      </c>
      <c r="G28" s="40">
        <v>10</v>
      </c>
      <c r="H28" s="40">
        <v>28</v>
      </c>
      <c r="I28" s="40">
        <v>22</v>
      </c>
      <c r="J28" s="40">
        <v>10</v>
      </c>
      <c r="K28" s="40"/>
      <c r="L28" s="40"/>
      <c r="M28" s="40"/>
      <c r="N28" s="40"/>
      <c r="O28" s="40"/>
      <c r="P28" s="40"/>
      <c r="Q28" s="14"/>
      <c r="R28" s="14"/>
      <c r="S28" s="14"/>
      <c r="T28" s="14">
        <f t="shared" si="0"/>
        <v>83</v>
      </c>
      <c r="U28" s="15"/>
    </row>
    <row r="29" spans="1:21" s="4" customFormat="1" ht="27" customHeight="1">
      <c r="A29" s="4">
        <v>20</v>
      </c>
      <c r="B29" s="41"/>
      <c r="C29" s="38" t="s">
        <v>175</v>
      </c>
      <c r="D29" s="27"/>
      <c r="E29" s="40"/>
      <c r="F29" s="40"/>
      <c r="G29" s="40"/>
      <c r="H29" s="40"/>
      <c r="I29" s="40"/>
      <c r="J29" s="40">
        <v>4</v>
      </c>
      <c r="K29" s="40">
        <v>6</v>
      </c>
      <c r="L29" s="40"/>
      <c r="M29" s="40"/>
      <c r="N29" s="40"/>
      <c r="O29" s="40"/>
      <c r="P29" s="40"/>
      <c r="Q29" s="14"/>
      <c r="R29" s="14"/>
      <c r="S29" s="14"/>
      <c r="T29" s="14">
        <f t="shared" si="0"/>
        <v>10</v>
      </c>
      <c r="U29" s="15"/>
    </row>
    <row r="30" spans="2:21" s="4" customFormat="1" ht="27" customHeight="1">
      <c r="B30" s="41"/>
      <c r="C30" s="38" t="s">
        <v>176</v>
      </c>
      <c r="D30" s="27"/>
      <c r="E30" s="40">
        <v>20</v>
      </c>
      <c r="F30" s="40">
        <v>18</v>
      </c>
      <c r="G30" s="40">
        <v>24</v>
      </c>
      <c r="H30" s="40">
        <v>20</v>
      </c>
      <c r="I30" s="40"/>
      <c r="J30" s="40"/>
      <c r="K30" s="40"/>
      <c r="L30" s="40"/>
      <c r="M30" s="40"/>
      <c r="N30" s="40"/>
      <c r="O30" s="40"/>
      <c r="P30" s="40">
        <v>18</v>
      </c>
      <c r="Q30" s="14"/>
      <c r="R30" s="14"/>
      <c r="S30" s="14"/>
      <c r="T30" s="14">
        <f t="shared" si="0"/>
        <v>100</v>
      </c>
      <c r="U30" s="15"/>
    </row>
    <row r="31" spans="2:21" s="4" customFormat="1" ht="27" customHeight="1">
      <c r="B31" s="41" t="s">
        <v>222</v>
      </c>
      <c r="C31" s="38" t="s">
        <v>66</v>
      </c>
      <c r="D31" s="27"/>
      <c r="E31" s="40">
        <v>2</v>
      </c>
      <c r="F31" s="40">
        <v>1</v>
      </c>
      <c r="G31" s="40">
        <v>2</v>
      </c>
      <c r="H31" s="40">
        <v>3</v>
      </c>
      <c r="I31" s="40">
        <v>1</v>
      </c>
      <c r="J31" s="40">
        <v>2</v>
      </c>
      <c r="K31" s="40">
        <v>4</v>
      </c>
      <c r="L31" s="40">
        <v>2</v>
      </c>
      <c r="M31" s="40">
        <v>2</v>
      </c>
      <c r="N31" s="40">
        <v>2</v>
      </c>
      <c r="O31" s="40">
        <v>2</v>
      </c>
      <c r="P31" s="40">
        <v>2</v>
      </c>
      <c r="Q31" s="14"/>
      <c r="R31" s="14"/>
      <c r="S31" s="14"/>
      <c r="T31" s="14">
        <f t="shared" si="0"/>
        <v>25</v>
      </c>
      <c r="U31" s="15"/>
    </row>
    <row r="32" spans="2:21" s="4" customFormat="1" ht="27" customHeight="1">
      <c r="B32" s="41"/>
      <c r="C32" s="38" t="s">
        <v>68</v>
      </c>
      <c r="D32" s="27"/>
      <c r="E32" s="40">
        <v>4</v>
      </c>
      <c r="F32" s="40">
        <v>4</v>
      </c>
      <c r="G32" s="40">
        <v>6</v>
      </c>
      <c r="H32" s="40">
        <v>6</v>
      </c>
      <c r="I32" s="40">
        <v>4</v>
      </c>
      <c r="J32" s="40">
        <v>6</v>
      </c>
      <c r="K32" s="40">
        <v>4</v>
      </c>
      <c r="L32" s="40">
        <v>4</v>
      </c>
      <c r="M32" s="40">
        <v>2</v>
      </c>
      <c r="N32" s="40">
        <v>2</v>
      </c>
      <c r="O32" s="40">
        <v>2</v>
      </c>
      <c r="P32" s="40">
        <v>2</v>
      </c>
      <c r="Q32" s="14"/>
      <c r="R32" s="14"/>
      <c r="S32" s="14"/>
      <c r="T32" s="14">
        <f t="shared" si="0"/>
        <v>46</v>
      </c>
      <c r="U32" s="15"/>
    </row>
    <row r="33" spans="2:21" s="4" customFormat="1" ht="27" customHeight="1">
      <c r="B33" s="41" t="s">
        <v>70</v>
      </c>
      <c r="C33" s="38" t="s">
        <v>70</v>
      </c>
      <c r="D33" s="27"/>
      <c r="E33" s="40">
        <v>2</v>
      </c>
      <c r="F33" s="40">
        <v>3</v>
      </c>
      <c r="G33" s="40">
        <v>4</v>
      </c>
      <c r="H33" s="40"/>
      <c r="I33" s="40">
        <v>4</v>
      </c>
      <c r="J33" s="40">
        <v>4</v>
      </c>
      <c r="K33" s="40"/>
      <c r="L33" s="40"/>
      <c r="M33" s="40"/>
      <c r="N33" s="40"/>
      <c r="O33" s="40"/>
      <c r="P33" s="40"/>
      <c r="Q33" s="14"/>
      <c r="R33" s="14"/>
      <c r="S33" s="14"/>
      <c r="T33" s="14">
        <f t="shared" si="0"/>
        <v>17</v>
      </c>
      <c r="U33" s="15"/>
    </row>
    <row r="34" spans="1:21" s="4" customFormat="1" ht="27" customHeight="1">
      <c r="A34" s="4">
        <v>25</v>
      </c>
      <c r="B34" s="41" t="s">
        <v>71</v>
      </c>
      <c r="C34" s="38" t="s">
        <v>71</v>
      </c>
      <c r="D34" s="27"/>
      <c r="E34" s="40">
        <v>28</v>
      </c>
      <c r="F34" s="40">
        <v>14</v>
      </c>
      <c r="G34" s="40">
        <v>33</v>
      </c>
      <c r="H34" s="40">
        <v>20</v>
      </c>
      <c r="I34" s="40">
        <v>18</v>
      </c>
      <c r="J34" s="40">
        <v>36</v>
      </c>
      <c r="K34" s="40">
        <v>33</v>
      </c>
      <c r="L34" s="40">
        <v>44</v>
      </c>
      <c r="M34" s="40">
        <v>30</v>
      </c>
      <c r="N34" s="40">
        <v>16</v>
      </c>
      <c r="O34" s="40">
        <v>30</v>
      </c>
      <c r="P34" s="40">
        <v>21</v>
      </c>
      <c r="Q34" s="14"/>
      <c r="R34" s="14"/>
      <c r="S34" s="14"/>
      <c r="T34" s="14">
        <f t="shared" si="0"/>
        <v>323</v>
      </c>
      <c r="U34" s="15"/>
    </row>
    <row r="35" spans="2:21" s="4" customFormat="1" ht="27" customHeight="1">
      <c r="B35" s="41" t="s">
        <v>72</v>
      </c>
      <c r="C35" s="38" t="s">
        <v>72</v>
      </c>
      <c r="D35" s="27"/>
      <c r="E35" s="40">
        <v>2</v>
      </c>
      <c r="F35" s="40">
        <v>2</v>
      </c>
      <c r="G35" s="40"/>
      <c r="H35" s="40"/>
      <c r="I35" s="40"/>
      <c r="J35" s="40"/>
      <c r="K35" s="40">
        <v>2</v>
      </c>
      <c r="L35" s="40">
        <v>1</v>
      </c>
      <c r="M35" s="40">
        <v>1</v>
      </c>
      <c r="N35" s="40">
        <v>2</v>
      </c>
      <c r="O35" s="40">
        <v>1</v>
      </c>
      <c r="P35" s="40">
        <v>1</v>
      </c>
      <c r="Q35" s="14"/>
      <c r="R35" s="14"/>
      <c r="S35" s="14"/>
      <c r="T35" s="14">
        <f t="shared" si="0"/>
        <v>12</v>
      </c>
      <c r="U35" s="15"/>
    </row>
    <row r="36" spans="2:21" s="4" customFormat="1" ht="27" customHeight="1">
      <c r="B36" s="41" t="s">
        <v>680</v>
      </c>
      <c r="C36" s="38" t="s">
        <v>680</v>
      </c>
      <c r="D36" s="27"/>
      <c r="E36" s="40">
        <v>1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 t="s">
        <v>223</v>
      </c>
      <c r="C37" s="38" t="s">
        <v>73</v>
      </c>
      <c r="D37" s="27"/>
      <c r="E37" s="40"/>
      <c r="F37" s="40"/>
      <c r="G37" s="40"/>
      <c r="H37" s="40"/>
      <c r="I37" s="40"/>
      <c r="J37" s="40"/>
      <c r="K37" s="40"/>
      <c r="L37" s="40">
        <v>2</v>
      </c>
      <c r="M37" s="40">
        <v>2</v>
      </c>
      <c r="N37" s="40">
        <v>2</v>
      </c>
      <c r="O37" s="40">
        <v>2</v>
      </c>
      <c r="P37" s="40"/>
      <c r="Q37" s="14"/>
      <c r="R37" s="14"/>
      <c r="S37" s="14"/>
      <c r="T37" s="14">
        <f t="shared" si="0"/>
        <v>8</v>
      </c>
      <c r="U37" s="15"/>
    </row>
    <row r="38" spans="2:21" s="4" customFormat="1" ht="27" customHeight="1">
      <c r="B38" s="41"/>
      <c r="C38" s="38" t="s">
        <v>74</v>
      </c>
      <c r="D38" s="27"/>
      <c r="E38" s="40"/>
      <c r="F38" s="40"/>
      <c r="G38" s="40"/>
      <c r="H38" s="40"/>
      <c r="I38" s="40"/>
      <c r="J38" s="40"/>
      <c r="K38" s="40">
        <v>2</v>
      </c>
      <c r="L38" s="40">
        <v>2</v>
      </c>
      <c r="M38" s="40">
        <v>2</v>
      </c>
      <c r="N38" s="40">
        <v>3</v>
      </c>
      <c r="O38" s="40">
        <v>3</v>
      </c>
      <c r="P38" s="40">
        <v>1</v>
      </c>
      <c r="Q38" s="14"/>
      <c r="R38" s="14"/>
      <c r="S38" s="14"/>
      <c r="T38" s="14">
        <f t="shared" si="0"/>
        <v>13</v>
      </c>
      <c r="U38" s="15"/>
    </row>
    <row r="39" spans="1:21" s="4" customFormat="1" ht="27" customHeight="1">
      <c r="A39" s="4">
        <v>30</v>
      </c>
      <c r="B39" s="41"/>
      <c r="C39" s="38" t="s">
        <v>75</v>
      </c>
      <c r="D39" s="27"/>
      <c r="E39" s="40"/>
      <c r="F39" s="40"/>
      <c r="G39" s="40"/>
      <c r="H39" s="40"/>
      <c r="I39" s="40"/>
      <c r="J39" s="40">
        <v>4</v>
      </c>
      <c r="K39" s="40">
        <v>2</v>
      </c>
      <c r="L39" s="40"/>
      <c r="M39" s="40"/>
      <c r="N39" s="40"/>
      <c r="O39" s="40"/>
      <c r="P39" s="40"/>
      <c r="Q39" s="14"/>
      <c r="R39" s="14"/>
      <c r="S39" s="14"/>
      <c r="T39" s="14">
        <f t="shared" si="0"/>
        <v>6</v>
      </c>
      <c r="U39" s="15"/>
    </row>
    <row r="40" spans="2:21" s="4" customFormat="1" ht="27" customHeight="1">
      <c r="B40" s="41"/>
      <c r="C40" s="38" t="s">
        <v>77</v>
      </c>
      <c r="D40" s="27"/>
      <c r="E40" s="40"/>
      <c r="F40" s="40"/>
      <c r="G40" s="40"/>
      <c r="H40" s="40"/>
      <c r="I40" s="40"/>
      <c r="J40" s="40"/>
      <c r="K40" s="40"/>
      <c r="L40" s="40"/>
      <c r="M40" s="40">
        <v>1</v>
      </c>
      <c r="N40" s="40">
        <v>1</v>
      </c>
      <c r="O40" s="40">
        <v>2</v>
      </c>
      <c r="P40" s="40">
        <v>2</v>
      </c>
      <c r="Q40" s="14"/>
      <c r="R40" s="14"/>
      <c r="S40" s="14"/>
      <c r="T40" s="14">
        <f t="shared" si="0"/>
        <v>6</v>
      </c>
      <c r="U40" s="15"/>
    </row>
    <row r="41" spans="2:21" s="4" customFormat="1" ht="27" customHeight="1">
      <c r="B41" s="41"/>
      <c r="C41" s="38" t="s">
        <v>78</v>
      </c>
      <c r="D41" s="27"/>
      <c r="E41" s="40"/>
      <c r="F41" s="40"/>
      <c r="G41" s="40"/>
      <c r="H41" s="40"/>
      <c r="I41" s="40"/>
      <c r="J41" s="40"/>
      <c r="K41" s="40"/>
      <c r="L41" s="40"/>
      <c r="M41" s="40">
        <v>8</v>
      </c>
      <c r="N41" s="40">
        <v>6</v>
      </c>
      <c r="O41" s="40">
        <v>4</v>
      </c>
      <c r="P41" s="40">
        <v>4</v>
      </c>
      <c r="Q41" s="14"/>
      <c r="R41" s="14"/>
      <c r="S41" s="14"/>
      <c r="T41" s="14">
        <f t="shared" si="0"/>
        <v>22</v>
      </c>
      <c r="U41" s="15"/>
    </row>
    <row r="42" spans="2:21" s="4" customFormat="1" ht="27" customHeight="1">
      <c r="B42" s="41" t="s">
        <v>224</v>
      </c>
      <c r="C42" s="38" t="s">
        <v>186</v>
      </c>
      <c r="D42" s="27"/>
      <c r="E42" s="40"/>
      <c r="F42" s="40">
        <v>1</v>
      </c>
      <c r="G42" s="40">
        <v>2</v>
      </c>
      <c r="H42" s="40">
        <v>2</v>
      </c>
      <c r="I42" s="40"/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5</v>
      </c>
      <c r="U42" s="15"/>
    </row>
    <row r="43" spans="2:21" s="4" customFormat="1" ht="27" customHeight="1">
      <c r="B43" s="41"/>
      <c r="C43" s="38" t="s">
        <v>79</v>
      </c>
      <c r="D43" s="27"/>
      <c r="E43" s="40">
        <v>10</v>
      </c>
      <c r="F43" s="40">
        <v>10</v>
      </c>
      <c r="G43" s="40">
        <v>18</v>
      </c>
      <c r="H43" s="40">
        <v>20</v>
      </c>
      <c r="I43" s="40">
        <v>16</v>
      </c>
      <c r="J43" s="40">
        <v>3</v>
      </c>
      <c r="K43" s="40">
        <v>5</v>
      </c>
      <c r="L43" s="40">
        <v>6</v>
      </c>
      <c r="M43" s="40">
        <v>2</v>
      </c>
      <c r="N43" s="40">
        <v>3</v>
      </c>
      <c r="O43" s="40">
        <v>4</v>
      </c>
      <c r="P43" s="40">
        <v>3</v>
      </c>
      <c r="Q43" s="14"/>
      <c r="R43" s="14"/>
      <c r="S43" s="14"/>
      <c r="T43" s="14">
        <f t="shared" si="0"/>
        <v>100</v>
      </c>
      <c r="U43" s="15"/>
    </row>
    <row r="44" spans="1:21" s="4" customFormat="1" ht="27" customHeight="1">
      <c r="A44" s="4">
        <v>35</v>
      </c>
      <c r="B44" s="41"/>
      <c r="C44" s="38" t="s">
        <v>80</v>
      </c>
      <c r="D44" s="27"/>
      <c r="E44" s="40">
        <v>2</v>
      </c>
      <c r="F44" s="40">
        <v>2</v>
      </c>
      <c r="G44" s="40">
        <v>2</v>
      </c>
      <c r="H44" s="40"/>
      <c r="I44" s="40"/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6</v>
      </c>
      <c r="U44" s="15"/>
    </row>
    <row r="45" spans="2:21" s="4" customFormat="1" ht="27" customHeight="1">
      <c r="B45" s="41" t="s">
        <v>225</v>
      </c>
      <c r="C45" s="38" t="s">
        <v>81</v>
      </c>
      <c r="D45" s="27"/>
      <c r="E45" s="40">
        <v>3</v>
      </c>
      <c r="F45" s="40">
        <v>2</v>
      </c>
      <c r="G45" s="40">
        <v>3</v>
      </c>
      <c r="H45" s="40">
        <v>3</v>
      </c>
      <c r="I45" s="40"/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11</v>
      </c>
      <c r="U45" s="15"/>
    </row>
    <row r="46" spans="2:21" s="4" customFormat="1" ht="27" customHeight="1">
      <c r="B46" s="41"/>
      <c r="C46" s="38" t="s">
        <v>82</v>
      </c>
      <c r="D46" s="27"/>
      <c r="E46" s="40">
        <v>3</v>
      </c>
      <c r="F46" s="40">
        <v>2</v>
      </c>
      <c r="G46" s="40">
        <v>1</v>
      </c>
      <c r="H46" s="40">
        <v>3</v>
      </c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9</v>
      </c>
      <c r="U46" s="15"/>
    </row>
    <row r="47" spans="2:21" s="4" customFormat="1" ht="27" customHeight="1">
      <c r="B47" s="41" t="s">
        <v>226</v>
      </c>
      <c r="C47" s="38" t="s">
        <v>84</v>
      </c>
      <c r="D47" s="27"/>
      <c r="E47" s="40"/>
      <c r="F47" s="40">
        <v>1</v>
      </c>
      <c r="G47" s="40">
        <v>2</v>
      </c>
      <c r="H47" s="40"/>
      <c r="I47" s="40"/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3</v>
      </c>
      <c r="U47" s="15"/>
    </row>
    <row r="48" spans="2:21" s="4" customFormat="1" ht="27" customHeight="1">
      <c r="B48" s="41" t="s">
        <v>247</v>
      </c>
      <c r="C48" s="38" t="s">
        <v>85</v>
      </c>
      <c r="D48" s="27"/>
      <c r="E48" s="40">
        <v>5</v>
      </c>
      <c r="F48" s="40">
        <v>4</v>
      </c>
      <c r="G48" s="40">
        <v>6</v>
      </c>
      <c r="H48" s="40">
        <v>8</v>
      </c>
      <c r="I48" s="40"/>
      <c r="J48" s="40">
        <v>10</v>
      </c>
      <c r="K48" s="40"/>
      <c r="L48" s="40">
        <v>16</v>
      </c>
      <c r="M48" s="40">
        <v>12</v>
      </c>
      <c r="N48" s="40">
        <v>8</v>
      </c>
      <c r="O48" s="40">
        <v>6</v>
      </c>
      <c r="P48" s="40">
        <v>8</v>
      </c>
      <c r="Q48" s="14"/>
      <c r="R48" s="14"/>
      <c r="S48" s="14"/>
      <c r="T48" s="14">
        <f t="shared" si="0"/>
        <v>83</v>
      </c>
      <c r="U48" s="15"/>
    </row>
    <row r="49" spans="1:21" s="4" customFormat="1" ht="27" customHeight="1">
      <c r="A49" s="4">
        <v>40</v>
      </c>
      <c r="B49" s="41" t="s">
        <v>87</v>
      </c>
      <c r="C49" s="38" t="s">
        <v>86</v>
      </c>
      <c r="D49" s="27"/>
      <c r="E49" s="40">
        <v>6</v>
      </c>
      <c r="F49" s="40">
        <v>8</v>
      </c>
      <c r="G49" s="40">
        <v>4</v>
      </c>
      <c r="H49" s="40">
        <v>6</v>
      </c>
      <c r="I49" s="40">
        <v>6</v>
      </c>
      <c r="J49" s="40">
        <v>5</v>
      </c>
      <c r="K49" s="40">
        <v>6</v>
      </c>
      <c r="L49" s="40">
        <v>4</v>
      </c>
      <c r="M49" s="40">
        <v>4</v>
      </c>
      <c r="N49" s="40">
        <v>8</v>
      </c>
      <c r="O49" s="40">
        <v>6</v>
      </c>
      <c r="P49" s="40">
        <v>8</v>
      </c>
      <c r="Q49" s="14"/>
      <c r="R49" s="14"/>
      <c r="S49" s="14"/>
      <c r="T49" s="14">
        <f t="shared" si="0"/>
        <v>71</v>
      </c>
      <c r="U49" s="15"/>
    </row>
    <row r="50" spans="2:21" s="4" customFormat="1" ht="27" customHeight="1">
      <c r="B50" s="41"/>
      <c r="C50" s="38" t="s">
        <v>87</v>
      </c>
      <c r="D50" s="27"/>
      <c r="E50" s="40">
        <v>6</v>
      </c>
      <c r="F50" s="40">
        <v>10</v>
      </c>
      <c r="G50" s="40">
        <v>7</v>
      </c>
      <c r="H50" s="40">
        <v>8</v>
      </c>
      <c r="I50" s="40"/>
      <c r="J50" s="40">
        <v>6</v>
      </c>
      <c r="K50" s="40">
        <v>6</v>
      </c>
      <c r="L50" s="40">
        <v>8</v>
      </c>
      <c r="M50" s="40">
        <v>8</v>
      </c>
      <c r="N50" s="40">
        <v>10</v>
      </c>
      <c r="O50" s="40">
        <v>8</v>
      </c>
      <c r="P50" s="40">
        <v>10</v>
      </c>
      <c r="Q50" s="14"/>
      <c r="R50" s="14"/>
      <c r="S50" s="14"/>
      <c r="T50" s="14">
        <f t="shared" si="0"/>
        <v>87</v>
      </c>
      <c r="U50" s="15"/>
    </row>
    <row r="51" spans="2:21" s="4" customFormat="1" ht="27" customHeight="1">
      <c r="B51" s="41" t="s">
        <v>88</v>
      </c>
      <c r="C51" s="38" t="s">
        <v>88</v>
      </c>
      <c r="D51" s="27"/>
      <c r="E51" s="40">
        <v>10</v>
      </c>
      <c r="F51" s="40">
        <v>6</v>
      </c>
      <c r="G51" s="40">
        <v>10</v>
      </c>
      <c r="H51" s="40">
        <v>8</v>
      </c>
      <c r="I51" s="40">
        <v>6</v>
      </c>
      <c r="J51" s="40">
        <v>8</v>
      </c>
      <c r="K51" s="40">
        <v>10</v>
      </c>
      <c r="L51" s="40">
        <v>6</v>
      </c>
      <c r="M51" s="40">
        <v>22</v>
      </c>
      <c r="N51" s="40">
        <v>33</v>
      </c>
      <c r="O51" s="40">
        <v>6</v>
      </c>
      <c r="P51" s="40">
        <v>8</v>
      </c>
      <c r="Q51" s="14"/>
      <c r="R51" s="14"/>
      <c r="S51" s="14"/>
      <c r="T51" s="14">
        <f t="shared" si="0"/>
        <v>133</v>
      </c>
      <c r="U51" s="15"/>
    </row>
    <row r="52" spans="2:21" s="4" customFormat="1" ht="27" customHeight="1">
      <c r="B52" s="41" t="s">
        <v>89</v>
      </c>
      <c r="C52" s="38" t="s">
        <v>89</v>
      </c>
      <c r="D52" s="27"/>
      <c r="E52" s="40">
        <v>22</v>
      </c>
      <c r="F52" s="40">
        <v>18</v>
      </c>
      <c r="G52" s="40">
        <v>10</v>
      </c>
      <c r="H52" s="40">
        <v>14</v>
      </c>
      <c r="I52" s="40">
        <v>12</v>
      </c>
      <c r="J52" s="40">
        <v>16</v>
      </c>
      <c r="K52" s="40">
        <v>11</v>
      </c>
      <c r="L52" s="40">
        <v>20</v>
      </c>
      <c r="M52" s="40">
        <v>14</v>
      </c>
      <c r="N52" s="40">
        <v>18</v>
      </c>
      <c r="O52" s="40">
        <v>22</v>
      </c>
      <c r="P52" s="40">
        <v>18</v>
      </c>
      <c r="Q52" s="14"/>
      <c r="R52" s="14"/>
      <c r="S52" s="14"/>
      <c r="T52" s="14">
        <f t="shared" si="0"/>
        <v>195</v>
      </c>
      <c r="U52" s="15"/>
    </row>
    <row r="53" spans="2:21" s="4" customFormat="1" ht="27" customHeight="1">
      <c r="B53" s="41"/>
      <c r="C53" s="38" t="s">
        <v>91</v>
      </c>
      <c r="D53" s="27"/>
      <c r="E53" s="40"/>
      <c r="F53" s="40"/>
      <c r="G53" s="40"/>
      <c r="H53" s="40"/>
      <c r="I53" s="40"/>
      <c r="J53" s="40"/>
      <c r="K53" s="40"/>
      <c r="L53" s="40">
        <v>2</v>
      </c>
      <c r="M53" s="40">
        <v>3</v>
      </c>
      <c r="N53" s="40">
        <v>3</v>
      </c>
      <c r="O53" s="40">
        <v>4</v>
      </c>
      <c r="P53" s="40">
        <v>3</v>
      </c>
      <c r="Q53" s="14"/>
      <c r="R53" s="14"/>
      <c r="S53" s="14"/>
      <c r="T53" s="14">
        <f t="shared" si="0"/>
        <v>15</v>
      </c>
      <c r="U53" s="15"/>
    </row>
    <row r="54" spans="1:21" s="4" customFormat="1" ht="27" customHeight="1">
      <c r="A54" s="4">
        <v>45</v>
      </c>
      <c r="B54" s="41" t="s">
        <v>195</v>
      </c>
      <c r="C54" s="38" t="s">
        <v>93</v>
      </c>
      <c r="D54" s="27"/>
      <c r="E54" s="40">
        <v>8</v>
      </c>
      <c r="F54" s="40">
        <v>4</v>
      </c>
      <c r="G54" s="40">
        <v>4</v>
      </c>
      <c r="H54" s="40"/>
      <c r="I54" s="40">
        <v>8</v>
      </c>
      <c r="J54" s="40">
        <v>20</v>
      </c>
      <c r="K54" s="40">
        <v>12</v>
      </c>
      <c r="L54" s="40">
        <v>3</v>
      </c>
      <c r="M54" s="40">
        <v>3</v>
      </c>
      <c r="N54" s="40">
        <v>5</v>
      </c>
      <c r="O54" s="40">
        <v>6</v>
      </c>
      <c r="P54" s="40">
        <v>6</v>
      </c>
      <c r="Q54" s="14"/>
      <c r="R54" s="14"/>
      <c r="S54" s="14"/>
      <c r="T54" s="14">
        <f t="shared" si="0"/>
        <v>79</v>
      </c>
      <c r="U54" s="15"/>
    </row>
    <row r="55" spans="2:21" s="4" customFormat="1" ht="27" customHeight="1">
      <c r="B55" s="41"/>
      <c r="C55" s="38" t="s">
        <v>197</v>
      </c>
      <c r="D55" s="27"/>
      <c r="E55" s="40">
        <v>2</v>
      </c>
      <c r="F55" s="40">
        <v>2</v>
      </c>
      <c r="G55" s="40">
        <v>2</v>
      </c>
      <c r="H55" s="40">
        <v>2</v>
      </c>
      <c r="I55" s="40"/>
      <c r="J55" s="40">
        <v>4</v>
      </c>
      <c r="K55" s="40"/>
      <c r="L55" s="40"/>
      <c r="M55" s="40"/>
      <c r="N55" s="40">
        <v>3</v>
      </c>
      <c r="O55" s="40">
        <v>2</v>
      </c>
      <c r="P55" s="40">
        <v>1</v>
      </c>
      <c r="Q55" s="14"/>
      <c r="R55" s="14"/>
      <c r="S55" s="14"/>
      <c r="T55" s="14">
        <f t="shared" si="0"/>
        <v>18</v>
      </c>
      <c r="U55" s="15"/>
    </row>
    <row r="56" spans="2:21" s="4" customFormat="1" ht="27" customHeight="1">
      <c r="B56" s="41" t="s">
        <v>227</v>
      </c>
      <c r="C56" s="38" t="s">
        <v>97</v>
      </c>
      <c r="D56" s="27"/>
      <c r="E56" s="40">
        <v>22</v>
      </c>
      <c r="F56" s="40">
        <v>18</v>
      </c>
      <c r="G56" s="40">
        <v>16</v>
      </c>
      <c r="H56" s="40">
        <v>34</v>
      </c>
      <c r="I56" s="40">
        <v>20</v>
      </c>
      <c r="J56" s="40">
        <v>26</v>
      </c>
      <c r="K56" s="40">
        <v>34</v>
      </c>
      <c r="L56" s="40">
        <v>16</v>
      </c>
      <c r="M56" s="40">
        <v>8</v>
      </c>
      <c r="N56" s="40">
        <v>6</v>
      </c>
      <c r="O56" s="40">
        <v>12</v>
      </c>
      <c r="P56" s="40">
        <v>8</v>
      </c>
      <c r="Q56" s="14"/>
      <c r="R56" s="14"/>
      <c r="S56" s="14"/>
      <c r="T56" s="14">
        <f t="shared" si="0"/>
        <v>220</v>
      </c>
      <c r="U56" s="15"/>
    </row>
    <row r="57" spans="2:21" s="4" customFormat="1" ht="27" customHeight="1">
      <c r="B57" s="41" t="s">
        <v>345</v>
      </c>
      <c r="C57" s="38" t="s">
        <v>99</v>
      </c>
      <c r="D57" s="27"/>
      <c r="E57" s="40">
        <v>2</v>
      </c>
      <c r="F57" s="40">
        <v>2</v>
      </c>
      <c r="G57" s="40">
        <v>3</v>
      </c>
      <c r="H57" s="40">
        <v>3</v>
      </c>
      <c r="I57" s="40">
        <v>5</v>
      </c>
      <c r="J57" s="40">
        <v>2</v>
      </c>
      <c r="K57" s="40">
        <v>8</v>
      </c>
      <c r="L57" s="40">
        <v>10</v>
      </c>
      <c r="M57" s="40">
        <v>4</v>
      </c>
      <c r="N57" s="40">
        <v>6</v>
      </c>
      <c r="O57" s="40">
        <v>5</v>
      </c>
      <c r="P57" s="40">
        <v>5</v>
      </c>
      <c r="Q57" s="14"/>
      <c r="R57" s="14"/>
      <c r="S57" s="14"/>
      <c r="T57" s="14">
        <f t="shared" si="0"/>
        <v>55</v>
      </c>
      <c r="U57" s="15"/>
    </row>
    <row r="58" spans="2:21" s="4" customFormat="1" ht="27" customHeight="1">
      <c r="B58" s="41"/>
      <c r="C58" s="38" t="s">
        <v>100</v>
      </c>
      <c r="D58" s="27"/>
      <c r="E58" s="40">
        <v>6</v>
      </c>
      <c r="F58" s="40">
        <v>3</v>
      </c>
      <c r="G58" s="40">
        <v>2</v>
      </c>
      <c r="H58" s="40">
        <v>3</v>
      </c>
      <c r="I58" s="40">
        <v>4</v>
      </c>
      <c r="J58" s="40">
        <v>4</v>
      </c>
      <c r="K58" s="40">
        <v>2</v>
      </c>
      <c r="L58" s="40">
        <v>6</v>
      </c>
      <c r="M58" s="40">
        <v>4</v>
      </c>
      <c r="N58" s="40">
        <v>2</v>
      </c>
      <c r="O58" s="40">
        <v>6</v>
      </c>
      <c r="P58" s="40">
        <v>6</v>
      </c>
      <c r="Q58" s="14"/>
      <c r="R58" s="14"/>
      <c r="S58" s="14"/>
      <c r="T58" s="14">
        <f t="shared" si="0"/>
        <v>48</v>
      </c>
      <c r="U58" s="15"/>
    </row>
    <row r="59" spans="1:21" s="4" customFormat="1" ht="27" customHeight="1">
      <c r="A59" s="4">
        <v>50</v>
      </c>
      <c r="B59" s="41"/>
      <c r="C59" s="38" t="s">
        <v>101</v>
      </c>
      <c r="D59" s="27"/>
      <c r="E59" s="40">
        <v>5</v>
      </c>
      <c r="F59" s="40">
        <v>5</v>
      </c>
      <c r="G59" s="40">
        <v>4</v>
      </c>
      <c r="H59" s="40">
        <v>3</v>
      </c>
      <c r="I59" s="40">
        <v>4</v>
      </c>
      <c r="J59" s="40">
        <v>5</v>
      </c>
      <c r="K59" s="40">
        <v>2</v>
      </c>
      <c r="L59" s="40">
        <v>4</v>
      </c>
      <c r="M59" s="40">
        <v>5</v>
      </c>
      <c r="N59" s="40">
        <v>6</v>
      </c>
      <c r="O59" s="40">
        <v>7</v>
      </c>
      <c r="P59" s="40">
        <v>8</v>
      </c>
      <c r="Q59" s="14"/>
      <c r="R59" s="14"/>
      <c r="S59" s="14"/>
      <c r="T59" s="14">
        <f t="shared" si="0"/>
        <v>58</v>
      </c>
      <c r="U59" s="15"/>
    </row>
    <row r="60" spans="2:21" s="4" customFormat="1" ht="27" customHeight="1">
      <c r="B60" s="95" t="s">
        <v>131</v>
      </c>
      <c r="C60" s="38" t="s">
        <v>202</v>
      </c>
      <c r="D60" s="55"/>
      <c r="E60" s="40">
        <v>1</v>
      </c>
      <c r="F60" s="40">
        <v>3</v>
      </c>
      <c r="G60" s="40"/>
      <c r="H60" s="40"/>
      <c r="I60" s="40"/>
      <c r="J60" s="40"/>
      <c r="K60" s="40"/>
      <c r="L60" s="40"/>
      <c r="M60" s="40"/>
      <c r="N60" s="40"/>
      <c r="O60" s="40">
        <v>1</v>
      </c>
      <c r="P60" s="40"/>
      <c r="Q60" s="22"/>
      <c r="R60" s="22"/>
      <c r="S60" s="22"/>
      <c r="T60" s="22">
        <f t="shared" si="0"/>
        <v>5</v>
      </c>
      <c r="U60" s="23"/>
    </row>
    <row r="61" spans="2:21" s="4" customFormat="1" ht="27" customHeight="1" thickBot="1">
      <c r="B61" s="42"/>
      <c r="C61" s="81"/>
      <c r="D61" s="28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29"/>
      <c r="R61" s="29"/>
      <c r="S61" s="29"/>
      <c r="T61" s="29"/>
      <c r="U61" s="30"/>
    </row>
    <row r="62" spans="2:21" s="4" customFormat="1" ht="27" customHeight="1">
      <c r="B62" s="31" t="s">
        <v>15</v>
      </c>
      <c r="C62" s="32"/>
      <c r="D62" s="33"/>
      <c r="E62" s="25">
        <f aca="true" t="shared" si="1" ref="E62:P62">COUNT(E10:E60)</f>
        <v>32</v>
      </c>
      <c r="F62" s="25">
        <f t="shared" si="1"/>
        <v>35</v>
      </c>
      <c r="G62" s="25">
        <f t="shared" si="1"/>
        <v>35</v>
      </c>
      <c r="H62" s="25">
        <f t="shared" si="1"/>
        <v>28</v>
      </c>
      <c r="I62" s="25">
        <f t="shared" si="1"/>
        <v>22</v>
      </c>
      <c r="J62" s="25">
        <f>COUNT(J10:J60)</f>
        <v>28</v>
      </c>
      <c r="K62" s="25">
        <f t="shared" si="1"/>
        <v>26</v>
      </c>
      <c r="L62" s="25">
        <f t="shared" si="1"/>
        <v>25</v>
      </c>
      <c r="M62" s="25">
        <f t="shared" si="1"/>
        <v>31</v>
      </c>
      <c r="N62" s="25">
        <f t="shared" si="1"/>
        <v>31</v>
      </c>
      <c r="O62" s="25">
        <f t="shared" si="1"/>
        <v>32</v>
      </c>
      <c r="P62" s="25">
        <f t="shared" si="1"/>
        <v>32</v>
      </c>
      <c r="Q62" s="25"/>
      <c r="R62" s="25"/>
      <c r="S62" s="25"/>
      <c r="T62" s="25">
        <v>51</v>
      </c>
      <c r="U62" s="26"/>
    </row>
    <row r="63" spans="2:21" s="4" customFormat="1" ht="27" customHeight="1" thickBot="1">
      <c r="B63" s="34" t="s">
        <v>16</v>
      </c>
      <c r="C63" s="35"/>
      <c r="D63" s="28"/>
      <c r="E63" s="29">
        <f aca="true" t="shared" si="2" ref="E63:P63">SUM(E10:E60)</f>
        <v>195</v>
      </c>
      <c r="F63" s="29">
        <f t="shared" si="2"/>
        <v>170</v>
      </c>
      <c r="G63" s="29">
        <f t="shared" si="2"/>
        <v>199</v>
      </c>
      <c r="H63" s="29">
        <f t="shared" si="2"/>
        <v>213</v>
      </c>
      <c r="I63" s="29">
        <f t="shared" si="2"/>
        <v>149</v>
      </c>
      <c r="J63" s="29">
        <f t="shared" si="2"/>
        <v>197</v>
      </c>
      <c r="K63" s="29">
        <f t="shared" si="2"/>
        <v>172</v>
      </c>
      <c r="L63" s="29">
        <f t="shared" si="2"/>
        <v>173</v>
      </c>
      <c r="M63" s="29">
        <f t="shared" si="2"/>
        <v>161</v>
      </c>
      <c r="N63" s="29">
        <f t="shared" si="2"/>
        <v>167</v>
      </c>
      <c r="O63" s="29">
        <f t="shared" si="2"/>
        <v>165</v>
      </c>
      <c r="P63" s="29">
        <f t="shared" si="2"/>
        <v>165</v>
      </c>
      <c r="Q63" s="29"/>
      <c r="R63" s="29"/>
      <c r="S63" s="29"/>
      <c r="T63" s="29">
        <f>SUM(E63:P63)</f>
        <v>2126</v>
      </c>
      <c r="U63" s="30"/>
    </row>
    <row r="64" s="4" customFormat="1" ht="20.25" customHeight="1">
      <c r="B64" s="4" t="s">
        <v>402</v>
      </c>
    </row>
    <row r="65" s="4" customFormat="1" ht="27" customHeight="1"/>
    <row r="66" s="2" customFormat="1" ht="27" customHeight="1"/>
    <row r="67" spans="2:3" ht="13.5">
      <c r="B67" s="88"/>
      <c r="C67" s="88"/>
    </row>
    <row r="68" spans="2:3" ht="13.5">
      <c r="B68" s="88"/>
      <c r="C68" s="88"/>
    </row>
    <row r="69" spans="2:3" ht="13.5">
      <c r="B69" s="88"/>
      <c r="C69" s="88"/>
    </row>
    <row r="70" spans="2:3" ht="13.5">
      <c r="B70" s="88"/>
      <c r="C70" s="88"/>
    </row>
    <row r="71" spans="2:3" ht="13.5">
      <c r="B71" s="88"/>
      <c r="C71" s="88"/>
    </row>
    <row r="72" spans="2:3" ht="13.5">
      <c r="B72" s="88"/>
      <c r="C72" s="88"/>
    </row>
    <row r="73" spans="2:3" ht="13.5">
      <c r="B73" s="88"/>
      <c r="C73" s="88"/>
    </row>
    <row r="74" spans="2:3" ht="13.5">
      <c r="B74" s="88"/>
      <c r="C74" s="88"/>
    </row>
    <row r="75" spans="2:3" ht="13.5">
      <c r="B75" s="88"/>
      <c r="C75" s="88"/>
    </row>
    <row r="76" spans="2:3" ht="13.5">
      <c r="B76" s="88"/>
      <c r="C76" s="88"/>
    </row>
    <row r="77" spans="2:3" ht="13.5">
      <c r="B77" s="88"/>
      <c r="C77" s="88"/>
    </row>
    <row r="78" spans="2:3" ht="13.5">
      <c r="B78" s="88"/>
      <c r="C78" s="88"/>
    </row>
    <row r="79" spans="2:3" ht="13.5">
      <c r="B79" s="88"/>
      <c r="C79" s="88"/>
    </row>
    <row r="80" spans="2:3" ht="13.5">
      <c r="B80" s="88"/>
      <c r="C80" s="88"/>
    </row>
    <row r="81" spans="2:3" ht="13.5">
      <c r="B81" s="88"/>
      <c r="C81" s="88"/>
    </row>
    <row r="82" spans="2:3" ht="13.5">
      <c r="B82" s="88"/>
      <c r="C82" s="88"/>
    </row>
    <row r="83" spans="2:3" ht="13.5">
      <c r="B83" s="88"/>
      <c r="C83" s="88"/>
    </row>
    <row r="84" spans="2:3" ht="13.5">
      <c r="B84" s="88"/>
      <c r="C84" s="88"/>
    </row>
    <row r="85" spans="2:3" ht="13.5">
      <c r="B85" s="88"/>
      <c r="C85" s="88"/>
    </row>
    <row r="86" spans="2:3" ht="13.5">
      <c r="B86" s="88"/>
      <c r="C86" s="88"/>
    </row>
    <row r="87" spans="2:3" ht="13.5">
      <c r="B87" s="88"/>
      <c r="C87" s="88"/>
    </row>
    <row r="88" spans="2:3" ht="13.5">
      <c r="B88" s="88"/>
      <c r="C88" s="88"/>
    </row>
    <row r="89" spans="2:3" ht="13.5">
      <c r="B89" s="88"/>
      <c r="C89" s="88"/>
    </row>
    <row r="90" spans="2:3" ht="13.5">
      <c r="B90" s="88"/>
      <c r="C90" s="88"/>
    </row>
    <row r="91" spans="2:3" ht="13.5">
      <c r="B91" s="88"/>
      <c r="C91" s="88"/>
    </row>
    <row r="92" spans="2:3" ht="13.5">
      <c r="B92" s="88"/>
      <c r="C92" s="88"/>
    </row>
    <row r="93" spans="2:3" ht="13.5">
      <c r="B93" s="88"/>
      <c r="C93" s="88"/>
    </row>
    <row r="94" spans="2:3" ht="13.5">
      <c r="B94" s="88"/>
      <c r="C94" s="88"/>
    </row>
    <row r="95" spans="2:3" ht="13.5">
      <c r="B95" s="88"/>
      <c r="C95" s="88"/>
    </row>
    <row r="96" spans="2:3" ht="13.5">
      <c r="B96" s="88"/>
      <c r="C96" s="88"/>
    </row>
    <row r="97" spans="2:3" ht="13.5">
      <c r="B97" s="88"/>
      <c r="C97" s="88"/>
    </row>
    <row r="98" spans="2:3" ht="13.5">
      <c r="B98" s="88"/>
      <c r="C98" s="88"/>
    </row>
    <row r="99" spans="2:3" ht="13.5">
      <c r="B99" s="88"/>
      <c r="C99" s="88"/>
    </row>
    <row r="100" spans="2:3" ht="13.5">
      <c r="B100" s="88"/>
      <c r="C100" s="88"/>
    </row>
    <row r="101" spans="2:3" ht="13.5">
      <c r="B101" s="88"/>
      <c r="C101" s="88"/>
    </row>
    <row r="102" spans="2:3" ht="13.5">
      <c r="B102" s="88"/>
      <c r="C102" s="88"/>
    </row>
    <row r="103" spans="2:3" ht="13.5">
      <c r="B103" s="88"/>
      <c r="C103" s="88"/>
    </row>
    <row r="104" spans="2:3" ht="13.5">
      <c r="B104" s="88"/>
      <c r="C104" s="88"/>
    </row>
    <row r="105" spans="2:3" ht="13.5">
      <c r="B105" s="88"/>
      <c r="C105" s="88"/>
    </row>
    <row r="106" spans="2:3" ht="13.5">
      <c r="B106" s="88"/>
      <c r="C106" s="88"/>
    </row>
    <row r="107" spans="2:3" ht="13.5">
      <c r="B107" s="88"/>
      <c r="C107" s="88"/>
    </row>
    <row r="108" spans="2:3" ht="13.5">
      <c r="B108" s="88"/>
      <c r="C108" s="88"/>
    </row>
    <row r="109" spans="2:3" ht="13.5">
      <c r="B109" s="88"/>
      <c r="C109" s="88"/>
    </row>
    <row r="110" spans="2:3" ht="13.5">
      <c r="B110" s="88"/>
      <c r="C110" s="88"/>
    </row>
    <row r="111" spans="2:3" ht="13.5">
      <c r="B111" s="88"/>
      <c r="C111" s="88"/>
    </row>
    <row r="112" spans="2:3" ht="13.5">
      <c r="B112" s="88"/>
      <c r="C112" s="88"/>
    </row>
    <row r="113" spans="2:3" ht="13.5">
      <c r="B113" s="88"/>
      <c r="C113" s="88"/>
    </row>
    <row r="114" spans="2:3" ht="13.5">
      <c r="B114" s="88"/>
      <c r="C114" s="88"/>
    </row>
    <row r="115" spans="2:3" ht="13.5">
      <c r="B115" s="88"/>
      <c r="C115" s="88"/>
    </row>
    <row r="116" spans="2:3" ht="13.5">
      <c r="B116" s="88"/>
      <c r="C116" s="88"/>
    </row>
    <row r="117" spans="2:3" ht="13.5">
      <c r="B117" s="88"/>
      <c r="C117" s="88"/>
    </row>
    <row r="118" spans="2:3" ht="13.5">
      <c r="B118" s="88"/>
      <c r="C118" s="88"/>
    </row>
    <row r="119" spans="2:3" ht="13.5">
      <c r="B119" s="88"/>
      <c r="C119" s="88"/>
    </row>
    <row r="120" spans="2:3" ht="13.5">
      <c r="B120" s="88"/>
      <c r="C120" s="88"/>
    </row>
    <row r="121" spans="2:3" ht="13.5">
      <c r="B121" s="88"/>
      <c r="C121" s="88"/>
    </row>
    <row r="122" spans="2:3" ht="13.5">
      <c r="B122" s="88"/>
      <c r="C122" s="88"/>
    </row>
    <row r="123" spans="2:3" ht="13.5">
      <c r="B123" s="88"/>
      <c r="C123" s="88"/>
    </row>
    <row r="124" spans="2:3" ht="13.5">
      <c r="B124" s="88"/>
      <c r="C124" s="88"/>
    </row>
    <row r="125" spans="2:3" ht="13.5">
      <c r="B125" s="88"/>
      <c r="C125" s="88"/>
    </row>
    <row r="126" spans="2:3" ht="13.5">
      <c r="B126" s="88"/>
      <c r="C126" s="88"/>
    </row>
    <row r="127" spans="2:3" ht="13.5">
      <c r="B127" s="88"/>
      <c r="C127" s="88"/>
    </row>
    <row r="128" spans="2:3" ht="13.5">
      <c r="B128" s="88"/>
      <c r="C128" s="88"/>
    </row>
    <row r="129" spans="2:3" ht="13.5">
      <c r="B129" s="88"/>
      <c r="C129" s="88"/>
    </row>
    <row r="130" spans="2:3" ht="13.5">
      <c r="B130" s="88"/>
      <c r="C130" s="88"/>
    </row>
    <row r="131" spans="2:3" ht="13.5">
      <c r="B131" s="88"/>
      <c r="C131" s="88"/>
    </row>
    <row r="132" spans="2:3" ht="13.5">
      <c r="B132" s="88"/>
      <c r="C132" s="88"/>
    </row>
    <row r="133" spans="2:3" ht="13.5">
      <c r="B133" s="88"/>
      <c r="C133" s="88"/>
    </row>
    <row r="134" spans="2:3" ht="13.5">
      <c r="B134" s="88"/>
      <c r="C134" s="88"/>
    </row>
    <row r="135" spans="2:3" ht="13.5">
      <c r="B135" s="88"/>
      <c r="C135" s="88"/>
    </row>
    <row r="136" spans="2:3" ht="13.5">
      <c r="B136" s="88"/>
      <c r="C136" s="88"/>
    </row>
    <row r="137" spans="2:3" ht="13.5">
      <c r="B137" s="88"/>
      <c r="C137" s="88"/>
    </row>
    <row r="138" spans="2:3" ht="13.5">
      <c r="B138" s="88"/>
      <c r="C138" s="88"/>
    </row>
    <row r="139" spans="2:3" ht="13.5">
      <c r="B139" s="88"/>
      <c r="C139" s="88"/>
    </row>
    <row r="140" spans="2:3" ht="13.5">
      <c r="B140" s="88"/>
      <c r="C140" s="88"/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zoomScale="75" zoomScaleNormal="75" workbookViewId="0" topLeftCell="A43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330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19</v>
      </c>
      <c r="F4" s="6"/>
      <c r="G4" s="9" t="s">
        <v>3</v>
      </c>
      <c r="H4" s="10"/>
      <c r="I4" s="7"/>
      <c r="J4" s="8" t="s">
        <v>33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732</v>
      </c>
      <c r="F6" s="37" t="s">
        <v>733</v>
      </c>
      <c r="G6" s="37" t="s">
        <v>448</v>
      </c>
      <c r="H6" s="37" t="s">
        <v>734</v>
      </c>
      <c r="I6" s="37" t="s">
        <v>735</v>
      </c>
      <c r="J6" s="37" t="s">
        <v>606</v>
      </c>
      <c r="K6" s="37" t="s">
        <v>736</v>
      </c>
      <c r="L6" s="37" t="s">
        <v>336</v>
      </c>
      <c r="M6" s="37" t="s">
        <v>737</v>
      </c>
      <c r="N6" s="37" t="s">
        <v>738</v>
      </c>
      <c r="O6" s="37" t="s">
        <v>337</v>
      </c>
      <c r="P6" s="37" t="s">
        <v>475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7" t="s">
        <v>284</v>
      </c>
      <c r="F7" s="56" t="s">
        <v>277</v>
      </c>
      <c r="G7" s="56" t="s">
        <v>277</v>
      </c>
      <c r="H7" s="57" t="s">
        <v>271</v>
      </c>
      <c r="I7" s="56" t="s">
        <v>271</v>
      </c>
      <c r="J7" s="57" t="s">
        <v>271</v>
      </c>
      <c r="K7" s="56" t="s">
        <v>284</v>
      </c>
      <c r="L7" s="57" t="s">
        <v>284</v>
      </c>
      <c r="M7" s="57" t="s">
        <v>284</v>
      </c>
      <c r="N7" s="56" t="s">
        <v>277</v>
      </c>
      <c r="O7" s="56" t="s">
        <v>277</v>
      </c>
      <c r="P7" s="56" t="s">
        <v>277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0.3125</v>
      </c>
      <c r="F8" s="64">
        <v>0.2916666666666667</v>
      </c>
      <c r="G8" s="64">
        <v>0.2708333333333333</v>
      </c>
      <c r="H8" s="64">
        <v>0.2777777777777778</v>
      </c>
      <c r="I8" s="64">
        <v>0.3020833333333333</v>
      </c>
      <c r="J8" s="64">
        <v>0.3333333333333333</v>
      </c>
      <c r="K8" s="64">
        <v>0.3263888888888889</v>
      </c>
      <c r="L8" s="64">
        <v>0.3333333333333333</v>
      </c>
      <c r="M8" s="64">
        <v>0.3958333333333333</v>
      </c>
      <c r="N8" s="64">
        <v>0.40277777777777773</v>
      </c>
      <c r="O8" s="64">
        <v>0.4166666666666667</v>
      </c>
      <c r="P8" s="64">
        <v>0.3958333333333333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0">
        <v>0.3819444444444444</v>
      </c>
      <c r="F9" s="79">
        <v>0.3611111111111111</v>
      </c>
      <c r="G9" s="79">
        <v>0.34027777777777773</v>
      </c>
      <c r="H9" s="79">
        <v>0.34027777777777773</v>
      </c>
      <c r="I9" s="79">
        <v>0.3645833333333333</v>
      </c>
      <c r="J9" s="79">
        <v>0.3958333333333333</v>
      </c>
      <c r="K9" s="79">
        <v>0.3888888888888889</v>
      </c>
      <c r="L9" s="79">
        <v>0.40972222222222227</v>
      </c>
      <c r="M9" s="79">
        <v>0.4583333333333333</v>
      </c>
      <c r="N9" s="79">
        <v>0.47222222222222227</v>
      </c>
      <c r="O9" s="79">
        <v>0.4791666666666667</v>
      </c>
      <c r="P9" s="79">
        <v>0.4791666666666667</v>
      </c>
      <c r="Q9" s="25"/>
      <c r="R9" s="25"/>
      <c r="S9" s="25"/>
      <c r="T9" s="25"/>
      <c r="U9" s="26"/>
    </row>
    <row r="10" spans="2:21" s="4" customFormat="1" ht="27" customHeight="1">
      <c r="B10" s="41" t="s">
        <v>278</v>
      </c>
      <c r="C10" s="148" t="s">
        <v>726</v>
      </c>
      <c r="D10" s="33"/>
      <c r="E10" s="183"/>
      <c r="F10" s="184">
        <v>2</v>
      </c>
      <c r="G10" s="184"/>
      <c r="H10" s="184"/>
      <c r="I10" s="184"/>
      <c r="J10" s="184">
        <v>1</v>
      </c>
      <c r="K10" s="184"/>
      <c r="L10" s="184">
        <v>1</v>
      </c>
      <c r="M10" s="184"/>
      <c r="N10" s="184"/>
      <c r="O10" s="184"/>
      <c r="P10" s="184"/>
      <c r="Q10" s="25"/>
      <c r="R10" s="25"/>
      <c r="S10" s="25"/>
      <c r="T10" s="14">
        <f aca="true" t="shared" si="0" ref="T10:T34">SUM(E10:S10)</f>
        <v>4</v>
      </c>
      <c r="U10" s="26"/>
    </row>
    <row r="11" spans="2:21" s="4" customFormat="1" ht="27" customHeight="1">
      <c r="B11" s="41" t="s">
        <v>338</v>
      </c>
      <c r="C11" s="38" t="s">
        <v>318</v>
      </c>
      <c r="D11" s="27"/>
      <c r="E11" s="72"/>
      <c r="F11" s="72">
        <v>1</v>
      </c>
      <c r="G11" s="72"/>
      <c r="H11" s="72">
        <v>1</v>
      </c>
      <c r="I11" s="72"/>
      <c r="J11" s="72"/>
      <c r="K11" s="72"/>
      <c r="L11" s="72"/>
      <c r="M11" s="72"/>
      <c r="N11" s="72"/>
      <c r="O11" s="182"/>
      <c r="P11" s="182"/>
      <c r="Q11" s="14"/>
      <c r="R11" s="14"/>
      <c r="S11" s="14"/>
      <c r="T11" s="14">
        <f t="shared" si="0"/>
        <v>2</v>
      </c>
      <c r="U11" s="15"/>
    </row>
    <row r="12" spans="2:21" s="4" customFormat="1" ht="27" customHeight="1">
      <c r="B12" s="41"/>
      <c r="C12" s="38" t="s">
        <v>45</v>
      </c>
      <c r="D12" s="27"/>
      <c r="E12" s="40">
        <v>1</v>
      </c>
      <c r="F12" s="40">
        <v>1</v>
      </c>
      <c r="G12" s="40">
        <v>1</v>
      </c>
      <c r="H12" s="40">
        <v>1</v>
      </c>
      <c r="I12" s="40"/>
      <c r="J12" s="40">
        <v>1</v>
      </c>
      <c r="K12" s="40">
        <v>3</v>
      </c>
      <c r="L12" s="40">
        <v>2</v>
      </c>
      <c r="M12" s="40">
        <v>2</v>
      </c>
      <c r="N12" s="40">
        <v>2</v>
      </c>
      <c r="O12" s="103">
        <v>1</v>
      </c>
      <c r="P12" s="103"/>
      <c r="Q12" s="14"/>
      <c r="R12" s="14"/>
      <c r="S12" s="14"/>
      <c r="T12" s="14">
        <f t="shared" si="0"/>
        <v>15</v>
      </c>
      <c r="U12" s="15"/>
    </row>
    <row r="13" spans="2:21" s="4" customFormat="1" ht="27" customHeight="1">
      <c r="B13" s="41" t="s">
        <v>217</v>
      </c>
      <c r="C13" s="38" t="s">
        <v>114</v>
      </c>
      <c r="D13" s="27"/>
      <c r="E13" s="40">
        <v>2</v>
      </c>
      <c r="F13" s="40"/>
      <c r="G13" s="40"/>
      <c r="H13" s="40"/>
      <c r="I13" s="40"/>
      <c r="J13" s="40"/>
      <c r="K13" s="40"/>
      <c r="L13" s="40"/>
      <c r="M13" s="40"/>
      <c r="N13" s="40"/>
      <c r="O13" s="103"/>
      <c r="P13" s="103"/>
      <c r="Q13" s="14"/>
      <c r="R13" s="14"/>
      <c r="S13" s="14"/>
      <c r="T13" s="14">
        <f t="shared" si="0"/>
        <v>2</v>
      </c>
      <c r="U13" s="15"/>
    </row>
    <row r="14" spans="1:21" s="4" customFormat="1" ht="27" customHeight="1">
      <c r="A14" s="4">
        <v>5</v>
      </c>
      <c r="B14" s="41"/>
      <c r="C14" s="77" t="s">
        <v>46</v>
      </c>
      <c r="D14" s="27"/>
      <c r="E14" s="40"/>
      <c r="F14" s="40"/>
      <c r="G14" s="40"/>
      <c r="H14" s="40"/>
      <c r="I14" s="40"/>
      <c r="J14" s="40"/>
      <c r="K14" s="40"/>
      <c r="L14" s="40"/>
      <c r="M14" s="40">
        <v>2</v>
      </c>
      <c r="N14" s="40"/>
      <c r="O14" s="103"/>
      <c r="P14" s="103"/>
      <c r="Q14" s="14"/>
      <c r="R14" s="14"/>
      <c r="S14" s="14"/>
      <c r="T14" s="14">
        <f t="shared" si="0"/>
        <v>2</v>
      </c>
      <c r="U14" s="15"/>
    </row>
    <row r="15" spans="2:21" s="4" customFormat="1" ht="27" customHeight="1">
      <c r="B15" s="41"/>
      <c r="C15" s="78" t="s">
        <v>47</v>
      </c>
      <c r="D15" s="27"/>
      <c r="E15" s="40">
        <v>1</v>
      </c>
      <c r="F15" s="40"/>
      <c r="G15" s="40"/>
      <c r="H15" s="40">
        <v>3</v>
      </c>
      <c r="I15" s="40"/>
      <c r="J15" s="40"/>
      <c r="K15" s="40"/>
      <c r="L15" s="40">
        <v>1</v>
      </c>
      <c r="M15" s="40">
        <v>2</v>
      </c>
      <c r="N15" s="40"/>
      <c r="O15" s="103">
        <v>2</v>
      </c>
      <c r="P15" s="103"/>
      <c r="Q15" s="14"/>
      <c r="R15" s="14"/>
      <c r="S15" s="14"/>
      <c r="T15" s="14">
        <f t="shared" si="0"/>
        <v>9</v>
      </c>
      <c r="U15" s="15"/>
    </row>
    <row r="16" spans="2:21" s="4" customFormat="1" ht="27" customHeight="1">
      <c r="B16" s="41" t="s">
        <v>739</v>
      </c>
      <c r="C16" s="120" t="s">
        <v>609</v>
      </c>
      <c r="D16" s="27"/>
      <c r="E16" s="40">
        <v>1</v>
      </c>
      <c r="F16" s="40"/>
      <c r="G16" s="40"/>
      <c r="H16" s="40"/>
      <c r="I16" s="40"/>
      <c r="J16" s="40"/>
      <c r="K16" s="40"/>
      <c r="L16" s="40"/>
      <c r="M16" s="40"/>
      <c r="N16" s="40"/>
      <c r="O16" s="103"/>
      <c r="P16" s="103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41"/>
      <c r="C17" s="38" t="s">
        <v>52</v>
      </c>
      <c r="D17" s="27"/>
      <c r="E17" s="40">
        <v>1</v>
      </c>
      <c r="F17" s="40">
        <v>1</v>
      </c>
      <c r="G17" s="40">
        <v>1</v>
      </c>
      <c r="H17" s="40"/>
      <c r="I17" s="40">
        <v>1</v>
      </c>
      <c r="J17" s="40">
        <v>1</v>
      </c>
      <c r="K17" s="40">
        <v>1</v>
      </c>
      <c r="L17" s="40">
        <v>2</v>
      </c>
      <c r="M17" s="40">
        <v>1</v>
      </c>
      <c r="N17" s="40"/>
      <c r="O17" s="103">
        <v>1</v>
      </c>
      <c r="P17" s="103"/>
      <c r="Q17" s="14"/>
      <c r="R17" s="14"/>
      <c r="S17" s="14"/>
      <c r="T17" s="14">
        <f t="shared" si="0"/>
        <v>10</v>
      </c>
      <c r="U17" s="15"/>
    </row>
    <row r="18" spans="2:21" s="4" customFormat="1" ht="27" customHeight="1">
      <c r="B18" s="41"/>
      <c r="C18" s="38" t="s">
        <v>54</v>
      </c>
      <c r="D18" s="27"/>
      <c r="E18" s="40"/>
      <c r="F18" s="40"/>
      <c r="G18" s="40"/>
      <c r="H18" s="40"/>
      <c r="I18" s="40"/>
      <c r="J18" s="40"/>
      <c r="K18" s="40"/>
      <c r="L18" s="40"/>
      <c r="M18" s="40">
        <v>1</v>
      </c>
      <c r="N18" s="40"/>
      <c r="O18" s="103"/>
      <c r="P18" s="103"/>
      <c r="Q18" s="14"/>
      <c r="R18" s="14"/>
      <c r="S18" s="14"/>
      <c r="T18" s="14">
        <f t="shared" si="0"/>
        <v>1</v>
      </c>
      <c r="U18" s="15"/>
    </row>
    <row r="19" spans="1:21" s="4" customFormat="1" ht="27" customHeight="1">
      <c r="A19" s="4">
        <v>10</v>
      </c>
      <c r="B19" s="41"/>
      <c r="C19" s="38" t="s">
        <v>55</v>
      </c>
      <c r="D19" s="27"/>
      <c r="E19" s="40"/>
      <c r="F19" s="40"/>
      <c r="G19" s="40"/>
      <c r="H19" s="40"/>
      <c r="I19" s="40"/>
      <c r="J19" s="40"/>
      <c r="K19" s="40"/>
      <c r="L19" s="40">
        <v>2</v>
      </c>
      <c r="M19" s="40">
        <v>1</v>
      </c>
      <c r="N19" s="40"/>
      <c r="O19" s="103"/>
      <c r="P19" s="103"/>
      <c r="Q19" s="14"/>
      <c r="R19" s="14"/>
      <c r="S19" s="14"/>
      <c r="T19" s="14">
        <f t="shared" si="0"/>
        <v>3</v>
      </c>
      <c r="U19" s="15"/>
    </row>
    <row r="20" spans="2:21" s="4" customFormat="1" ht="27" customHeight="1">
      <c r="B20" s="41" t="s">
        <v>220</v>
      </c>
      <c r="C20" s="38" t="s">
        <v>59</v>
      </c>
      <c r="D20" s="27"/>
      <c r="E20" s="40">
        <v>2</v>
      </c>
      <c r="F20" s="40"/>
      <c r="G20" s="40">
        <v>2</v>
      </c>
      <c r="H20" s="40">
        <v>1</v>
      </c>
      <c r="I20" s="40">
        <v>1</v>
      </c>
      <c r="J20" s="40"/>
      <c r="K20" s="40">
        <v>3</v>
      </c>
      <c r="L20" s="40">
        <v>1</v>
      </c>
      <c r="M20" s="40"/>
      <c r="N20" s="40"/>
      <c r="O20" s="103">
        <v>2</v>
      </c>
      <c r="P20" s="103"/>
      <c r="Q20" s="14"/>
      <c r="R20" s="14"/>
      <c r="S20" s="14"/>
      <c r="T20" s="14">
        <f t="shared" si="0"/>
        <v>12</v>
      </c>
      <c r="U20" s="15"/>
    </row>
    <row r="21" spans="2:21" s="4" customFormat="1" ht="27" customHeight="1">
      <c r="B21" s="41" t="s">
        <v>169</v>
      </c>
      <c r="C21" s="38" t="s">
        <v>169</v>
      </c>
      <c r="D21" s="27"/>
      <c r="E21" s="40"/>
      <c r="F21" s="40">
        <v>1</v>
      </c>
      <c r="G21" s="40">
        <v>1</v>
      </c>
      <c r="H21" s="40">
        <v>2</v>
      </c>
      <c r="I21" s="40"/>
      <c r="J21" s="40"/>
      <c r="K21" s="40"/>
      <c r="L21" s="40"/>
      <c r="M21" s="40"/>
      <c r="N21" s="40"/>
      <c r="O21" s="103"/>
      <c r="P21" s="103"/>
      <c r="Q21" s="14"/>
      <c r="R21" s="14"/>
      <c r="S21" s="14"/>
      <c r="T21" s="14">
        <f t="shared" si="0"/>
        <v>4</v>
      </c>
      <c r="U21" s="15"/>
    </row>
    <row r="22" spans="2:21" s="4" customFormat="1" ht="27" customHeight="1">
      <c r="B22" s="41" t="s">
        <v>728</v>
      </c>
      <c r="C22" s="38" t="s">
        <v>740</v>
      </c>
      <c r="D22" s="27"/>
      <c r="E22" s="40"/>
      <c r="F22" s="40"/>
      <c r="G22" s="40"/>
      <c r="H22" s="40"/>
      <c r="I22" s="40"/>
      <c r="J22" s="40"/>
      <c r="K22" s="40"/>
      <c r="L22" s="40"/>
      <c r="M22" s="40">
        <v>1</v>
      </c>
      <c r="N22" s="40"/>
      <c r="O22" s="103"/>
      <c r="P22" s="103"/>
      <c r="Q22" s="14"/>
      <c r="R22" s="14"/>
      <c r="S22" s="14"/>
      <c r="T22" s="14">
        <f t="shared" si="0"/>
        <v>1</v>
      </c>
      <c r="U22" s="15"/>
    </row>
    <row r="23" spans="2:21" s="4" customFormat="1" ht="27" customHeight="1">
      <c r="B23" s="41"/>
      <c r="C23" s="38" t="s">
        <v>60</v>
      </c>
      <c r="D23" s="27"/>
      <c r="E23" s="40"/>
      <c r="F23" s="40">
        <v>1</v>
      </c>
      <c r="G23" s="40">
        <v>1</v>
      </c>
      <c r="H23" s="40"/>
      <c r="I23" s="40"/>
      <c r="J23" s="40">
        <v>1</v>
      </c>
      <c r="K23" s="40"/>
      <c r="L23" s="40"/>
      <c r="M23" s="40">
        <v>1</v>
      </c>
      <c r="N23" s="40">
        <v>1</v>
      </c>
      <c r="O23" s="103">
        <v>1</v>
      </c>
      <c r="P23" s="103"/>
      <c r="Q23" s="14"/>
      <c r="R23" s="14"/>
      <c r="S23" s="14"/>
      <c r="T23" s="14">
        <f t="shared" si="0"/>
        <v>6</v>
      </c>
      <c r="U23" s="15"/>
    </row>
    <row r="24" spans="1:21" s="4" customFormat="1" ht="27" customHeight="1">
      <c r="A24" s="4">
        <v>15</v>
      </c>
      <c r="B24" s="41" t="s">
        <v>221</v>
      </c>
      <c r="C24" s="38" t="s">
        <v>172</v>
      </c>
      <c r="D24" s="27"/>
      <c r="E24" s="40">
        <v>1</v>
      </c>
      <c r="F24" s="40">
        <v>1</v>
      </c>
      <c r="G24" s="40"/>
      <c r="H24" s="40">
        <v>1</v>
      </c>
      <c r="I24" s="40"/>
      <c r="J24" s="40">
        <v>1</v>
      </c>
      <c r="K24" s="40"/>
      <c r="L24" s="40"/>
      <c r="M24" s="40">
        <v>1</v>
      </c>
      <c r="N24" s="40">
        <v>1</v>
      </c>
      <c r="O24" s="103"/>
      <c r="P24" s="103"/>
      <c r="Q24" s="14"/>
      <c r="R24" s="14"/>
      <c r="S24" s="14"/>
      <c r="T24" s="14">
        <f t="shared" si="0"/>
        <v>6</v>
      </c>
      <c r="U24" s="15"/>
    </row>
    <row r="25" spans="2:21" s="4" customFormat="1" ht="27" customHeight="1">
      <c r="B25" s="41"/>
      <c r="C25" s="38" t="s">
        <v>63</v>
      </c>
      <c r="D25" s="27"/>
      <c r="E25" s="40"/>
      <c r="F25" s="40"/>
      <c r="G25" s="40">
        <v>2</v>
      </c>
      <c r="H25" s="40"/>
      <c r="I25" s="40"/>
      <c r="J25" s="40"/>
      <c r="K25" s="40"/>
      <c r="L25" s="40"/>
      <c r="M25" s="40"/>
      <c r="N25" s="40"/>
      <c r="O25" s="103"/>
      <c r="P25" s="103">
        <v>2</v>
      </c>
      <c r="Q25" s="14"/>
      <c r="R25" s="14"/>
      <c r="S25" s="14"/>
      <c r="T25" s="14">
        <f t="shared" si="0"/>
        <v>4</v>
      </c>
      <c r="U25" s="15"/>
    </row>
    <row r="26" spans="2:21" s="4" customFormat="1" ht="27" customHeight="1">
      <c r="B26" s="41" t="s">
        <v>65</v>
      </c>
      <c r="C26" s="38" t="s">
        <v>65</v>
      </c>
      <c r="D26" s="27"/>
      <c r="E26" s="40">
        <v>4</v>
      </c>
      <c r="F26" s="40">
        <v>9</v>
      </c>
      <c r="G26" s="40">
        <v>10</v>
      </c>
      <c r="H26" s="40">
        <v>11</v>
      </c>
      <c r="I26" s="40">
        <v>2</v>
      </c>
      <c r="J26" s="40"/>
      <c r="K26" s="40"/>
      <c r="L26" s="40"/>
      <c r="M26" s="40"/>
      <c r="N26" s="40"/>
      <c r="O26" s="103"/>
      <c r="P26" s="103"/>
      <c r="Q26" s="14"/>
      <c r="R26" s="14"/>
      <c r="S26" s="14"/>
      <c r="T26" s="14">
        <f t="shared" si="0"/>
        <v>36</v>
      </c>
      <c r="U26" s="15"/>
    </row>
    <row r="27" spans="2:21" s="4" customFormat="1" ht="27" customHeight="1">
      <c r="B27" s="41"/>
      <c r="C27" s="38" t="s">
        <v>176</v>
      </c>
      <c r="D27" s="27"/>
      <c r="E27" s="40">
        <v>10</v>
      </c>
      <c r="F27" s="40">
        <v>10</v>
      </c>
      <c r="G27" s="40">
        <v>10</v>
      </c>
      <c r="H27" s="40">
        <v>5</v>
      </c>
      <c r="I27" s="40"/>
      <c r="J27" s="40">
        <v>5</v>
      </c>
      <c r="K27" s="40">
        <v>4</v>
      </c>
      <c r="L27" s="40"/>
      <c r="M27" s="40"/>
      <c r="N27" s="40"/>
      <c r="O27" s="103"/>
      <c r="P27" s="103">
        <v>20</v>
      </c>
      <c r="Q27" s="14"/>
      <c r="R27" s="14"/>
      <c r="S27" s="14"/>
      <c r="T27" s="14">
        <f t="shared" si="0"/>
        <v>64</v>
      </c>
      <c r="U27" s="15"/>
    </row>
    <row r="28" spans="2:21" s="4" customFormat="1" ht="27" customHeight="1">
      <c r="B28" s="41" t="s">
        <v>222</v>
      </c>
      <c r="C28" s="38" t="s">
        <v>66</v>
      </c>
      <c r="D28" s="27"/>
      <c r="E28" s="40">
        <v>2</v>
      </c>
      <c r="F28" s="40">
        <v>2</v>
      </c>
      <c r="G28" s="40">
        <v>3</v>
      </c>
      <c r="H28" s="40">
        <v>6</v>
      </c>
      <c r="I28" s="40">
        <v>3</v>
      </c>
      <c r="J28" s="40">
        <v>1</v>
      </c>
      <c r="K28" s="40">
        <v>1</v>
      </c>
      <c r="L28" s="40">
        <v>2</v>
      </c>
      <c r="M28" s="40">
        <v>1</v>
      </c>
      <c r="N28" s="40"/>
      <c r="O28" s="103">
        <v>2</v>
      </c>
      <c r="P28" s="103">
        <v>1</v>
      </c>
      <c r="Q28" s="14"/>
      <c r="R28" s="14"/>
      <c r="S28" s="14"/>
      <c r="T28" s="14">
        <f t="shared" si="0"/>
        <v>24</v>
      </c>
      <c r="U28" s="15"/>
    </row>
    <row r="29" spans="1:21" s="4" customFormat="1" ht="27" customHeight="1">
      <c r="A29" s="4">
        <v>20</v>
      </c>
      <c r="B29" s="41"/>
      <c r="C29" s="38" t="s">
        <v>67</v>
      </c>
      <c r="D29" s="27"/>
      <c r="E29" s="40"/>
      <c r="F29" s="40">
        <v>2</v>
      </c>
      <c r="G29" s="40">
        <v>1</v>
      </c>
      <c r="H29" s="40"/>
      <c r="I29" s="40"/>
      <c r="J29" s="40"/>
      <c r="K29" s="40">
        <v>1</v>
      </c>
      <c r="L29" s="40">
        <v>1</v>
      </c>
      <c r="M29" s="40">
        <v>2</v>
      </c>
      <c r="N29" s="40">
        <v>2</v>
      </c>
      <c r="O29" s="103"/>
      <c r="P29" s="103">
        <v>1</v>
      </c>
      <c r="Q29" s="14"/>
      <c r="R29" s="14"/>
      <c r="S29" s="14"/>
      <c r="T29" s="14">
        <f t="shared" si="0"/>
        <v>10</v>
      </c>
      <c r="U29" s="15"/>
    </row>
    <row r="30" spans="2:21" s="4" customFormat="1" ht="27" customHeight="1">
      <c r="B30" s="41"/>
      <c r="C30" s="38" t="s">
        <v>68</v>
      </c>
      <c r="D30" s="27"/>
      <c r="E30" s="40">
        <v>3</v>
      </c>
      <c r="F30" s="40">
        <v>3</v>
      </c>
      <c r="G30" s="40">
        <v>4</v>
      </c>
      <c r="H30" s="40">
        <v>4</v>
      </c>
      <c r="I30" s="40">
        <v>3</v>
      </c>
      <c r="J30" s="40">
        <v>5</v>
      </c>
      <c r="K30" s="40">
        <v>2</v>
      </c>
      <c r="L30" s="40">
        <v>2</v>
      </c>
      <c r="M30" s="40">
        <v>3</v>
      </c>
      <c r="N30" s="40">
        <v>5</v>
      </c>
      <c r="O30" s="103">
        <v>3</v>
      </c>
      <c r="P30" s="103">
        <v>2</v>
      </c>
      <c r="Q30" s="14"/>
      <c r="R30" s="14"/>
      <c r="S30" s="14"/>
      <c r="T30" s="14">
        <f t="shared" si="0"/>
        <v>39</v>
      </c>
      <c r="U30" s="15"/>
    </row>
    <row r="31" spans="2:21" s="4" customFormat="1" ht="27" customHeight="1">
      <c r="B31" s="41"/>
      <c r="C31" s="38" t="s">
        <v>731</v>
      </c>
      <c r="D31" s="27"/>
      <c r="E31" s="40"/>
      <c r="F31" s="40"/>
      <c r="G31" s="40"/>
      <c r="H31" s="40"/>
      <c r="I31" s="40"/>
      <c r="J31" s="40"/>
      <c r="K31" s="40"/>
      <c r="L31" s="40"/>
      <c r="M31" s="40">
        <v>2</v>
      </c>
      <c r="N31" s="40"/>
      <c r="O31" s="103"/>
      <c r="P31" s="103">
        <v>2</v>
      </c>
      <c r="Q31" s="14"/>
      <c r="R31" s="14"/>
      <c r="S31" s="14"/>
      <c r="T31" s="14">
        <f t="shared" si="0"/>
        <v>4</v>
      </c>
      <c r="U31" s="15"/>
    </row>
    <row r="32" spans="2:21" s="4" customFormat="1" ht="27" customHeight="1">
      <c r="B32" s="41" t="s">
        <v>71</v>
      </c>
      <c r="C32" s="38" t="s">
        <v>71</v>
      </c>
      <c r="D32" s="27"/>
      <c r="E32" s="40">
        <v>9</v>
      </c>
      <c r="F32" s="40">
        <v>10</v>
      </c>
      <c r="G32" s="40">
        <v>13</v>
      </c>
      <c r="H32" s="40">
        <v>12</v>
      </c>
      <c r="I32" s="40">
        <v>12</v>
      </c>
      <c r="J32" s="40">
        <v>12</v>
      </c>
      <c r="K32" s="40">
        <v>12</v>
      </c>
      <c r="L32" s="40">
        <v>15</v>
      </c>
      <c r="M32" s="40">
        <v>13</v>
      </c>
      <c r="N32" s="40">
        <v>31</v>
      </c>
      <c r="O32" s="103">
        <v>8</v>
      </c>
      <c r="P32" s="103">
        <v>15</v>
      </c>
      <c r="Q32" s="14"/>
      <c r="R32" s="14"/>
      <c r="S32" s="14"/>
      <c r="T32" s="14">
        <f t="shared" si="0"/>
        <v>162</v>
      </c>
      <c r="U32" s="15"/>
    </row>
    <row r="33" spans="2:21" s="4" customFormat="1" ht="27" customHeight="1">
      <c r="B33" s="41" t="s">
        <v>72</v>
      </c>
      <c r="C33" s="38" t="s">
        <v>72</v>
      </c>
      <c r="D33" s="27"/>
      <c r="E33" s="40"/>
      <c r="F33" s="40"/>
      <c r="G33" s="40"/>
      <c r="H33" s="40"/>
      <c r="I33" s="40"/>
      <c r="J33" s="40"/>
      <c r="K33" s="40"/>
      <c r="L33" s="40"/>
      <c r="M33" s="40">
        <v>1</v>
      </c>
      <c r="N33" s="40"/>
      <c r="O33" s="103">
        <v>1</v>
      </c>
      <c r="P33" s="103">
        <v>1</v>
      </c>
      <c r="Q33" s="14"/>
      <c r="R33" s="14"/>
      <c r="S33" s="14"/>
      <c r="T33" s="14">
        <f t="shared" si="0"/>
        <v>3</v>
      </c>
      <c r="U33" s="15"/>
    </row>
    <row r="34" spans="1:21" s="4" customFormat="1" ht="27" customHeight="1">
      <c r="A34" s="4">
        <v>25</v>
      </c>
      <c r="B34" s="41" t="s">
        <v>178</v>
      </c>
      <c r="C34" s="38" t="s">
        <v>178</v>
      </c>
      <c r="D34" s="27"/>
      <c r="E34" s="40"/>
      <c r="F34" s="40"/>
      <c r="G34" s="40"/>
      <c r="H34" s="40"/>
      <c r="I34" s="40"/>
      <c r="J34" s="40"/>
      <c r="K34" s="40"/>
      <c r="L34" s="40"/>
      <c r="M34" s="40">
        <v>1</v>
      </c>
      <c r="N34" s="40"/>
      <c r="O34" s="103">
        <v>2</v>
      </c>
      <c r="P34" s="103"/>
      <c r="Q34" s="14"/>
      <c r="R34" s="14"/>
      <c r="S34" s="14"/>
      <c r="T34" s="14">
        <f t="shared" si="0"/>
        <v>3</v>
      </c>
      <c r="U34" s="15"/>
    </row>
    <row r="35" spans="2:21" s="4" customFormat="1" ht="27" customHeight="1">
      <c r="B35" s="41" t="s">
        <v>223</v>
      </c>
      <c r="C35" s="38" t="s">
        <v>73</v>
      </c>
      <c r="D35" s="27"/>
      <c r="E35" s="40"/>
      <c r="F35" s="40"/>
      <c r="G35" s="40"/>
      <c r="H35" s="40"/>
      <c r="I35" s="40"/>
      <c r="J35" s="40"/>
      <c r="K35" s="40"/>
      <c r="L35" s="40">
        <v>1</v>
      </c>
      <c r="M35" s="40">
        <v>1</v>
      </c>
      <c r="N35" s="40">
        <v>3</v>
      </c>
      <c r="O35" s="103"/>
      <c r="P35" s="103"/>
      <c r="Q35" s="14"/>
      <c r="R35" s="14"/>
      <c r="S35" s="14"/>
      <c r="T35" s="14">
        <f>SUM(E35:S35)</f>
        <v>5</v>
      </c>
      <c r="U35" s="15"/>
    </row>
    <row r="36" spans="2:21" s="4" customFormat="1" ht="27" customHeight="1">
      <c r="B36" s="41"/>
      <c r="C36" s="38" t="s">
        <v>74</v>
      </c>
      <c r="D36" s="27"/>
      <c r="E36" s="40"/>
      <c r="F36" s="40"/>
      <c r="G36" s="40"/>
      <c r="H36" s="40"/>
      <c r="I36" s="40"/>
      <c r="J36" s="40"/>
      <c r="K36" s="40"/>
      <c r="L36" s="40">
        <v>1</v>
      </c>
      <c r="M36" s="40">
        <v>2</v>
      </c>
      <c r="N36" s="40">
        <v>1</v>
      </c>
      <c r="O36" s="103">
        <v>3</v>
      </c>
      <c r="P36" s="103">
        <v>1</v>
      </c>
      <c r="Q36" s="14"/>
      <c r="R36" s="14"/>
      <c r="S36" s="14"/>
      <c r="T36" s="14">
        <f>SUM(E36:S36)</f>
        <v>8</v>
      </c>
      <c r="U36" s="15"/>
    </row>
    <row r="37" spans="2:21" s="4" customFormat="1" ht="27" customHeight="1">
      <c r="B37" s="41"/>
      <c r="C37" s="38" t="s">
        <v>77</v>
      </c>
      <c r="D37" s="27"/>
      <c r="E37" s="40"/>
      <c r="F37" s="40"/>
      <c r="G37" s="40"/>
      <c r="H37" s="40"/>
      <c r="I37" s="40"/>
      <c r="J37" s="40"/>
      <c r="K37" s="40"/>
      <c r="L37" s="40"/>
      <c r="M37" s="40"/>
      <c r="N37" s="40">
        <v>1</v>
      </c>
      <c r="O37" s="103"/>
      <c r="P37" s="103"/>
      <c r="Q37" s="14"/>
      <c r="R37" s="14"/>
      <c r="S37" s="14"/>
      <c r="T37" s="14">
        <f>SUM(E37:S37)</f>
        <v>1</v>
      </c>
      <c r="U37" s="15"/>
    </row>
    <row r="38" spans="2:21" s="4" customFormat="1" ht="27" customHeight="1">
      <c r="B38" s="41"/>
      <c r="C38" s="38" t="s">
        <v>78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>
        <v>5</v>
      </c>
      <c r="O38" s="103">
        <v>1</v>
      </c>
      <c r="P38" s="103">
        <v>2</v>
      </c>
      <c r="Q38" s="14"/>
      <c r="R38" s="14"/>
      <c r="S38" s="14"/>
      <c r="T38" s="14">
        <f>SUM(E38:S38)</f>
        <v>8</v>
      </c>
      <c r="U38" s="15"/>
    </row>
    <row r="39" spans="1:21" s="4" customFormat="1" ht="27" customHeight="1">
      <c r="A39" s="4">
        <v>30</v>
      </c>
      <c r="B39" s="41" t="s">
        <v>742</v>
      </c>
      <c r="C39" s="38" t="s">
        <v>79</v>
      </c>
      <c r="D39" s="27"/>
      <c r="E39" s="40">
        <v>6</v>
      </c>
      <c r="F39" s="40">
        <v>6</v>
      </c>
      <c r="G39" s="40">
        <v>9</v>
      </c>
      <c r="H39" s="40">
        <v>6</v>
      </c>
      <c r="I39" s="40"/>
      <c r="J39" s="40">
        <v>1</v>
      </c>
      <c r="K39" s="40">
        <v>3</v>
      </c>
      <c r="L39" s="40">
        <v>1</v>
      </c>
      <c r="M39" s="40">
        <v>1</v>
      </c>
      <c r="N39" s="40">
        <v>1</v>
      </c>
      <c r="O39" s="103">
        <v>1</v>
      </c>
      <c r="P39" s="103">
        <v>5</v>
      </c>
      <c r="Q39" s="14"/>
      <c r="R39" s="14"/>
      <c r="S39" s="14"/>
      <c r="T39" s="14">
        <f aca="true" t="shared" si="1" ref="T39:T59">SUM(E39:S39)</f>
        <v>40</v>
      </c>
      <c r="U39" s="15"/>
    </row>
    <row r="40" spans="2:21" s="4" customFormat="1" ht="27" customHeight="1">
      <c r="B40" s="41" t="s">
        <v>225</v>
      </c>
      <c r="C40" s="38" t="s">
        <v>81</v>
      </c>
      <c r="D40" s="27"/>
      <c r="E40" s="40">
        <v>2</v>
      </c>
      <c r="F40" s="40">
        <v>6</v>
      </c>
      <c r="G40" s="40">
        <v>3</v>
      </c>
      <c r="H40" s="40"/>
      <c r="I40" s="40"/>
      <c r="J40" s="40"/>
      <c r="K40" s="40"/>
      <c r="L40" s="40"/>
      <c r="M40" s="40"/>
      <c r="N40" s="40"/>
      <c r="O40" s="103"/>
      <c r="P40" s="103"/>
      <c r="Q40" s="14"/>
      <c r="R40" s="14"/>
      <c r="S40" s="14"/>
      <c r="T40" s="14">
        <f t="shared" si="1"/>
        <v>11</v>
      </c>
      <c r="U40" s="15"/>
    </row>
    <row r="41" spans="2:21" s="4" customFormat="1" ht="27" customHeight="1">
      <c r="B41" s="41"/>
      <c r="C41" s="38" t="s">
        <v>82</v>
      </c>
      <c r="D41" s="27"/>
      <c r="E41" s="40">
        <v>1</v>
      </c>
      <c r="F41" s="40">
        <v>2</v>
      </c>
      <c r="G41" s="40">
        <v>1</v>
      </c>
      <c r="H41" s="40">
        <v>1</v>
      </c>
      <c r="I41" s="40">
        <v>1</v>
      </c>
      <c r="J41" s="40"/>
      <c r="K41" s="40"/>
      <c r="L41" s="40"/>
      <c r="M41" s="40"/>
      <c r="N41" s="40"/>
      <c r="O41" s="103"/>
      <c r="P41" s="103"/>
      <c r="Q41" s="14"/>
      <c r="R41" s="14"/>
      <c r="S41" s="14"/>
      <c r="T41" s="14">
        <f t="shared" si="1"/>
        <v>6</v>
      </c>
      <c r="U41" s="15"/>
    </row>
    <row r="42" spans="2:21" s="4" customFormat="1" ht="27" customHeight="1">
      <c r="B42" s="41"/>
      <c r="C42" s="38" t="s">
        <v>760</v>
      </c>
      <c r="D42" s="27"/>
      <c r="E42" s="40"/>
      <c r="F42" s="40"/>
      <c r="G42" s="40"/>
      <c r="H42" s="40"/>
      <c r="I42" s="40"/>
      <c r="J42" s="40">
        <v>1</v>
      </c>
      <c r="K42" s="40"/>
      <c r="L42" s="40"/>
      <c r="M42" s="40"/>
      <c r="N42" s="40"/>
      <c r="O42" s="103"/>
      <c r="P42" s="103"/>
      <c r="Q42" s="14"/>
      <c r="R42" s="14"/>
      <c r="S42" s="14"/>
      <c r="T42" s="14"/>
      <c r="U42" s="15"/>
    </row>
    <row r="43" spans="2:21" s="4" customFormat="1" ht="27" customHeight="1">
      <c r="B43" s="41" t="s">
        <v>247</v>
      </c>
      <c r="C43" s="38" t="s">
        <v>85</v>
      </c>
      <c r="D43" s="27"/>
      <c r="E43" s="40"/>
      <c r="F43" s="40"/>
      <c r="G43" s="40"/>
      <c r="H43" s="40"/>
      <c r="I43" s="40"/>
      <c r="J43" s="40"/>
      <c r="K43" s="40">
        <v>10</v>
      </c>
      <c r="L43" s="40"/>
      <c r="M43" s="40"/>
      <c r="N43" s="40"/>
      <c r="O43" s="103"/>
      <c r="P43" s="103">
        <v>12</v>
      </c>
      <c r="Q43" s="14"/>
      <c r="R43" s="14"/>
      <c r="S43" s="14"/>
      <c r="T43" s="14">
        <f t="shared" si="1"/>
        <v>22</v>
      </c>
      <c r="U43" s="15"/>
    </row>
    <row r="44" spans="1:21" s="4" customFormat="1" ht="27" customHeight="1">
      <c r="A44" s="4">
        <v>35</v>
      </c>
      <c r="B44" s="41" t="s">
        <v>87</v>
      </c>
      <c r="C44" s="38" t="s">
        <v>86</v>
      </c>
      <c r="D44" s="27"/>
      <c r="E44" s="40"/>
      <c r="F44" s="40">
        <v>2</v>
      </c>
      <c r="G44" s="40"/>
      <c r="H44" s="40"/>
      <c r="I44" s="40"/>
      <c r="J44" s="40"/>
      <c r="K44" s="40">
        <v>4</v>
      </c>
      <c r="L44" s="40"/>
      <c r="M44" s="40"/>
      <c r="N44" s="40"/>
      <c r="O44" s="103"/>
      <c r="P44" s="103"/>
      <c r="Q44" s="14"/>
      <c r="R44" s="14"/>
      <c r="S44" s="14"/>
      <c r="T44" s="14">
        <f t="shared" si="1"/>
        <v>6</v>
      </c>
      <c r="U44" s="15"/>
    </row>
    <row r="45" spans="2:21" s="4" customFormat="1" ht="27" customHeight="1">
      <c r="B45" s="41"/>
      <c r="C45" s="38" t="s">
        <v>87</v>
      </c>
      <c r="D45" s="27"/>
      <c r="E45" s="40">
        <v>2</v>
      </c>
      <c r="F45" s="40">
        <v>10</v>
      </c>
      <c r="G45" s="40">
        <v>5</v>
      </c>
      <c r="H45" s="40">
        <v>1</v>
      </c>
      <c r="I45" s="40">
        <v>2</v>
      </c>
      <c r="J45" s="40">
        <v>2</v>
      </c>
      <c r="K45" s="40">
        <v>1</v>
      </c>
      <c r="L45" s="40"/>
      <c r="M45" s="40"/>
      <c r="N45" s="40">
        <v>3</v>
      </c>
      <c r="O45" s="103">
        <v>4</v>
      </c>
      <c r="P45" s="103">
        <v>7</v>
      </c>
      <c r="Q45" s="14"/>
      <c r="R45" s="14"/>
      <c r="S45" s="14"/>
      <c r="T45" s="14">
        <f t="shared" si="1"/>
        <v>37</v>
      </c>
      <c r="U45" s="15"/>
    </row>
    <row r="46" spans="2:21" s="4" customFormat="1" ht="27" customHeight="1">
      <c r="B46" s="41" t="s">
        <v>88</v>
      </c>
      <c r="C46" s="38" t="s">
        <v>88</v>
      </c>
      <c r="D46" s="27"/>
      <c r="E46" s="40"/>
      <c r="F46" s="40"/>
      <c r="G46" s="40">
        <v>7</v>
      </c>
      <c r="H46" s="40">
        <v>5</v>
      </c>
      <c r="I46" s="40">
        <v>3</v>
      </c>
      <c r="J46" s="40">
        <v>1</v>
      </c>
      <c r="K46" s="40">
        <v>15</v>
      </c>
      <c r="L46" s="40">
        <v>5</v>
      </c>
      <c r="M46" s="40"/>
      <c r="N46" s="40">
        <v>5</v>
      </c>
      <c r="O46" s="103">
        <v>3</v>
      </c>
      <c r="P46" s="103">
        <v>2</v>
      </c>
      <c r="Q46" s="14"/>
      <c r="R46" s="14"/>
      <c r="S46" s="14"/>
      <c r="T46" s="14">
        <f t="shared" si="1"/>
        <v>46</v>
      </c>
      <c r="U46" s="15"/>
    </row>
    <row r="47" spans="2:21" s="4" customFormat="1" ht="27" customHeight="1">
      <c r="B47" s="41" t="s">
        <v>89</v>
      </c>
      <c r="C47" s="38" t="s">
        <v>89</v>
      </c>
      <c r="D47" s="27"/>
      <c r="E47" s="40">
        <v>1</v>
      </c>
      <c r="F47" s="40"/>
      <c r="G47" s="40">
        <v>3</v>
      </c>
      <c r="H47" s="40">
        <v>1</v>
      </c>
      <c r="I47" s="40"/>
      <c r="J47" s="40">
        <v>1</v>
      </c>
      <c r="K47" s="40"/>
      <c r="L47" s="40"/>
      <c r="M47" s="40"/>
      <c r="N47" s="40">
        <v>1</v>
      </c>
      <c r="O47" s="103">
        <v>4</v>
      </c>
      <c r="P47" s="103">
        <v>3</v>
      </c>
      <c r="Q47" s="14"/>
      <c r="R47" s="14"/>
      <c r="S47" s="14"/>
      <c r="T47" s="14">
        <f t="shared" si="1"/>
        <v>14</v>
      </c>
      <c r="U47" s="15"/>
    </row>
    <row r="48" spans="2:21" s="4" customFormat="1" ht="27" customHeight="1">
      <c r="B48" s="41"/>
      <c r="C48" s="38" t="s">
        <v>267</v>
      </c>
      <c r="D48" s="27"/>
      <c r="E48" s="40"/>
      <c r="F48" s="40"/>
      <c r="G48" s="40"/>
      <c r="H48" s="40"/>
      <c r="I48" s="40"/>
      <c r="J48" s="40"/>
      <c r="K48" s="40"/>
      <c r="L48" s="40"/>
      <c r="M48" s="40"/>
      <c r="N48" s="40">
        <v>7</v>
      </c>
      <c r="O48" s="103"/>
      <c r="P48" s="103"/>
      <c r="Q48" s="14"/>
      <c r="R48" s="14"/>
      <c r="S48" s="14"/>
      <c r="T48" s="14">
        <f t="shared" si="1"/>
        <v>7</v>
      </c>
      <c r="U48" s="15"/>
    </row>
    <row r="49" spans="1:21" s="4" customFormat="1" ht="27" customHeight="1">
      <c r="A49" s="4">
        <v>40</v>
      </c>
      <c r="B49" s="41"/>
      <c r="C49" s="38" t="s">
        <v>91</v>
      </c>
      <c r="D49" s="27"/>
      <c r="E49" s="40"/>
      <c r="F49" s="40"/>
      <c r="G49" s="40"/>
      <c r="H49" s="40"/>
      <c r="I49" s="40"/>
      <c r="J49" s="40"/>
      <c r="K49" s="40"/>
      <c r="L49" s="40"/>
      <c r="M49" s="40">
        <v>2</v>
      </c>
      <c r="N49" s="40"/>
      <c r="O49" s="103"/>
      <c r="P49" s="103"/>
      <c r="Q49" s="14"/>
      <c r="R49" s="14"/>
      <c r="S49" s="14"/>
      <c r="T49" s="14">
        <f t="shared" si="1"/>
        <v>2</v>
      </c>
      <c r="U49" s="15"/>
    </row>
    <row r="50" spans="2:21" s="4" customFormat="1" ht="27" customHeight="1">
      <c r="B50" s="41" t="s">
        <v>741</v>
      </c>
      <c r="C50" s="38" t="s">
        <v>741</v>
      </c>
      <c r="D50" s="27"/>
      <c r="E50" s="40"/>
      <c r="F50" s="40"/>
      <c r="G50" s="40"/>
      <c r="H50" s="40"/>
      <c r="I50" s="40"/>
      <c r="J50" s="40"/>
      <c r="K50" s="40"/>
      <c r="L50" s="40"/>
      <c r="M50" s="40"/>
      <c r="N50" s="40">
        <v>100</v>
      </c>
      <c r="O50" s="103"/>
      <c r="P50" s="103"/>
      <c r="Q50" s="14"/>
      <c r="R50" s="14"/>
      <c r="S50" s="14"/>
      <c r="T50" s="14">
        <f t="shared" si="1"/>
        <v>100</v>
      </c>
      <c r="U50" s="15"/>
    </row>
    <row r="51" spans="2:21" s="4" customFormat="1" ht="27" customHeight="1">
      <c r="B51" s="41"/>
      <c r="C51" s="38" t="s">
        <v>93</v>
      </c>
      <c r="D51" s="27"/>
      <c r="E51" s="40">
        <v>2</v>
      </c>
      <c r="F51" s="40">
        <v>4</v>
      </c>
      <c r="G51" s="40">
        <v>5</v>
      </c>
      <c r="H51" s="40">
        <v>1</v>
      </c>
      <c r="I51" s="40"/>
      <c r="J51" s="40"/>
      <c r="K51" s="40"/>
      <c r="L51" s="40">
        <v>3</v>
      </c>
      <c r="M51" s="40">
        <v>2</v>
      </c>
      <c r="N51" s="40">
        <v>30</v>
      </c>
      <c r="O51" s="103">
        <v>5</v>
      </c>
      <c r="P51" s="103">
        <v>21</v>
      </c>
      <c r="Q51" s="14"/>
      <c r="R51" s="14"/>
      <c r="S51" s="14"/>
      <c r="T51" s="14">
        <f t="shared" si="1"/>
        <v>73</v>
      </c>
      <c r="U51" s="15"/>
    </row>
    <row r="52" spans="2:21" s="4" customFormat="1" ht="27" customHeight="1">
      <c r="B52" s="41"/>
      <c r="C52" s="38" t="s">
        <v>761</v>
      </c>
      <c r="D52" s="27"/>
      <c r="E52" s="40"/>
      <c r="F52" s="40"/>
      <c r="G52" s="40"/>
      <c r="H52" s="40"/>
      <c r="I52" s="40"/>
      <c r="J52" s="40"/>
      <c r="K52" s="40"/>
      <c r="L52" s="40"/>
      <c r="M52" s="40"/>
      <c r="N52" s="40">
        <v>20</v>
      </c>
      <c r="O52" s="103"/>
      <c r="P52" s="103"/>
      <c r="Q52" s="14"/>
      <c r="R52" s="14"/>
      <c r="S52" s="14"/>
      <c r="T52" s="14"/>
      <c r="U52" s="15"/>
    </row>
    <row r="53" spans="2:21" s="4" customFormat="1" ht="27" customHeight="1">
      <c r="B53" s="41"/>
      <c r="C53" s="38" t="s">
        <v>197</v>
      </c>
      <c r="D53" s="27"/>
      <c r="E53" s="40">
        <v>2</v>
      </c>
      <c r="F53" s="40"/>
      <c r="G53" s="40">
        <v>5</v>
      </c>
      <c r="H53" s="40">
        <v>4</v>
      </c>
      <c r="I53" s="40">
        <v>1</v>
      </c>
      <c r="J53" s="40">
        <v>5</v>
      </c>
      <c r="K53" s="40">
        <v>7</v>
      </c>
      <c r="L53" s="40">
        <v>11</v>
      </c>
      <c r="M53" s="40"/>
      <c r="N53" s="40">
        <v>80</v>
      </c>
      <c r="O53" s="103">
        <v>80</v>
      </c>
      <c r="P53" s="103">
        <v>30</v>
      </c>
      <c r="Q53" s="14"/>
      <c r="R53" s="14"/>
      <c r="S53" s="14"/>
      <c r="T53" s="14">
        <f t="shared" si="1"/>
        <v>225</v>
      </c>
      <c r="U53" s="15"/>
    </row>
    <row r="54" spans="1:21" s="4" customFormat="1" ht="27" customHeight="1">
      <c r="A54" s="4">
        <v>45</v>
      </c>
      <c r="B54" s="41"/>
      <c r="C54" s="38" t="s">
        <v>96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103"/>
      <c r="P54" s="103">
        <v>3</v>
      </c>
      <c r="Q54" s="14"/>
      <c r="R54" s="14"/>
      <c r="S54" s="14"/>
      <c r="T54" s="14">
        <f t="shared" si="1"/>
        <v>3</v>
      </c>
      <c r="U54" s="15"/>
    </row>
    <row r="55" spans="2:21" s="4" customFormat="1" ht="27" customHeight="1">
      <c r="B55" s="41" t="s">
        <v>227</v>
      </c>
      <c r="C55" s="38" t="s">
        <v>97</v>
      </c>
      <c r="D55" s="27"/>
      <c r="E55" s="40">
        <v>5</v>
      </c>
      <c r="F55" s="40">
        <v>8</v>
      </c>
      <c r="G55" s="40">
        <v>7</v>
      </c>
      <c r="H55" s="40">
        <v>8</v>
      </c>
      <c r="I55" s="40"/>
      <c r="J55" s="40">
        <v>2</v>
      </c>
      <c r="K55" s="40">
        <v>4</v>
      </c>
      <c r="L55" s="40">
        <v>8</v>
      </c>
      <c r="M55" s="40">
        <v>12</v>
      </c>
      <c r="N55" s="40"/>
      <c r="O55" s="103"/>
      <c r="P55" s="103">
        <v>5</v>
      </c>
      <c r="Q55" s="14"/>
      <c r="R55" s="14"/>
      <c r="S55" s="14"/>
      <c r="T55" s="14">
        <f t="shared" si="1"/>
        <v>59</v>
      </c>
      <c r="U55" s="15"/>
    </row>
    <row r="56" spans="2:21" s="4" customFormat="1" ht="27" customHeight="1">
      <c r="B56" s="41" t="s">
        <v>232</v>
      </c>
      <c r="C56" s="38" t="s">
        <v>100</v>
      </c>
      <c r="D56" s="27"/>
      <c r="E56" s="40">
        <v>2</v>
      </c>
      <c r="F56" s="40">
        <v>2</v>
      </c>
      <c r="G56" s="40"/>
      <c r="H56" s="40">
        <v>3</v>
      </c>
      <c r="I56" s="40">
        <v>2</v>
      </c>
      <c r="J56" s="40"/>
      <c r="K56" s="40"/>
      <c r="L56" s="40">
        <v>2</v>
      </c>
      <c r="M56" s="40"/>
      <c r="N56" s="40">
        <v>1</v>
      </c>
      <c r="O56" s="103">
        <v>1</v>
      </c>
      <c r="P56" s="103">
        <v>3</v>
      </c>
      <c r="Q56" s="14"/>
      <c r="R56" s="14"/>
      <c r="S56" s="14"/>
      <c r="T56" s="14">
        <f t="shared" si="1"/>
        <v>16</v>
      </c>
      <c r="U56" s="15"/>
    </row>
    <row r="57" spans="2:21" s="4" customFormat="1" ht="27" customHeight="1">
      <c r="B57" s="41"/>
      <c r="C57" s="38" t="s">
        <v>101</v>
      </c>
      <c r="D57" s="27"/>
      <c r="E57" s="40">
        <v>2</v>
      </c>
      <c r="F57" s="40">
        <v>5</v>
      </c>
      <c r="G57" s="40">
        <v>6</v>
      </c>
      <c r="H57" s="40">
        <v>4</v>
      </c>
      <c r="I57" s="40">
        <v>4</v>
      </c>
      <c r="J57" s="40">
        <v>6</v>
      </c>
      <c r="K57" s="40">
        <v>4</v>
      </c>
      <c r="L57" s="40">
        <v>9</v>
      </c>
      <c r="M57" s="40">
        <v>2</v>
      </c>
      <c r="N57" s="40">
        <v>2</v>
      </c>
      <c r="O57" s="103">
        <v>2</v>
      </c>
      <c r="P57" s="103">
        <v>3</v>
      </c>
      <c r="Q57" s="14"/>
      <c r="R57" s="14"/>
      <c r="S57" s="14"/>
      <c r="T57" s="14">
        <f t="shared" si="1"/>
        <v>49</v>
      </c>
      <c r="U57" s="15"/>
    </row>
    <row r="58" spans="2:21" s="4" customFormat="1" ht="27" customHeight="1">
      <c r="B58" s="41" t="s">
        <v>131</v>
      </c>
      <c r="C58" s="38" t="s">
        <v>202</v>
      </c>
      <c r="D58" s="27"/>
      <c r="E58" s="40"/>
      <c r="F58" s="40"/>
      <c r="G58" s="40">
        <v>1</v>
      </c>
      <c r="H58" s="40">
        <v>2</v>
      </c>
      <c r="I58" s="40"/>
      <c r="J58" s="40"/>
      <c r="K58" s="40"/>
      <c r="L58" s="40"/>
      <c r="M58" s="40"/>
      <c r="N58" s="40"/>
      <c r="O58" s="103"/>
      <c r="P58" s="103"/>
      <c r="Q58" s="14"/>
      <c r="R58" s="14"/>
      <c r="S58" s="14"/>
      <c r="T58" s="14">
        <f t="shared" si="1"/>
        <v>3</v>
      </c>
      <c r="U58" s="15"/>
    </row>
    <row r="59" spans="1:21" s="4" customFormat="1" ht="27" customHeight="1">
      <c r="A59" s="4">
        <v>50</v>
      </c>
      <c r="B59" s="41" t="s">
        <v>220</v>
      </c>
      <c r="C59" s="97" t="s">
        <v>102</v>
      </c>
      <c r="D59" s="27"/>
      <c r="E59" s="185"/>
      <c r="F59" s="107">
        <v>3</v>
      </c>
      <c r="G59" s="107">
        <v>3</v>
      </c>
      <c r="H59" s="107">
        <v>3</v>
      </c>
      <c r="I59" s="107"/>
      <c r="J59" s="107"/>
      <c r="K59" s="107"/>
      <c r="L59" s="107"/>
      <c r="M59" s="107"/>
      <c r="N59" s="107"/>
      <c r="O59" s="186"/>
      <c r="P59" s="187"/>
      <c r="Q59" s="14"/>
      <c r="R59" s="14"/>
      <c r="S59" s="14"/>
      <c r="T59" s="14">
        <f t="shared" si="1"/>
        <v>9</v>
      </c>
      <c r="U59" s="15"/>
    </row>
    <row r="60" spans="2:21" s="4" customFormat="1" ht="27" customHeight="1" thickBot="1">
      <c r="B60" s="114"/>
      <c r="C60" s="115"/>
      <c r="D60" s="1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8"/>
      <c r="R60" s="118"/>
      <c r="S60" s="118"/>
      <c r="T60" s="118"/>
      <c r="U60" s="119"/>
    </row>
    <row r="61" spans="2:21" s="4" customFormat="1" ht="27" customHeight="1">
      <c r="B61" s="31" t="s">
        <v>15</v>
      </c>
      <c r="C61" s="32"/>
      <c r="D61" s="33"/>
      <c r="E61" s="25">
        <f aca="true" t="shared" si="2" ref="E61:P61">COUNT(E10:E59)</f>
        <v>22</v>
      </c>
      <c r="F61" s="25">
        <f t="shared" si="2"/>
        <v>23</v>
      </c>
      <c r="G61" s="25">
        <f t="shared" si="2"/>
        <v>24</v>
      </c>
      <c r="H61" s="25">
        <f t="shared" si="2"/>
        <v>23</v>
      </c>
      <c r="I61" s="25">
        <f t="shared" si="2"/>
        <v>12</v>
      </c>
      <c r="J61" s="25">
        <f t="shared" si="2"/>
        <v>17</v>
      </c>
      <c r="K61" s="25">
        <f t="shared" si="2"/>
        <v>16</v>
      </c>
      <c r="L61" s="25">
        <f t="shared" si="2"/>
        <v>19</v>
      </c>
      <c r="M61" s="25">
        <f t="shared" si="2"/>
        <v>23</v>
      </c>
      <c r="N61" s="25">
        <f t="shared" si="2"/>
        <v>21</v>
      </c>
      <c r="O61" s="25">
        <f t="shared" si="2"/>
        <v>20</v>
      </c>
      <c r="P61" s="25">
        <f t="shared" si="2"/>
        <v>21</v>
      </c>
      <c r="Q61" s="25"/>
      <c r="R61" s="25"/>
      <c r="S61" s="25"/>
      <c r="T61" s="25">
        <v>50</v>
      </c>
      <c r="U61" s="26"/>
    </row>
    <row r="62" spans="2:21" s="4" customFormat="1" ht="27" customHeight="1" thickBot="1">
      <c r="B62" s="34" t="s">
        <v>16</v>
      </c>
      <c r="C62" s="35"/>
      <c r="D62" s="28"/>
      <c r="E62" s="29">
        <f aca="true" t="shared" si="3" ref="E62:P62">SUM(E11:E59)</f>
        <v>62</v>
      </c>
      <c r="F62" s="29">
        <f t="shared" si="3"/>
        <v>90</v>
      </c>
      <c r="G62" s="29">
        <f t="shared" si="3"/>
        <v>104</v>
      </c>
      <c r="H62" s="29">
        <f t="shared" si="3"/>
        <v>86</v>
      </c>
      <c r="I62" s="29">
        <f t="shared" si="3"/>
        <v>35</v>
      </c>
      <c r="J62" s="29">
        <f t="shared" si="3"/>
        <v>46</v>
      </c>
      <c r="K62" s="29">
        <f t="shared" si="3"/>
        <v>75</v>
      </c>
      <c r="L62" s="29">
        <f t="shared" si="3"/>
        <v>69</v>
      </c>
      <c r="M62" s="29">
        <f t="shared" si="3"/>
        <v>57</v>
      </c>
      <c r="N62" s="29">
        <f t="shared" si="3"/>
        <v>302</v>
      </c>
      <c r="O62" s="29">
        <f t="shared" si="3"/>
        <v>127</v>
      </c>
      <c r="P62" s="29">
        <f t="shared" si="3"/>
        <v>141</v>
      </c>
      <c r="Q62" s="29"/>
      <c r="R62" s="29"/>
      <c r="S62" s="29"/>
      <c r="T62" s="29">
        <f>SUM(E62:P62)</f>
        <v>1194</v>
      </c>
      <c r="U62" s="30"/>
    </row>
    <row r="63" s="4" customFormat="1" ht="21" customHeight="1">
      <c r="B63" s="4" t="s">
        <v>402</v>
      </c>
    </row>
    <row r="64" s="4" customFormat="1" ht="27" customHeight="1"/>
    <row r="65" s="2" customFormat="1" ht="27" customHeight="1"/>
    <row r="67" ht="13.5">
      <c r="B67" s="88"/>
    </row>
    <row r="68" ht="13.5">
      <c r="B68" s="88"/>
    </row>
    <row r="69" ht="13.5">
      <c r="B69" s="88"/>
    </row>
    <row r="70" ht="13.5">
      <c r="B70" s="88"/>
    </row>
    <row r="71" ht="13.5">
      <c r="B71" s="88"/>
    </row>
    <row r="72" ht="13.5">
      <c r="B72" s="88"/>
    </row>
    <row r="73" ht="13.5">
      <c r="B73" s="88"/>
    </row>
    <row r="74" ht="13.5">
      <c r="B74" s="88"/>
    </row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88"/>
    </row>
    <row r="81" ht="13.5">
      <c r="B81" s="88"/>
    </row>
    <row r="82" ht="13.5">
      <c r="B82" s="88"/>
    </row>
    <row r="83" ht="13.5">
      <c r="B83" s="88"/>
    </row>
    <row r="84" ht="13.5">
      <c r="B84" s="88"/>
    </row>
    <row r="85" ht="13.5">
      <c r="B85" s="88"/>
    </row>
    <row r="86" ht="13.5">
      <c r="B86" s="88"/>
    </row>
    <row r="87" ht="13.5">
      <c r="B87" s="88"/>
    </row>
    <row r="88" ht="13.5">
      <c r="B88" s="88"/>
    </row>
    <row r="89" ht="13.5">
      <c r="B89" s="88"/>
    </row>
    <row r="90" ht="13.5">
      <c r="B90" s="88"/>
    </row>
    <row r="91" ht="13.5">
      <c r="B91" s="88"/>
    </row>
    <row r="92" ht="13.5">
      <c r="B92" s="88"/>
    </row>
    <row r="93" ht="13.5">
      <c r="B93" s="88"/>
    </row>
    <row r="94" ht="13.5">
      <c r="B94" s="88"/>
    </row>
    <row r="95" ht="13.5">
      <c r="B95" s="88"/>
    </row>
    <row r="96" ht="13.5">
      <c r="B96" s="88"/>
    </row>
    <row r="97" ht="13.5">
      <c r="B97" s="88"/>
    </row>
    <row r="98" ht="13.5">
      <c r="B98" s="88"/>
    </row>
    <row r="99" ht="13.5">
      <c r="B99" s="88"/>
    </row>
    <row r="100" ht="13.5">
      <c r="B100" s="88"/>
    </row>
    <row r="101" ht="13.5">
      <c r="B101" s="88"/>
    </row>
    <row r="102" ht="13.5">
      <c r="B102" s="88"/>
    </row>
    <row r="103" ht="13.5">
      <c r="B103" s="88"/>
    </row>
    <row r="104" ht="13.5">
      <c r="B104" s="88"/>
    </row>
    <row r="105" ht="13.5">
      <c r="B105" s="88"/>
    </row>
    <row r="106" ht="13.5">
      <c r="B106" s="88"/>
    </row>
    <row r="107" ht="13.5">
      <c r="B107" s="88"/>
    </row>
    <row r="108" ht="13.5">
      <c r="B108" s="88"/>
    </row>
    <row r="109" ht="13.5">
      <c r="B109" s="88"/>
    </row>
    <row r="110" ht="13.5">
      <c r="B110" s="88"/>
    </row>
    <row r="111" ht="13.5">
      <c r="B111" s="88"/>
    </row>
    <row r="112" ht="13.5">
      <c r="B112" s="88"/>
    </row>
    <row r="113" ht="13.5">
      <c r="B113" s="88"/>
    </row>
    <row r="114" ht="13.5">
      <c r="B114" s="88"/>
    </row>
    <row r="115" ht="13.5">
      <c r="B115" s="88"/>
    </row>
    <row r="116" ht="13.5">
      <c r="B116" s="88"/>
    </row>
    <row r="117" ht="13.5">
      <c r="B117" s="88"/>
    </row>
    <row r="118" ht="13.5">
      <c r="B118" s="88"/>
    </row>
    <row r="119" ht="13.5">
      <c r="B119" s="88"/>
    </row>
    <row r="120" ht="13.5">
      <c r="B120" s="88"/>
    </row>
    <row r="121" ht="13.5">
      <c r="B121" s="88"/>
    </row>
    <row r="122" ht="13.5">
      <c r="B122" s="88"/>
    </row>
    <row r="123" ht="13.5">
      <c r="B123" s="88"/>
    </row>
    <row r="124" ht="13.5">
      <c r="B124" s="88"/>
    </row>
    <row r="125" ht="13.5">
      <c r="B125" s="88"/>
    </row>
    <row r="126" ht="13.5">
      <c r="B126" s="88"/>
    </row>
    <row r="127" ht="13.5">
      <c r="B127" s="88"/>
    </row>
    <row r="128" ht="13.5">
      <c r="B128" s="88"/>
    </row>
    <row r="129" ht="13.5">
      <c r="B129" s="88"/>
    </row>
    <row r="130" ht="13.5">
      <c r="B130" s="88"/>
    </row>
    <row r="131" ht="13.5">
      <c r="B131" s="88"/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75" zoomScaleNormal="75" workbookViewId="0" topLeftCell="A1">
      <selection activeCell="S96" sqref="S96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3" width="6.125" style="1" customWidth="1"/>
    <col min="4" max="4" width="6.75390625" style="1" customWidth="1"/>
    <col min="5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pans="1:11" s="2" customFormat="1" ht="27" customHeight="1">
      <c r="A2" s="2" t="s">
        <v>249</v>
      </c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</v>
      </c>
      <c r="F4" s="6"/>
      <c r="G4" s="9" t="s">
        <v>3</v>
      </c>
      <c r="H4" s="10"/>
      <c r="I4" s="7"/>
      <c r="J4" s="8" t="s">
        <v>19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433</v>
      </c>
      <c r="F6" s="44" t="s">
        <v>434</v>
      </c>
      <c r="G6" s="44" t="s">
        <v>435</v>
      </c>
      <c r="H6" s="44" t="s">
        <v>436</v>
      </c>
      <c r="I6" s="44" t="s">
        <v>437</v>
      </c>
      <c r="J6" s="45" t="s">
        <v>438</v>
      </c>
      <c r="K6" s="45" t="s">
        <v>439</v>
      </c>
      <c r="L6" s="45" t="s">
        <v>214</v>
      </c>
      <c r="M6" s="45" t="s">
        <v>440</v>
      </c>
      <c r="N6" s="45" t="s">
        <v>441</v>
      </c>
      <c r="O6" s="45" t="s">
        <v>442</v>
      </c>
      <c r="P6" s="45" t="s">
        <v>443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292</v>
      </c>
      <c r="F7" s="43" t="s">
        <v>276</v>
      </c>
      <c r="G7" s="43" t="s">
        <v>276</v>
      </c>
      <c r="H7" s="43" t="s">
        <v>292</v>
      </c>
      <c r="I7" s="43" t="s">
        <v>276</v>
      </c>
      <c r="J7" s="43" t="s">
        <v>276</v>
      </c>
      <c r="K7" s="43" t="s">
        <v>292</v>
      </c>
      <c r="L7" s="43" t="s">
        <v>276</v>
      </c>
      <c r="M7" s="43" t="s">
        <v>276</v>
      </c>
      <c r="N7" s="43" t="s">
        <v>276</v>
      </c>
      <c r="O7" s="43" t="s">
        <v>276</v>
      </c>
      <c r="P7" s="43" t="s">
        <v>276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0.3333333333333333</v>
      </c>
      <c r="F8" s="85">
        <v>0.3229166666666667</v>
      </c>
      <c r="G8" s="85">
        <v>0.3194444444444445</v>
      </c>
      <c r="H8" s="85">
        <v>0.3333333333333333</v>
      </c>
      <c r="I8" s="85">
        <v>0.3125</v>
      </c>
      <c r="J8" s="85">
        <v>0.3333333333333333</v>
      </c>
      <c r="K8" s="85">
        <v>0.3194444444444445</v>
      </c>
      <c r="L8" s="85">
        <v>0.3333333333333333</v>
      </c>
      <c r="M8" s="85">
        <v>0.3333333333333333</v>
      </c>
      <c r="N8" s="85">
        <v>0.3333333333333333</v>
      </c>
      <c r="O8" s="85">
        <v>0.3333333333333333</v>
      </c>
      <c r="P8" s="85">
        <v>0.3333333333333333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5">
        <v>0.4236111111111111</v>
      </c>
      <c r="F9" s="85">
        <v>0.4166666666666667</v>
      </c>
      <c r="G9" s="85">
        <v>0.3958333333333333</v>
      </c>
      <c r="H9" s="85">
        <v>0.40625</v>
      </c>
      <c r="I9" s="85">
        <v>0.40208333333333335</v>
      </c>
      <c r="J9" s="85">
        <v>0.4166666666666667</v>
      </c>
      <c r="K9" s="85">
        <v>0.3958333333333333</v>
      </c>
      <c r="L9" s="85">
        <v>0.40625</v>
      </c>
      <c r="M9" s="85">
        <v>0.4166666666666667</v>
      </c>
      <c r="N9" s="85">
        <v>0.4166666666666667</v>
      </c>
      <c r="O9" s="85">
        <v>0.4166666666666667</v>
      </c>
      <c r="P9" s="85">
        <v>0.4270833333333333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9">
        <v>6</v>
      </c>
      <c r="F10" s="49">
        <v>6</v>
      </c>
      <c r="G10" s="49">
        <v>10</v>
      </c>
      <c r="H10" s="49">
        <v>9</v>
      </c>
      <c r="I10" s="49">
        <v>8</v>
      </c>
      <c r="J10" s="49">
        <v>11</v>
      </c>
      <c r="K10" s="49">
        <v>10</v>
      </c>
      <c r="L10" s="49">
        <v>5</v>
      </c>
      <c r="M10" s="49">
        <v>9</v>
      </c>
      <c r="N10" s="49">
        <v>8</v>
      </c>
      <c r="O10" s="49">
        <v>7</v>
      </c>
      <c r="P10" s="49">
        <v>8</v>
      </c>
      <c r="Q10" s="83"/>
      <c r="R10" s="14"/>
      <c r="S10" s="14"/>
      <c r="T10" s="14">
        <f>SUM(E10:S10)</f>
        <v>97</v>
      </c>
      <c r="U10" s="15"/>
    </row>
    <row r="11" spans="2:21" s="4" customFormat="1" ht="27" customHeight="1">
      <c r="B11" s="41"/>
      <c r="C11" s="38" t="s">
        <v>445</v>
      </c>
      <c r="D11" s="27"/>
      <c r="E11" s="72"/>
      <c r="F11" s="72"/>
      <c r="G11" s="72"/>
      <c r="H11" s="72"/>
      <c r="I11" s="72"/>
      <c r="J11" s="72"/>
      <c r="K11" s="72"/>
      <c r="L11" s="72"/>
      <c r="M11" s="72"/>
      <c r="N11" s="72">
        <v>1</v>
      </c>
      <c r="O11" s="72"/>
      <c r="P11" s="72"/>
      <c r="Q11" s="40"/>
      <c r="R11" s="14"/>
      <c r="S11" s="14"/>
      <c r="T11" s="14">
        <f aca="true" t="shared" si="0" ref="T11:T71">SUM(E11:S11)</f>
        <v>1</v>
      </c>
      <c r="U11" s="15"/>
    </row>
    <row r="12" spans="2:21" s="4" customFormat="1" ht="27" customHeight="1">
      <c r="B12" s="41" t="s">
        <v>215</v>
      </c>
      <c r="C12" s="38" t="s">
        <v>41</v>
      </c>
      <c r="D12" s="27"/>
      <c r="E12" s="40">
        <v>12</v>
      </c>
      <c r="F12" s="40">
        <v>7</v>
      </c>
      <c r="G12" s="40">
        <v>7</v>
      </c>
      <c r="H12" s="40">
        <v>14</v>
      </c>
      <c r="I12" s="40">
        <v>7</v>
      </c>
      <c r="J12" s="40">
        <v>5</v>
      </c>
      <c r="K12" s="40">
        <v>8</v>
      </c>
      <c r="L12" s="40">
        <v>10</v>
      </c>
      <c r="M12" s="40">
        <v>6</v>
      </c>
      <c r="N12" s="40">
        <v>6</v>
      </c>
      <c r="O12" s="40">
        <v>6</v>
      </c>
      <c r="P12" s="40">
        <v>6</v>
      </c>
      <c r="Q12" s="40"/>
      <c r="R12" s="14"/>
      <c r="S12" s="14"/>
      <c r="T12" s="14">
        <f t="shared" si="0"/>
        <v>94</v>
      </c>
      <c r="U12" s="15"/>
    </row>
    <row r="13" spans="2:21" s="4" customFormat="1" ht="27" customHeight="1">
      <c r="B13" s="41" t="s">
        <v>216</v>
      </c>
      <c r="C13" s="38" t="s">
        <v>42</v>
      </c>
      <c r="D13" s="27"/>
      <c r="E13" s="40"/>
      <c r="F13" s="40"/>
      <c r="G13" s="40"/>
      <c r="H13" s="40">
        <v>6</v>
      </c>
      <c r="I13" s="40"/>
      <c r="J13" s="40"/>
      <c r="K13" s="40"/>
      <c r="L13" s="40">
        <v>2</v>
      </c>
      <c r="M13" s="40"/>
      <c r="N13" s="40">
        <v>3</v>
      </c>
      <c r="O13" s="40"/>
      <c r="P13" s="40"/>
      <c r="Q13" s="40"/>
      <c r="R13" s="14"/>
      <c r="S13" s="14"/>
      <c r="T13" s="14">
        <f t="shared" si="0"/>
        <v>11</v>
      </c>
      <c r="U13" s="15"/>
    </row>
    <row r="14" spans="1:21" s="4" customFormat="1" ht="27" customHeight="1">
      <c r="A14" s="4">
        <v>5</v>
      </c>
      <c r="B14" s="41"/>
      <c r="C14" s="38" t="s">
        <v>43</v>
      </c>
      <c r="D14" s="27"/>
      <c r="E14" s="40">
        <v>1</v>
      </c>
      <c r="F14" s="40">
        <v>1</v>
      </c>
      <c r="G14" s="40"/>
      <c r="H14" s="40">
        <v>1</v>
      </c>
      <c r="I14" s="40">
        <v>3</v>
      </c>
      <c r="J14" s="40"/>
      <c r="K14" s="40">
        <v>1</v>
      </c>
      <c r="L14" s="40">
        <v>1</v>
      </c>
      <c r="M14" s="40"/>
      <c r="N14" s="40">
        <v>2</v>
      </c>
      <c r="O14" s="40"/>
      <c r="P14" s="40">
        <v>1</v>
      </c>
      <c r="Q14" s="40"/>
      <c r="R14" s="14"/>
      <c r="S14" s="14"/>
      <c r="T14" s="14">
        <f t="shared" si="0"/>
        <v>11</v>
      </c>
      <c r="U14" s="15"/>
    </row>
    <row r="15" spans="2:21" s="4" customFormat="1" ht="27" customHeight="1">
      <c r="B15" s="41"/>
      <c r="C15" s="38" t="s">
        <v>44</v>
      </c>
      <c r="D15" s="27"/>
      <c r="E15" s="40"/>
      <c r="F15" s="40"/>
      <c r="G15" s="40">
        <v>1</v>
      </c>
      <c r="H15" s="40">
        <v>1</v>
      </c>
      <c r="I15" s="40">
        <v>1</v>
      </c>
      <c r="J15" s="40">
        <v>1</v>
      </c>
      <c r="K15" s="40"/>
      <c r="L15" s="40"/>
      <c r="M15" s="40">
        <v>1</v>
      </c>
      <c r="N15" s="40">
        <v>1</v>
      </c>
      <c r="O15" s="40">
        <v>1</v>
      </c>
      <c r="P15" s="40">
        <v>1</v>
      </c>
      <c r="Q15" s="40"/>
      <c r="R15" s="14"/>
      <c r="S15" s="14"/>
      <c r="T15" s="14">
        <f t="shared" si="0"/>
        <v>8</v>
      </c>
      <c r="U15" s="15"/>
    </row>
    <row r="16" spans="2:21" s="4" customFormat="1" ht="27" customHeight="1">
      <c r="B16" s="41"/>
      <c r="C16" s="38" t="s">
        <v>45</v>
      </c>
      <c r="D16" s="27"/>
      <c r="E16" s="40">
        <v>2</v>
      </c>
      <c r="F16" s="40">
        <v>2</v>
      </c>
      <c r="G16" s="40">
        <v>1</v>
      </c>
      <c r="H16" s="40">
        <v>2</v>
      </c>
      <c r="I16" s="40">
        <v>1</v>
      </c>
      <c r="J16" s="40">
        <v>1</v>
      </c>
      <c r="K16" s="40">
        <v>2</v>
      </c>
      <c r="L16" s="40">
        <v>2</v>
      </c>
      <c r="M16" s="40">
        <v>2</v>
      </c>
      <c r="N16" s="40">
        <v>2</v>
      </c>
      <c r="O16" s="40">
        <v>2</v>
      </c>
      <c r="P16" s="40">
        <v>1</v>
      </c>
      <c r="Q16" s="40"/>
      <c r="R16" s="14"/>
      <c r="S16" s="14"/>
      <c r="T16" s="14">
        <f t="shared" si="0"/>
        <v>20</v>
      </c>
      <c r="U16" s="15"/>
    </row>
    <row r="17" spans="2:21" s="4" customFormat="1" ht="27" customHeight="1">
      <c r="B17" s="41" t="s">
        <v>217</v>
      </c>
      <c r="C17" s="38" t="s">
        <v>112</v>
      </c>
      <c r="D17" s="27"/>
      <c r="E17" s="40">
        <v>1</v>
      </c>
      <c r="F17" s="40">
        <v>1</v>
      </c>
      <c r="G17" s="40">
        <v>1</v>
      </c>
      <c r="H17" s="40">
        <v>1</v>
      </c>
      <c r="I17" s="40">
        <v>1</v>
      </c>
      <c r="J17" s="40">
        <v>1</v>
      </c>
      <c r="K17" s="40">
        <v>1</v>
      </c>
      <c r="L17" s="40">
        <v>1</v>
      </c>
      <c r="M17" s="40">
        <v>1</v>
      </c>
      <c r="N17" s="40">
        <v>1</v>
      </c>
      <c r="O17" s="40">
        <v>1</v>
      </c>
      <c r="P17" s="40">
        <v>1</v>
      </c>
      <c r="Q17" s="40"/>
      <c r="R17" s="14"/>
      <c r="S17" s="14"/>
      <c r="T17" s="14">
        <f t="shared" si="0"/>
        <v>12</v>
      </c>
      <c r="U17" s="15"/>
    </row>
    <row r="18" spans="2:21" s="4" customFormat="1" ht="27" customHeight="1">
      <c r="B18" s="41"/>
      <c r="C18" s="38" t="s">
        <v>114</v>
      </c>
      <c r="D18" s="27"/>
      <c r="E18" s="40"/>
      <c r="F18" s="40"/>
      <c r="G18" s="40"/>
      <c r="H18" s="40"/>
      <c r="I18" s="40"/>
      <c r="J18" s="40"/>
      <c r="K18" s="40"/>
      <c r="L18" s="40"/>
      <c r="M18" s="40">
        <v>11</v>
      </c>
      <c r="N18" s="40">
        <v>3</v>
      </c>
      <c r="O18" s="40">
        <v>67</v>
      </c>
      <c r="P18" s="40">
        <v>12</v>
      </c>
      <c r="Q18" s="40"/>
      <c r="R18" s="14"/>
      <c r="S18" s="14"/>
      <c r="T18" s="14">
        <f t="shared" si="0"/>
        <v>93</v>
      </c>
      <c r="U18" s="15"/>
    </row>
    <row r="19" spans="1:21" s="4" customFormat="1" ht="27" customHeight="1">
      <c r="A19" s="4">
        <v>10</v>
      </c>
      <c r="B19" s="41"/>
      <c r="C19" s="38" t="s">
        <v>46</v>
      </c>
      <c r="D19" s="27"/>
      <c r="E19" s="40">
        <v>4</v>
      </c>
      <c r="F19" s="40"/>
      <c r="G19" s="40"/>
      <c r="H19" s="40"/>
      <c r="I19" s="40"/>
      <c r="J19" s="40"/>
      <c r="K19" s="40">
        <v>2</v>
      </c>
      <c r="L19" s="40">
        <v>20</v>
      </c>
      <c r="M19" s="40">
        <v>21</v>
      </c>
      <c r="N19" s="40">
        <v>7</v>
      </c>
      <c r="O19" s="40">
        <v>12</v>
      </c>
      <c r="P19" s="40">
        <v>6</v>
      </c>
      <c r="Q19" s="40"/>
      <c r="R19" s="14"/>
      <c r="S19" s="14"/>
      <c r="T19" s="14">
        <f t="shared" si="0"/>
        <v>72</v>
      </c>
      <c r="U19" s="15"/>
    </row>
    <row r="20" spans="2:21" s="4" customFormat="1" ht="27" customHeight="1">
      <c r="B20" s="41"/>
      <c r="C20" s="38" t="s">
        <v>47</v>
      </c>
      <c r="D20" s="27"/>
      <c r="E20" s="40">
        <v>8</v>
      </c>
      <c r="F20" s="40">
        <v>2</v>
      </c>
      <c r="G20" s="40">
        <v>2</v>
      </c>
      <c r="H20" s="40">
        <v>2</v>
      </c>
      <c r="I20" s="40"/>
      <c r="J20" s="40"/>
      <c r="K20" s="40">
        <v>6</v>
      </c>
      <c r="L20" s="40">
        <v>7</v>
      </c>
      <c r="M20" s="40">
        <v>8</v>
      </c>
      <c r="N20" s="40">
        <v>8</v>
      </c>
      <c r="O20" s="40">
        <v>8</v>
      </c>
      <c r="P20" s="40">
        <v>7</v>
      </c>
      <c r="Q20" s="40"/>
      <c r="R20" s="14"/>
      <c r="S20" s="14"/>
      <c r="T20" s="14">
        <f t="shared" si="0"/>
        <v>58</v>
      </c>
      <c r="U20" s="15"/>
    </row>
    <row r="21" spans="2:21" s="4" customFormat="1" ht="27" customHeight="1">
      <c r="B21" s="41"/>
      <c r="C21" s="38" t="s">
        <v>48</v>
      </c>
      <c r="D21" s="27"/>
      <c r="E21" s="40">
        <v>21</v>
      </c>
      <c r="F21" s="40"/>
      <c r="G21" s="40"/>
      <c r="H21" s="40"/>
      <c r="I21" s="40"/>
      <c r="J21" s="40">
        <v>16</v>
      </c>
      <c r="K21" s="40">
        <v>17</v>
      </c>
      <c r="L21" s="40">
        <v>10</v>
      </c>
      <c r="M21" s="40">
        <v>22</v>
      </c>
      <c r="N21" s="40">
        <v>27</v>
      </c>
      <c r="O21" s="40">
        <v>22</v>
      </c>
      <c r="P21" s="40">
        <v>27</v>
      </c>
      <c r="Q21" s="40"/>
      <c r="R21" s="14"/>
      <c r="S21" s="14"/>
      <c r="T21" s="14">
        <f t="shared" si="0"/>
        <v>162</v>
      </c>
      <c r="U21" s="15"/>
    </row>
    <row r="22" spans="2:21" s="4" customFormat="1" ht="27" customHeight="1">
      <c r="B22" s="41"/>
      <c r="C22" s="38" t="s">
        <v>115</v>
      </c>
      <c r="D22" s="27"/>
      <c r="E22" s="40">
        <v>4</v>
      </c>
      <c r="F22" s="40"/>
      <c r="G22" s="40"/>
      <c r="H22" s="40"/>
      <c r="I22" s="40"/>
      <c r="J22" s="40"/>
      <c r="K22" s="40">
        <v>12</v>
      </c>
      <c r="L22" s="40">
        <v>12</v>
      </c>
      <c r="M22" s="40">
        <v>6</v>
      </c>
      <c r="N22" s="40">
        <v>10</v>
      </c>
      <c r="O22" s="40">
        <v>8</v>
      </c>
      <c r="P22" s="40">
        <v>4</v>
      </c>
      <c r="Q22" s="40"/>
      <c r="R22" s="14"/>
      <c r="S22" s="14"/>
      <c r="T22" s="14">
        <f t="shared" si="0"/>
        <v>56</v>
      </c>
      <c r="U22" s="15"/>
    </row>
    <row r="23" spans="2:21" s="4" customFormat="1" ht="27" customHeight="1">
      <c r="B23" s="41"/>
      <c r="C23" s="38" t="s">
        <v>116</v>
      </c>
      <c r="D23" s="27"/>
      <c r="E23" s="40">
        <v>6</v>
      </c>
      <c r="F23" s="40"/>
      <c r="G23" s="40"/>
      <c r="H23" s="40"/>
      <c r="I23" s="40"/>
      <c r="J23" s="40">
        <v>4</v>
      </c>
      <c r="K23" s="40">
        <v>3</v>
      </c>
      <c r="L23" s="40">
        <v>6</v>
      </c>
      <c r="M23" s="40"/>
      <c r="N23" s="40">
        <v>8</v>
      </c>
      <c r="O23" s="40">
        <v>7</v>
      </c>
      <c r="P23" s="40">
        <v>6</v>
      </c>
      <c r="Q23" s="40"/>
      <c r="R23" s="14"/>
      <c r="S23" s="14"/>
      <c r="T23" s="14">
        <f t="shared" si="0"/>
        <v>40</v>
      </c>
      <c r="U23" s="15"/>
    </row>
    <row r="24" spans="1:21" s="4" customFormat="1" ht="27" customHeight="1">
      <c r="A24" s="4">
        <v>15</v>
      </c>
      <c r="B24" s="41"/>
      <c r="C24" s="38" t="s">
        <v>117</v>
      </c>
      <c r="D24" s="27"/>
      <c r="E24" s="40">
        <v>10</v>
      </c>
      <c r="F24" s="40"/>
      <c r="G24" s="40"/>
      <c r="H24" s="40"/>
      <c r="I24" s="40"/>
      <c r="J24" s="40"/>
      <c r="K24" s="40">
        <v>15</v>
      </c>
      <c r="L24" s="40">
        <v>24</v>
      </c>
      <c r="M24" s="40">
        <v>20</v>
      </c>
      <c r="N24" s="40">
        <v>26</v>
      </c>
      <c r="O24" s="40">
        <v>21</v>
      </c>
      <c r="P24" s="40">
        <v>25</v>
      </c>
      <c r="Q24" s="40"/>
      <c r="R24" s="14"/>
      <c r="S24" s="14"/>
      <c r="T24" s="14">
        <f t="shared" si="0"/>
        <v>141</v>
      </c>
      <c r="U24" s="15"/>
    </row>
    <row r="25" spans="2:21" s="4" customFormat="1" ht="27" customHeight="1">
      <c r="B25" s="41"/>
      <c r="C25" s="38" t="s">
        <v>118</v>
      </c>
      <c r="D25" s="27"/>
      <c r="E25" s="40">
        <v>6</v>
      </c>
      <c r="F25" s="40"/>
      <c r="G25" s="40"/>
      <c r="H25" s="40"/>
      <c r="I25" s="40"/>
      <c r="J25" s="40">
        <v>2</v>
      </c>
      <c r="K25" s="40">
        <v>4</v>
      </c>
      <c r="L25" s="40">
        <v>8</v>
      </c>
      <c r="M25" s="40">
        <v>4</v>
      </c>
      <c r="N25" s="40">
        <v>11</v>
      </c>
      <c r="O25" s="40">
        <v>30</v>
      </c>
      <c r="P25" s="40">
        <v>21</v>
      </c>
      <c r="Q25" s="40"/>
      <c r="R25" s="14"/>
      <c r="S25" s="14"/>
      <c r="T25" s="14">
        <f t="shared" si="0"/>
        <v>86</v>
      </c>
      <c r="U25" s="15"/>
    </row>
    <row r="26" spans="2:21" s="4" customFormat="1" ht="27" customHeight="1">
      <c r="B26" s="41"/>
      <c r="C26" s="38" t="s">
        <v>50</v>
      </c>
      <c r="D26" s="27"/>
      <c r="E26" s="40">
        <v>2</v>
      </c>
      <c r="F26" s="40"/>
      <c r="G26" s="40"/>
      <c r="H26" s="40"/>
      <c r="I26" s="40"/>
      <c r="J26" s="40">
        <v>4</v>
      </c>
      <c r="K26" s="40">
        <v>4</v>
      </c>
      <c r="L26" s="40">
        <v>4</v>
      </c>
      <c r="M26" s="40">
        <v>3</v>
      </c>
      <c r="N26" s="40">
        <v>4</v>
      </c>
      <c r="O26" s="40">
        <v>6</v>
      </c>
      <c r="P26" s="40">
        <v>6</v>
      </c>
      <c r="Q26" s="40"/>
      <c r="R26" s="14"/>
      <c r="S26" s="14"/>
      <c r="T26" s="14">
        <f t="shared" si="0"/>
        <v>33</v>
      </c>
      <c r="U26" s="15"/>
    </row>
    <row r="27" spans="2:21" s="4" customFormat="1" ht="27" customHeight="1">
      <c r="B27" s="41"/>
      <c r="C27" s="38" t="s">
        <v>51</v>
      </c>
      <c r="D27" s="27"/>
      <c r="E27" s="40">
        <v>3</v>
      </c>
      <c r="F27" s="40"/>
      <c r="G27" s="40"/>
      <c r="H27" s="40"/>
      <c r="I27" s="40"/>
      <c r="J27" s="40"/>
      <c r="K27" s="40">
        <v>6</v>
      </c>
      <c r="L27" s="40">
        <v>6</v>
      </c>
      <c r="M27" s="40">
        <v>7</v>
      </c>
      <c r="N27" s="40">
        <v>11</v>
      </c>
      <c r="O27" s="40">
        <v>4</v>
      </c>
      <c r="P27" s="40">
        <v>3</v>
      </c>
      <c r="Q27" s="40"/>
      <c r="R27" s="14"/>
      <c r="S27" s="14"/>
      <c r="T27" s="14">
        <f t="shared" si="0"/>
        <v>40</v>
      </c>
      <c r="U27" s="15"/>
    </row>
    <row r="28" spans="2:21" s="4" customFormat="1" ht="27" customHeight="1">
      <c r="B28" s="41"/>
      <c r="C28" s="38" t="s">
        <v>122</v>
      </c>
      <c r="D28" s="27"/>
      <c r="E28" s="40"/>
      <c r="F28" s="40"/>
      <c r="G28" s="40"/>
      <c r="H28" s="40"/>
      <c r="I28" s="40"/>
      <c r="J28" s="40"/>
      <c r="K28" s="40"/>
      <c r="L28" s="40">
        <v>5</v>
      </c>
      <c r="M28" s="40">
        <v>8</v>
      </c>
      <c r="N28" s="40">
        <v>13</v>
      </c>
      <c r="O28" s="40">
        <v>6</v>
      </c>
      <c r="P28" s="40">
        <v>6</v>
      </c>
      <c r="Q28" s="40"/>
      <c r="R28" s="14"/>
      <c r="S28" s="14"/>
      <c r="T28" s="14">
        <f t="shared" si="0"/>
        <v>38</v>
      </c>
      <c r="U28" s="15"/>
    </row>
    <row r="29" spans="1:21" s="4" customFormat="1" ht="27" customHeight="1">
      <c r="A29" s="4">
        <v>20</v>
      </c>
      <c r="B29" s="41" t="s">
        <v>260</v>
      </c>
      <c r="C29" s="38" t="s">
        <v>264</v>
      </c>
      <c r="D29" s="27"/>
      <c r="E29" s="40"/>
      <c r="F29" s="40"/>
      <c r="G29" s="40"/>
      <c r="H29" s="40"/>
      <c r="I29" s="40"/>
      <c r="J29" s="40">
        <v>1</v>
      </c>
      <c r="K29" s="40"/>
      <c r="L29" s="40">
        <v>1</v>
      </c>
      <c r="M29" s="40"/>
      <c r="N29" s="40"/>
      <c r="O29" s="40">
        <v>1</v>
      </c>
      <c r="P29" s="40"/>
      <c r="Q29" s="40"/>
      <c r="R29" s="14"/>
      <c r="S29" s="14"/>
      <c r="T29" s="14">
        <f t="shared" si="0"/>
        <v>3</v>
      </c>
      <c r="U29" s="15"/>
    </row>
    <row r="30" spans="2:21" s="4" customFormat="1" ht="27" customHeight="1">
      <c r="B30" s="41"/>
      <c r="C30" s="38" t="s">
        <v>53</v>
      </c>
      <c r="D30" s="27"/>
      <c r="E30" s="40">
        <v>1</v>
      </c>
      <c r="F30" s="40">
        <v>1</v>
      </c>
      <c r="G30" s="40"/>
      <c r="H30" s="40"/>
      <c r="I30" s="40"/>
      <c r="J30" s="40"/>
      <c r="K30" s="40">
        <v>1</v>
      </c>
      <c r="L30" s="40">
        <v>1</v>
      </c>
      <c r="M30" s="40"/>
      <c r="N30" s="40">
        <v>2</v>
      </c>
      <c r="O30" s="40">
        <v>1</v>
      </c>
      <c r="P30" s="40">
        <v>1</v>
      </c>
      <c r="Q30" s="40"/>
      <c r="R30" s="14"/>
      <c r="S30" s="14"/>
      <c r="T30" s="14">
        <f t="shared" si="0"/>
        <v>8</v>
      </c>
      <c r="U30" s="15"/>
    </row>
    <row r="31" spans="2:21" s="4" customFormat="1" ht="27" customHeight="1">
      <c r="B31" s="41"/>
      <c r="C31" s="38" t="s">
        <v>266</v>
      </c>
      <c r="D31" s="27"/>
      <c r="E31" s="40"/>
      <c r="F31" s="40"/>
      <c r="G31" s="40"/>
      <c r="H31" s="40"/>
      <c r="I31" s="40"/>
      <c r="J31" s="40"/>
      <c r="K31" s="40"/>
      <c r="L31" s="40">
        <v>1</v>
      </c>
      <c r="M31" s="40"/>
      <c r="N31" s="40">
        <v>1</v>
      </c>
      <c r="O31" s="40"/>
      <c r="P31" s="40"/>
      <c r="Q31" s="40"/>
      <c r="R31" s="14"/>
      <c r="S31" s="14"/>
      <c r="T31" s="14">
        <f t="shared" si="0"/>
        <v>2</v>
      </c>
      <c r="U31" s="15"/>
    </row>
    <row r="32" spans="2:21" s="4" customFormat="1" ht="27" customHeight="1">
      <c r="B32" s="41"/>
      <c r="C32" s="38" t="s">
        <v>55</v>
      </c>
      <c r="D32" s="27"/>
      <c r="E32" s="40"/>
      <c r="F32" s="40"/>
      <c r="G32" s="40"/>
      <c r="H32" s="40"/>
      <c r="I32" s="40"/>
      <c r="J32" s="40"/>
      <c r="K32" s="40"/>
      <c r="L32" s="40"/>
      <c r="M32" s="40">
        <v>1</v>
      </c>
      <c r="N32" s="40"/>
      <c r="O32" s="40"/>
      <c r="P32" s="40">
        <v>1</v>
      </c>
      <c r="Q32" s="40"/>
      <c r="R32" s="14"/>
      <c r="S32" s="14"/>
      <c r="T32" s="14">
        <f t="shared" si="0"/>
        <v>2</v>
      </c>
      <c r="U32" s="15"/>
    </row>
    <row r="33" spans="2:21" s="4" customFormat="1" ht="27" customHeight="1">
      <c r="B33" s="41" t="s">
        <v>131</v>
      </c>
      <c r="C33" s="38" t="s">
        <v>131</v>
      </c>
      <c r="D33" s="27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>
        <v>1</v>
      </c>
      <c r="Q33" s="40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 t="s">
        <v>132</v>
      </c>
      <c r="C34" s="38" t="s">
        <v>132</v>
      </c>
      <c r="D34" s="27"/>
      <c r="E34" s="40"/>
      <c r="F34" s="40"/>
      <c r="G34" s="40"/>
      <c r="H34" s="40"/>
      <c r="I34" s="40"/>
      <c r="J34" s="40"/>
      <c r="K34" s="40"/>
      <c r="L34" s="40"/>
      <c r="M34" s="40">
        <v>1</v>
      </c>
      <c r="N34" s="40">
        <v>1</v>
      </c>
      <c r="O34" s="40"/>
      <c r="P34" s="40"/>
      <c r="Q34" s="40"/>
      <c r="R34" s="14"/>
      <c r="S34" s="14"/>
      <c r="T34" s="14">
        <f t="shared" si="0"/>
        <v>2</v>
      </c>
      <c r="U34" s="15"/>
    </row>
    <row r="35" spans="2:21" s="4" customFormat="1" ht="27" customHeight="1">
      <c r="B35" s="41"/>
      <c r="C35" s="38" t="s">
        <v>57</v>
      </c>
      <c r="D35" s="27"/>
      <c r="E35" s="40">
        <v>5</v>
      </c>
      <c r="F35" s="40">
        <v>4</v>
      </c>
      <c r="G35" s="40">
        <v>8</v>
      </c>
      <c r="H35" s="40">
        <v>9</v>
      </c>
      <c r="I35" s="40">
        <v>8</v>
      </c>
      <c r="J35" s="40">
        <v>5</v>
      </c>
      <c r="K35" s="40">
        <v>5</v>
      </c>
      <c r="L35" s="40">
        <v>6</v>
      </c>
      <c r="M35" s="40">
        <v>4</v>
      </c>
      <c r="N35" s="40">
        <v>6</v>
      </c>
      <c r="O35" s="40">
        <v>5</v>
      </c>
      <c r="P35" s="40">
        <v>7</v>
      </c>
      <c r="Q35" s="40"/>
      <c r="R35" s="14"/>
      <c r="S35" s="14"/>
      <c r="T35" s="14">
        <f t="shared" si="0"/>
        <v>72</v>
      </c>
      <c r="U35" s="15"/>
    </row>
    <row r="36" spans="2:21" s="4" customFormat="1" ht="27" customHeight="1">
      <c r="B36" s="41"/>
      <c r="C36" s="38" t="s">
        <v>133</v>
      </c>
      <c r="D36" s="27"/>
      <c r="E36" s="40"/>
      <c r="F36" s="40"/>
      <c r="G36" s="40"/>
      <c r="H36" s="40"/>
      <c r="I36" s="40"/>
      <c r="J36" s="40"/>
      <c r="K36" s="40">
        <v>18</v>
      </c>
      <c r="L36" s="40">
        <v>20</v>
      </c>
      <c r="M36" s="40">
        <v>31</v>
      </c>
      <c r="N36" s="40">
        <v>30</v>
      </c>
      <c r="O36" s="40">
        <v>32</v>
      </c>
      <c r="P36" s="40">
        <v>30</v>
      </c>
      <c r="Q36" s="40"/>
      <c r="R36" s="14"/>
      <c r="S36" s="14"/>
      <c r="T36" s="14">
        <f t="shared" si="0"/>
        <v>161</v>
      </c>
      <c r="U36" s="15"/>
    </row>
    <row r="37" spans="2:21" s="4" customFormat="1" ht="27" customHeight="1">
      <c r="B37" s="41" t="s">
        <v>229</v>
      </c>
      <c r="C37" s="38" t="s">
        <v>135</v>
      </c>
      <c r="D37" s="27"/>
      <c r="E37" s="40"/>
      <c r="F37" s="40"/>
      <c r="G37" s="40"/>
      <c r="H37" s="40">
        <v>1</v>
      </c>
      <c r="I37" s="40">
        <v>2</v>
      </c>
      <c r="J37" s="40"/>
      <c r="K37" s="40"/>
      <c r="L37" s="40"/>
      <c r="M37" s="40"/>
      <c r="N37" s="40"/>
      <c r="O37" s="40"/>
      <c r="P37" s="40"/>
      <c r="Q37" s="40"/>
      <c r="R37" s="14"/>
      <c r="S37" s="14"/>
      <c r="T37" s="14">
        <f t="shared" si="0"/>
        <v>3</v>
      </c>
      <c r="U37" s="15"/>
    </row>
    <row r="38" spans="2:21" s="4" customFormat="1" ht="27" customHeight="1">
      <c r="B38" s="41" t="s">
        <v>220</v>
      </c>
      <c r="C38" s="38" t="s">
        <v>59</v>
      </c>
      <c r="D38" s="27"/>
      <c r="E38" s="40">
        <v>15</v>
      </c>
      <c r="F38" s="40">
        <v>12</v>
      </c>
      <c r="G38" s="40">
        <v>8</v>
      </c>
      <c r="H38" s="40">
        <v>13</v>
      </c>
      <c r="I38" s="40">
        <v>14</v>
      </c>
      <c r="J38" s="40">
        <v>13</v>
      </c>
      <c r="K38" s="40">
        <v>16</v>
      </c>
      <c r="L38" s="40">
        <v>12</v>
      </c>
      <c r="M38" s="40">
        <v>10</v>
      </c>
      <c r="N38" s="40">
        <v>16</v>
      </c>
      <c r="O38" s="40">
        <v>14</v>
      </c>
      <c r="P38" s="40">
        <v>12</v>
      </c>
      <c r="Q38" s="40"/>
      <c r="R38" s="14"/>
      <c r="S38" s="14"/>
      <c r="T38" s="14">
        <f t="shared" si="0"/>
        <v>155</v>
      </c>
      <c r="U38" s="15"/>
    </row>
    <row r="39" spans="1:21" s="4" customFormat="1" ht="27" customHeight="1">
      <c r="A39" s="4">
        <v>30</v>
      </c>
      <c r="B39" s="41" t="s">
        <v>60</v>
      </c>
      <c r="C39" s="38" t="s">
        <v>60</v>
      </c>
      <c r="D39" s="27"/>
      <c r="E39" s="40">
        <v>3</v>
      </c>
      <c r="F39" s="40">
        <v>1</v>
      </c>
      <c r="G39" s="40">
        <v>2</v>
      </c>
      <c r="H39" s="40">
        <v>1</v>
      </c>
      <c r="I39" s="40">
        <v>1</v>
      </c>
      <c r="J39" s="40">
        <v>2</v>
      </c>
      <c r="K39" s="40">
        <v>1</v>
      </c>
      <c r="L39" s="40">
        <v>2</v>
      </c>
      <c r="M39" s="40">
        <v>1</v>
      </c>
      <c r="N39" s="40">
        <v>1</v>
      </c>
      <c r="O39" s="40">
        <v>1</v>
      </c>
      <c r="P39" s="40"/>
      <c r="Q39" s="40"/>
      <c r="R39" s="14"/>
      <c r="S39" s="14"/>
      <c r="T39" s="14">
        <f t="shared" si="0"/>
        <v>16</v>
      </c>
      <c r="U39" s="15"/>
    </row>
    <row r="40" spans="2:21" s="4" customFormat="1" ht="27" customHeight="1">
      <c r="B40" s="41" t="s">
        <v>428</v>
      </c>
      <c r="C40" s="38" t="s">
        <v>63</v>
      </c>
      <c r="D40" s="27"/>
      <c r="E40" s="40">
        <v>3</v>
      </c>
      <c r="F40" s="40">
        <v>2</v>
      </c>
      <c r="G40" s="40">
        <v>4</v>
      </c>
      <c r="H40" s="40">
        <v>2</v>
      </c>
      <c r="I40" s="40">
        <v>1</v>
      </c>
      <c r="J40" s="40">
        <v>3</v>
      </c>
      <c r="K40" s="40">
        <v>2</v>
      </c>
      <c r="L40" s="40">
        <v>2</v>
      </c>
      <c r="M40" s="40">
        <v>3</v>
      </c>
      <c r="N40" s="40">
        <v>3</v>
      </c>
      <c r="O40" s="40">
        <v>4</v>
      </c>
      <c r="P40" s="40">
        <v>2</v>
      </c>
      <c r="Q40" s="40"/>
      <c r="R40" s="14"/>
      <c r="S40" s="14"/>
      <c r="T40" s="14">
        <f t="shared" si="0"/>
        <v>31</v>
      </c>
      <c r="U40" s="15"/>
    </row>
    <row r="41" spans="2:21" s="4" customFormat="1" ht="27" customHeight="1">
      <c r="B41" s="41" t="s">
        <v>65</v>
      </c>
      <c r="C41" s="38" t="s">
        <v>65</v>
      </c>
      <c r="D41" s="27"/>
      <c r="E41" s="40">
        <v>7</v>
      </c>
      <c r="F41" s="40">
        <v>13</v>
      </c>
      <c r="G41" s="40">
        <v>20</v>
      </c>
      <c r="H41" s="40">
        <v>10</v>
      </c>
      <c r="I41" s="40">
        <v>15</v>
      </c>
      <c r="J41" s="40">
        <v>2</v>
      </c>
      <c r="K41" s="40"/>
      <c r="L41" s="40"/>
      <c r="M41" s="40"/>
      <c r="N41" s="40"/>
      <c r="O41" s="40"/>
      <c r="P41" s="40">
        <v>6</v>
      </c>
      <c r="Q41" s="40"/>
      <c r="R41" s="14"/>
      <c r="S41" s="14"/>
      <c r="T41" s="14">
        <f t="shared" si="0"/>
        <v>73</v>
      </c>
      <c r="U41" s="15"/>
    </row>
    <row r="42" spans="2:21" s="4" customFormat="1" ht="27" customHeight="1">
      <c r="B42" s="41" t="s">
        <v>222</v>
      </c>
      <c r="C42" s="38" t="s">
        <v>66</v>
      </c>
      <c r="D42" s="27"/>
      <c r="E42" s="40"/>
      <c r="F42" s="40"/>
      <c r="G42" s="40"/>
      <c r="H42" s="40"/>
      <c r="I42" s="40"/>
      <c r="J42" s="40">
        <v>1</v>
      </c>
      <c r="K42" s="40"/>
      <c r="L42" s="40"/>
      <c r="M42" s="40">
        <v>1</v>
      </c>
      <c r="N42" s="40">
        <v>2</v>
      </c>
      <c r="O42" s="40">
        <v>1</v>
      </c>
      <c r="P42" s="40">
        <v>1</v>
      </c>
      <c r="Q42" s="40"/>
      <c r="R42" s="14"/>
      <c r="S42" s="14"/>
      <c r="T42" s="14">
        <f t="shared" si="0"/>
        <v>6</v>
      </c>
      <c r="U42" s="15"/>
    </row>
    <row r="43" spans="2:21" s="4" customFormat="1" ht="27" customHeight="1">
      <c r="B43" s="41"/>
      <c r="C43" s="38" t="s">
        <v>67</v>
      </c>
      <c r="D43" s="27"/>
      <c r="E43" s="40">
        <v>2</v>
      </c>
      <c r="F43" s="40"/>
      <c r="G43" s="40"/>
      <c r="H43" s="40"/>
      <c r="I43" s="40"/>
      <c r="J43" s="40">
        <v>2</v>
      </c>
      <c r="K43" s="40">
        <v>2</v>
      </c>
      <c r="L43" s="40">
        <v>2</v>
      </c>
      <c r="M43" s="40">
        <v>2</v>
      </c>
      <c r="N43" s="40">
        <v>2</v>
      </c>
      <c r="O43" s="40">
        <v>2</v>
      </c>
      <c r="P43" s="40">
        <v>2</v>
      </c>
      <c r="Q43" s="40"/>
      <c r="R43" s="14"/>
      <c r="S43" s="14"/>
      <c r="T43" s="14">
        <f t="shared" si="0"/>
        <v>16</v>
      </c>
      <c r="U43" s="15"/>
    </row>
    <row r="44" spans="1:21" s="4" customFormat="1" ht="27" customHeight="1">
      <c r="A44" s="4">
        <v>35</v>
      </c>
      <c r="B44" s="41"/>
      <c r="C44" s="38" t="s">
        <v>68</v>
      </c>
      <c r="D44" s="27"/>
      <c r="E44" s="40">
        <v>2</v>
      </c>
      <c r="F44" s="40">
        <v>2</v>
      </c>
      <c r="G44" s="40">
        <v>1</v>
      </c>
      <c r="H44" s="40"/>
      <c r="I44" s="40">
        <v>3</v>
      </c>
      <c r="J44" s="40">
        <v>3</v>
      </c>
      <c r="K44" s="40">
        <v>1</v>
      </c>
      <c r="L44" s="40">
        <v>2</v>
      </c>
      <c r="M44" s="40">
        <v>3</v>
      </c>
      <c r="N44" s="40">
        <v>2</v>
      </c>
      <c r="O44" s="40">
        <v>2</v>
      </c>
      <c r="P44" s="40">
        <v>2</v>
      </c>
      <c r="Q44" s="40"/>
      <c r="R44" s="14"/>
      <c r="S44" s="14"/>
      <c r="T44" s="14">
        <f t="shared" si="0"/>
        <v>23</v>
      </c>
      <c r="U44" s="15"/>
    </row>
    <row r="45" spans="2:21" s="4" customFormat="1" ht="27" customHeight="1">
      <c r="B45" s="41" t="s">
        <v>71</v>
      </c>
      <c r="C45" s="38" t="s">
        <v>71</v>
      </c>
      <c r="D45" s="27"/>
      <c r="E45" s="40">
        <v>19</v>
      </c>
      <c r="F45" s="40">
        <v>22</v>
      </c>
      <c r="G45" s="40">
        <v>18</v>
      </c>
      <c r="H45" s="40">
        <v>15</v>
      </c>
      <c r="I45" s="40">
        <v>10</v>
      </c>
      <c r="J45" s="40">
        <v>25</v>
      </c>
      <c r="K45" s="40">
        <v>34</v>
      </c>
      <c r="L45" s="40">
        <v>27</v>
      </c>
      <c r="M45" s="40">
        <v>41</v>
      </c>
      <c r="N45" s="40">
        <v>35</v>
      </c>
      <c r="O45" s="40">
        <v>20</v>
      </c>
      <c r="P45" s="40">
        <v>28</v>
      </c>
      <c r="Q45" s="40"/>
      <c r="R45" s="14"/>
      <c r="S45" s="14"/>
      <c r="T45" s="14">
        <f t="shared" si="0"/>
        <v>294</v>
      </c>
      <c r="U45" s="15"/>
    </row>
    <row r="46" spans="2:21" s="4" customFormat="1" ht="27" customHeight="1">
      <c r="B46" s="41" t="s">
        <v>72</v>
      </c>
      <c r="C46" s="38" t="s">
        <v>72</v>
      </c>
      <c r="D46" s="27"/>
      <c r="E46" s="40">
        <v>1</v>
      </c>
      <c r="F46" s="40">
        <v>2</v>
      </c>
      <c r="G46" s="40">
        <v>1</v>
      </c>
      <c r="H46" s="40">
        <v>2</v>
      </c>
      <c r="I46" s="40">
        <v>2</v>
      </c>
      <c r="J46" s="40">
        <v>4</v>
      </c>
      <c r="K46" s="40">
        <v>3</v>
      </c>
      <c r="L46" s="40">
        <v>5</v>
      </c>
      <c r="M46" s="40">
        <v>3</v>
      </c>
      <c r="N46" s="40">
        <v>3</v>
      </c>
      <c r="O46" s="40">
        <v>4</v>
      </c>
      <c r="P46" s="40">
        <v>2</v>
      </c>
      <c r="Q46" s="40"/>
      <c r="R46" s="14"/>
      <c r="S46" s="14"/>
      <c r="T46" s="14">
        <f t="shared" si="0"/>
        <v>32</v>
      </c>
      <c r="U46" s="15"/>
    </row>
    <row r="47" spans="2:21" s="4" customFormat="1" ht="27" customHeight="1">
      <c r="B47" s="41" t="s">
        <v>223</v>
      </c>
      <c r="C47" s="38" t="s">
        <v>73</v>
      </c>
      <c r="D47" s="27"/>
      <c r="E47" s="40"/>
      <c r="F47" s="40"/>
      <c r="G47" s="40"/>
      <c r="H47" s="40"/>
      <c r="I47" s="40"/>
      <c r="J47" s="40"/>
      <c r="K47" s="40"/>
      <c r="L47" s="40"/>
      <c r="M47" s="40">
        <v>1</v>
      </c>
      <c r="N47" s="40"/>
      <c r="O47" s="40">
        <v>2</v>
      </c>
      <c r="P47" s="40">
        <v>1</v>
      </c>
      <c r="Q47" s="40"/>
      <c r="R47" s="14"/>
      <c r="S47" s="14"/>
      <c r="T47" s="14">
        <f t="shared" si="0"/>
        <v>4</v>
      </c>
      <c r="U47" s="15"/>
    </row>
    <row r="48" spans="2:21" s="4" customFormat="1" ht="27" customHeight="1">
      <c r="B48" s="41"/>
      <c r="C48" s="38" t="s">
        <v>74</v>
      </c>
      <c r="D48" s="27"/>
      <c r="E48" s="40"/>
      <c r="F48" s="40"/>
      <c r="G48" s="40"/>
      <c r="H48" s="40"/>
      <c r="I48" s="40"/>
      <c r="J48" s="40"/>
      <c r="K48" s="40"/>
      <c r="L48" s="40">
        <v>3</v>
      </c>
      <c r="M48" s="40">
        <v>2</v>
      </c>
      <c r="N48" s="40">
        <v>2</v>
      </c>
      <c r="O48" s="40">
        <v>3</v>
      </c>
      <c r="P48" s="40">
        <v>2</v>
      </c>
      <c r="Q48" s="40"/>
      <c r="R48" s="14"/>
      <c r="S48" s="14"/>
      <c r="T48" s="14">
        <f t="shared" si="0"/>
        <v>12</v>
      </c>
      <c r="U48" s="15"/>
    </row>
    <row r="49" spans="1:21" s="4" customFormat="1" ht="27" customHeight="1">
      <c r="A49" s="4">
        <v>40</v>
      </c>
      <c r="B49" s="41"/>
      <c r="C49" s="38" t="s">
        <v>77</v>
      </c>
      <c r="D49" s="27"/>
      <c r="E49" s="40">
        <v>2</v>
      </c>
      <c r="F49" s="40"/>
      <c r="G49" s="40"/>
      <c r="H49" s="40"/>
      <c r="I49" s="40"/>
      <c r="J49" s="40"/>
      <c r="K49" s="40"/>
      <c r="L49" s="40">
        <v>1</v>
      </c>
      <c r="M49" s="40">
        <v>2</v>
      </c>
      <c r="N49" s="40">
        <v>3</v>
      </c>
      <c r="O49" s="40">
        <v>2</v>
      </c>
      <c r="P49" s="40">
        <v>2</v>
      </c>
      <c r="Q49" s="40"/>
      <c r="R49" s="14"/>
      <c r="S49" s="14"/>
      <c r="T49" s="14">
        <f t="shared" si="0"/>
        <v>12</v>
      </c>
      <c r="U49" s="15"/>
    </row>
    <row r="50" spans="2:21" s="4" customFormat="1" ht="27" customHeight="1">
      <c r="B50" s="41"/>
      <c r="C50" s="38" t="s">
        <v>78</v>
      </c>
      <c r="D50" s="27"/>
      <c r="E50" s="40">
        <v>3</v>
      </c>
      <c r="F50" s="40"/>
      <c r="G50" s="40"/>
      <c r="H50" s="40"/>
      <c r="I50" s="40"/>
      <c r="J50" s="40"/>
      <c r="K50" s="40"/>
      <c r="L50" s="40">
        <v>4</v>
      </c>
      <c r="M50" s="40">
        <v>8</v>
      </c>
      <c r="N50" s="40">
        <v>10</v>
      </c>
      <c r="O50" s="40">
        <v>6</v>
      </c>
      <c r="P50" s="40">
        <v>7</v>
      </c>
      <c r="Q50" s="40"/>
      <c r="R50" s="14"/>
      <c r="S50" s="14"/>
      <c r="T50" s="14">
        <f t="shared" si="0"/>
        <v>38</v>
      </c>
      <c r="U50" s="15"/>
    </row>
    <row r="51" spans="2:21" s="4" customFormat="1" ht="27" customHeight="1">
      <c r="B51" s="41" t="s">
        <v>224</v>
      </c>
      <c r="C51" s="87" t="s">
        <v>79</v>
      </c>
      <c r="D51" s="27"/>
      <c r="E51" s="40">
        <v>5</v>
      </c>
      <c r="F51" s="40"/>
      <c r="G51" s="40"/>
      <c r="H51" s="40"/>
      <c r="I51" s="40"/>
      <c r="J51" s="40"/>
      <c r="K51" s="40"/>
      <c r="L51" s="40">
        <v>2</v>
      </c>
      <c r="M51" s="40">
        <v>3</v>
      </c>
      <c r="N51" s="40">
        <v>3</v>
      </c>
      <c r="O51" s="40">
        <v>4</v>
      </c>
      <c r="P51" s="40">
        <v>3</v>
      </c>
      <c r="Q51" s="40"/>
      <c r="R51" s="14"/>
      <c r="S51" s="14"/>
      <c r="T51" s="14">
        <f t="shared" si="0"/>
        <v>20</v>
      </c>
      <c r="U51" s="15"/>
    </row>
    <row r="52" spans="2:21" s="4" customFormat="1" ht="27" customHeight="1">
      <c r="B52" s="41"/>
      <c r="C52" s="38" t="s">
        <v>187</v>
      </c>
      <c r="D52" s="27"/>
      <c r="E52" s="40"/>
      <c r="F52" s="40">
        <v>1</v>
      </c>
      <c r="G52" s="40">
        <v>2</v>
      </c>
      <c r="H52" s="40">
        <v>3</v>
      </c>
      <c r="I52" s="40">
        <v>2</v>
      </c>
      <c r="J52" s="40"/>
      <c r="K52" s="40"/>
      <c r="L52" s="40"/>
      <c r="M52" s="40"/>
      <c r="N52" s="40"/>
      <c r="O52" s="40"/>
      <c r="P52" s="40"/>
      <c r="Q52" s="40"/>
      <c r="R52" s="14"/>
      <c r="S52" s="14"/>
      <c r="T52" s="14">
        <f t="shared" si="0"/>
        <v>8</v>
      </c>
      <c r="U52" s="15"/>
    </row>
    <row r="53" spans="2:21" s="4" customFormat="1" ht="27" customHeight="1">
      <c r="B53" s="41"/>
      <c r="C53" s="38" t="s">
        <v>444</v>
      </c>
      <c r="D53" s="27"/>
      <c r="E53" s="40"/>
      <c r="F53" s="40">
        <v>2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14"/>
      <c r="S53" s="14"/>
      <c r="T53" s="14">
        <f t="shared" si="0"/>
        <v>2</v>
      </c>
      <c r="U53" s="15"/>
    </row>
    <row r="54" spans="1:21" s="4" customFormat="1" ht="27" customHeight="1">
      <c r="A54" s="4">
        <v>45</v>
      </c>
      <c r="B54" s="41" t="s">
        <v>233</v>
      </c>
      <c r="C54" s="38" t="s">
        <v>81</v>
      </c>
      <c r="D54" s="27"/>
      <c r="E54" s="40"/>
      <c r="F54" s="40">
        <v>2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14"/>
      <c r="S54" s="14"/>
      <c r="T54" s="14">
        <f t="shared" si="0"/>
        <v>2</v>
      </c>
      <c r="U54" s="15"/>
    </row>
    <row r="55" spans="2:21" s="4" customFormat="1" ht="27" customHeight="1">
      <c r="B55" s="41"/>
      <c r="C55" s="38" t="s">
        <v>82</v>
      </c>
      <c r="D55" s="27"/>
      <c r="E55" s="40"/>
      <c r="F55" s="40">
        <v>1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14"/>
      <c r="S55" s="14"/>
      <c r="T55" s="14">
        <f t="shared" si="0"/>
        <v>1</v>
      </c>
      <c r="U55" s="15"/>
    </row>
    <row r="56" spans="2:21" s="4" customFormat="1" ht="27" customHeight="1">
      <c r="B56" s="41"/>
      <c r="C56" s="38" t="s">
        <v>189</v>
      </c>
      <c r="D56" s="27"/>
      <c r="E56" s="40"/>
      <c r="F56" s="40"/>
      <c r="G56" s="40"/>
      <c r="H56" s="40"/>
      <c r="I56" s="40"/>
      <c r="J56" s="40"/>
      <c r="K56" s="40">
        <v>1</v>
      </c>
      <c r="L56" s="40"/>
      <c r="M56" s="40"/>
      <c r="N56" s="40"/>
      <c r="O56" s="40"/>
      <c r="P56" s="40"/>
      <c r="Q56" s="40"/>
      <c r="R56" s="14"/>
      <c r="S56" s="14"/>
      <c r="T56" s="14">
        <f t="shared" si="0"/>
        <v>1</v>
      </c>
      <c r="U56" s="15"/>
    </row>
    <row r="57" spans="2:21" s="4" customFormat="1" ht="27" customHeight="1">
      <c r="B57" s="41"/>
      <c r="C57" s="38" t="s">
        <v>265</v>
      </c>
      <c r="D57" s="27"/>
      <c r="E57" s="40"/>
      <c r="F57" s="40"/>
      <c r="G57" s="40"/>
      <c r="H57" s="40"/>
      <c r="I57" s="40"/>
      <c r="J57" s="40">
        <v>2</v>
      </c>
      <c r="K57" s="40"/>
      <c r="L57" s="40"/>
      <c r="M57" s="40"/>
      <c r="N57" s="40"/>
      <c r="O57" s="40"/>
      <c r="P57" s="40"/>
      <c r="Q57" s="40"/>
      <c r="R57" s="14"/>
      <c r="S57" s="14"/>
      <c r="T57" s="14">
        <f t="shared" si="0"/>
        <v>2</v>
      </c>
      <c r="U57" s="15"/>
    </row>
    <row r="58" spans="2:21" s="4" customFormat="1" ht="27" customHeight="1">
      <c r="B58" s="41" t="s">
        <v>85</v>
      </c>
      <c r="C58" s="38" t="s">
        <v>85</v>
      </c>
      <c r="D58" s="27"/>
      <c r="E58" s="40">
        <v>5</v>
      </c>
      <c r="F58" s="40">
        <v>8</v>
      </c>
      <c r="G58" s="40">
        <v>11</v>
      </c>
      <c r="H58" s="40">
        <v>2</v>
      </c>
      <c r="I58" s="40">
        <v>6</v>
      </c>
      <c r="J58" s="40">
        <v>9</v>
      </c>
      <c r="K58" s="40">
        <v>4</v>
      </c>
      <c r="L58" s="40"/>
      <c r="M58" s="40">
        <v>8</v>
      </c>
      <c r="N58" s="40">
        <v>4</v>
      </c>
      <c r="O58" s="40">
        <v>8</v>
      </c>
      <c r="P58" s="40">
        <v>2</v>
      </c>
      <c r="Q58" s="40"/>
      <c r="R58" s="14"/>
      <c r="S58" s="14"/>
      <c r="T58" s="14">
        <f t="shared" si="0"/>
        <v>67</v>
      </c>
      <c r="U58" s="15"/>
    </row>
    <row r="59" spans="1:21" s="4" customFormat="1" ht="27" customHeight="1">
      <c r="A59" s="4">
        <v>50</v>
      </c>
      <c r="B59" s="41" t="s">
        <v>431</v>
      </c>
      <c r="C59" s="38" t="s">
        <v>87</v>
      </c>
      <c r="D59" s="27"/>
      <c r="E59" s="40">
        <v>4</v>
      </c>
      <c r="F59" s="40">
        <v>6</v>
      </c>
      <c r="G59" s="40">
        <v>6</v>
      </c>
      <c r="H59" s="40">
        <v>5</v>
      </c>
      <c r="I59" s="40">
        <v>8</v>
      </c>
      <c r="J59" s="40">
        <v>6</v>
      </c>
      <c r="K59" s="40">
        <v>4</v>
      </c>
      <c r="L59" s="40">
        <v>3</v>
      </c>
      <c r="M59" s="40">
        <v>9</v>
      </c>
      <c r="N59" s="40">
        <v>10</v>
      </c>
      <c r="O59" s="40">
        <v>6</v>
      </c>
      <c r="P59" s="40">
        <v>8</v>
      </c>
      <c r="Q59" s="40"/>
      <c r="R59" s="14"/>
      <c r="S59" s="14"/>
      <c r="T59" s="14">
        <f t="shared" si="0"/>
        <v>75</v>
      </c>
      <c r="U59" s="15"/>
    </row>
    <row r="60" spans="2:21" s="4" customFormat="1" ht="27" customHeight="1">
      <c r="B60" s="41" t="s">
        <v>88</v>
      </c>
      <c r="C60" s="38" t="s">
        <v>88</v>
      </c>
      <c r="D60" s="27"/>
      <c r="E60" s="40">
        <v>6</v>
      </c>
      <c r="F60" s="40">
        <v>6</v>
      </c>
      <c r="G60" s="40">
        <v>7</v>
      </c>
      <c r="H60" s="40">
        <v>9</v>
      </c>
      <c r="I60" s="40">
        <v>10</v>
      </c>
      <c r="J60" s="40">
        <v>12</v>
      </c>
      <c r="K60" s="40">
        <v>8</v>
      </c>
      <c r="L60" s="40">
        <v>20</v>
      </c>
      <c r="M60" s="40">
        <v>20</v>
      </c>
      <c r="N60" s="40">
        <v>20</v>
      </c>
      <c r="O60" s="40">
        <v>15</v>
      </c>
      <c r="P60" s="40">
        <v>10</v>
      </c>
      <c r="Q60" s="40"/>
      <c r="R60" s="14"/>
      <c r="S60" s="14"/>
      <c r="T60" s="14">
        <f t="shared" si="0"/>
        <v>143</v>
      </c>
      <c r="U60" s="15"/>
    </row>
    <row r="61" spans="2:21" s="4" customFormat="1" ht="27" customHeight="1">
      <c r="B61" s="41" t="s">
        <v>89</v>
      </c>
      <c r="C61" s="38" t="s">
        <v>89</v>
      </c>
      <c r="D61" s="27"/>
      <c r="E61" s="40">
        <v>2</v>
      </c>
      <c r="F61" s="40">
        <v>1</v>
      </c>
      <c r="G61" s="40"/>
      <c r="H61" s="40"/>
      <c r="I61" s="40"/>
      <c r="J61" s="40"/>
      <c r="K61" s="40"/>
      <c r="L61" s="40"/>
      <c r="M61" s="40"/>
      <c r="N61" s="40"/>
      <c r="O61" s="40">
        <v>2</v>
      </c>
      <c r="P61" s="40"/>
      <c r="Q61" s="40"/>
      <c r="R61" s="14"/>
      <c r="S61" s="14"/>
      <c r="T61" s="14">
        <f t="shared" si="0"/>
        <v>5</v>
      </c>
      <c r="U61" s="15"/>
    </row>
    <row r="62" spans="2:21" s="4" customFormat="1" ht="27" customHeight="1">
      <c r="B62" s="41"/>
      <c r="C62" s="38" t="s">
        <v>267</v>
      </c>
      <c r="D62" s="27"/>
      <c r="E62" s="40"/>
      <c r="F62" s="40"/>
      <c r="G62" s="40"/>
      <c r="H62" s="40"/>
      <c r="I62" s="40"/>
      <c r="J62" s="40"/>
      <c r="K62" s="40"/>
      <c r="L62" s="40"/>
      <c r="M62" s="40"/>
      <c r="N62" s="40">
        <v>6</v>
      </c>
      <c r="O62" s="40">
        <v>3</v>
      </c>
      <c r="P62" s="40"/>
      <c r="Q62" s="40"/>
      <c r="R62" s="14"/>
      <c r="S62" s="14"/>
      <c r="T62" s="14">
        <f t="shared" si="0"/>
        <v>9</v>
      </c>
      <c r="U62" s="15"/>
    </row>
    <row r="63" spans="2:21" s="4" customFormat="1" ht="27" customHeight="1">
      <c r="B63" s="41"/>
      <c r="C63" s="38" t="s">
        <v>91</v>
      </c>
      <c r="D63" s="27"/>
      <c r="E63" s="40">
        <v>2</v>
      </c>
      <c r="F63" s="40"/>
      <c r="G63" s="40"/>
      <c r="H63" s="40"/>
      <c r="I63" s="40"/>
      <c r="J63" s="40"/>
      <c r="K63" s="40"/>
      <c r="L63" s="40">
        <v>4</v>
      </c>
      <c r="M63" s="40">
        <v>6</v>
      </c>
      <c r="N63" s="40">
        <v>3</v>
      </c>
      <c r="O63" s="40">
        <v>4</v>
      </c>
      <c r="P63" s="40">
        <v>4</v>
      </c>
      <c r="Q63" s="40"/>
      <c r="R63" s="14"/>
      <c r="S63" s="14"/>
      <c r="T63" s="14">
        <f t="shared" si="0"/>
        <v>23</v>
      </c>
      <c r="U63" s="15"/>
    </row>
    <row r="64" spans="1:21" s="4" customFormat="1" ht="27" customHeight="1">
      <c r="A64" s="4">
        <v>55</v>
      </c>
      <c r="B64" s="41" t="s">
        <v>195</v>
      </c>
      <c r="C64" s="38" t="s">
        <v>93</v>
      </c>
      <c r="D64" s="27"/>
      <c r="E64" s="40">
        <v>3</v>
      </c>
      <c r="F64" s="40">
        <v>9</v>
      </c>
      <c r="G64" s="40">
        <v>10</v>
      </c>
      <c r="H64" s="40">
        <v>5</v>
      </c>
      <c r="I64" s="40">
        <v>2</v>
      </c>
      <c r="J64" s="40">
        <v>7</v>
      </c>
      <c r="K64" s="40">
        <v>7</v>
      </c>
      <c r="L64" s="40">
        <v>6</v>
      </c>
      <c r="M64" s="40">
        <v>4</v>
      </c>
      <c r="N64" s="40">
        <v>7</v>
      </c>
      <c r="O64" s="40">
        <v>4</v>
      </c>
      <c r="P64" s="40">
        <v>6</v>
      </c>
      <c r="Q64" s="40"/>
      <c r="R64" s="14"/>
      <c r="S64" s="14"/>
      <c r="T64" s="14">
        <f t="shared" si="0"/>
        <v>70</v>
      </c>
      <c r="U64" s="15"/>
    </row>
    <row r="65" spans="2:21" s="4" customFormat="1" ht="27" customHeight="1">
      <c r="B65" s="41"/>
      <c r="C65" s="38" t="s">
        <v>94</v>
      </c>
      <c r="D65" s="27"/>
      <c r="E65" s="40"/>
      <c r="F65" s="40"/>
      <c r="G65" s="40"/>
      <c r="H65" s="40"/>
      <c r="I65" s="40"/>
      <c r="J65" s="40"/>
      <c r="K65" s="40"/>
      <c r="L65" s="40"/>
      <c r="M65" s="40">
        <v>2</v>
      </c>
      <c r="N65" s="40"/>
      <c r="O65" s="40">
        <v>3</v>
      </c>
      <c r="P65" s="40">
        <v>2</v>
      </c>
      <c r="Q65" s="40"/>
      <c r="R65" s="14"/>
      <c r="S65" s="14"/>
      <c r="T65" s="14">
        <f t="shared" si="0"/>
        <v>7</v>
      </c>
      <c r="U65" s="15"/>
    </row>
    <row r="66" spans="2:21" s="4" customFormat="1" ht="27" customHeight="1">
      <c r="B66" s="41"/>
      <c r="C66" s="38" t="s">
        <v>96</v>
      </c>
      <c r="D66" s="27"/>
      <c r="E66" s="40"/>
      <c r="F66" s="40"/>
      <c r="G66" s="40"/>
      <c r="H66" s="40"/>
      <c r="I66" s="40"/>
      <c r="J66" s="40"/>
      <c r="K66" s="40"/>
      <c r="L66" s="40"/>
      <c r="M66" s="40">
        <v>4</v>
      </c>
      <c r="N66" s="40">
        <v>3</v>
      </c>
      <c r="O66" s="40">
        <v>3</v>
      </c>
      <c r="P66" s="40">
        <v>1</v>
      </c>
      <c r="Q66" s="40"/>
      <c r="R66" s="14"/>
      <c r="S66" s="14"/>
      <c r="T66" s="14">
        <f t="shared" si="0"/>
        <v>11</v>
      </c>
      <c r="U66" s="15"/>
    </row>
    <row r="67" spans="2:21" s="4" customFormat="1" ht="27" customHeight="1">
      <c r="B67" s="41" t="s">
        <v>227</v>
      </c>
      <c r="C67" s="38" t="s">
        <v>97</v>
      </c>
      <c r="D67" s="27"/>
      <c r="E67" s="40">
        <v>52</v>
      </c>
      <c r="F67" s="40">
        <v>28</v>
      </c>
      <c r="G67" s="40">
        <v>35</v>
      </c>
      <c r="H67" s="40">
        <v>46</v>
      </c>
      <c r="I67" s="40">
        <v>40</v>
      </c>
      <c r="J67" s="40">
        <v>46</v>
      </c>
      <c r="K67" s="40">
        <v>65</v>
      </c>
      <c r="L67" s="40">
        <v>70</v>
      </c>
      <c r="M67" s="40">
        <v>100</v>
      </c>
      <c r="N67" s="40">
        <v>90</v>
      </c>
      <c r="O67" s="40">
        <v>88</v>
      </c>
      <c r="P67" s="40">
        <v>80</v>
      </c>
      <c r="Q67" s="40"/>
      <c r="R67" s="14"/>
      <c r="S67" s="14"/>
      <c r="T67" s="14">
        <f t="shared" si="0"/>
        <v>740</v>
      </c>
      <c r="U67" s="15"/>
    </row>
    <row r="68" spans="2:21" s="4" customFormat="1" ht="27" customHeight="1">
      <c r="B68" s="41" t="s">
        <v>98</v>
      </c>
      <c r="C68" s="38" t="s">
        <v>98</v>
      </c>
      <c r="D68" s="27"/>
      <c r="E68" s="40">
        <v>19</v>
      </c>
      <c r="F68" s="40">
        <v>12</v>
      </c>
      <c r="G68" s="40">
        <v>65</v>
      </c>
      <c r="H68" s="40">
        <v>30</v>
      </c>
      <c r="I68" s="40">
        <v>38</v>
      </c>
      <c r="J68" s="40">
        <v>18</v>
      </c>
      <c r="K68" s="40">
        <v>28</v>
      </c>
      <c r="L68" s="40">
        <v>55</v>
      </c>
      <c r="M68" s="40">
        <v>21</v>
      </c>
      <c r="N68" s="40">
        <v>18</v>
      </c>
      <c r="O68" s="40">
        <v>15</v>
      </c>
      <c r="P68" s="40">
        <v>10</v>
      </c>
      <c r="Q68" s="40"/>
      <c r="R68" s="14"/>
      <c r="S68" s="14"/>
      <c r="T68" s="14">
        <f t="shared" si="0"/>
        <v>329</v>
      </c>
      <c r="U68" s="15"/>
    </row>
    <row r="69" spans="1:21" s="4" customFormat="1" ht="27" customHeight="1">
      <c r="A69" s="4">
        <v>60</v>
      </c>
      <c r="B69" s="41" t="s">
        <v>446</v>
      </c>
      <c r="C69" s="38" t="s">
        <v>100</v>
      </c>
      <c r="D69" s="27"/>
      <c r="E69" s="40">
        <v>14</v>
      </c>
      <c r="F69" s="40">
        <v>30</v>
      </c>
      <c r="G69" s="40">
        <v>25</v>
      </c>
      <c r="H69" s="40">
        <v>28</v>
      </c>
      <c r="I69" s="40">
        <v>28</v>
      </c>
      <c r="J69" s="40">
        <v>25</v>
      </c>
      <c r="K69" s="40">
        <v>31</v>
      </c>
      <c r="L69" s="40">
        <v>11</v>
      </c>
      <c r="M69" s="40">
        <v>33</v>
      </c>
      <c r="N69" s="40">
        <v>27</v>
      </c>
      <c r="O69" s="40">
        <v>27</v>
      </c>
      <c r="P69" s="40">
        <v>14</v>
      </c>
      <c r="Q69" s="40"/>
      <c r="R69" s="14"/>
      <c r="S69" s="14"/>
      <c r="T69" s="14">
        <f t="shared" si="0"/>
        <v>293</v>
      </c>
      <c r="U69" s="15"/>
    </row>
    <row r="70" spans="2:21" s="4" customFormat="1" ht="27" customHeight="1">
      <c r="B70" s="41"/>
      <c r="C70" s="38" t="s">
        <v>101</v>
      </c>
      <c r="D70" s="27"/>
      <c r="E70" s="40">
        <v>2</v>
      </c>
      <c r="F70" s="40">
        <v>3</v>
      </c>
      <c r="G70" s="40">
        <v>4</v>
      </c>
      <c r="H70" s="40">
        <v>2</v>
      </c>
      <c r="I70" s="40">
        <v>3</v>
      </c>
      <c r="J70" s="40">
        <v>2</v>
      </c>
      <c r="K70" s="40">
        <v>3</v>
      </c>
      <c r="L70" s="40">
        <v>3</v>
      </c>
      <c r="M70" s="40">
        <v>4</v>
      </c>
      <c r="N70" s="40">
        <v>4</v>
      </c>
      <c r="O70" s="40">
        <v>4</v>
      </c>
      <c r="P70" s="40">
        <v>2</v>
      </c>
      <c r="Q70" s="40"/>
      <c r="R70" s="14"/>
      <c r="S70" s="14"/>
      <c r="T70" s="14">
        <f t="shared" si="0"/>
        <v>36</v>
      </c>
      <c r="U70" s="15"/>
    </row>
    <row r="71" spans="2:21" s="4" customFormat="1" ht="27" customHeight="1">
      <c r="B71" s="95" t="s">
        <v>220</v>
      </c>
      <c r="C71" s="38" t="s">
        <v>102</v>
      </c>
      <c r="D71" s="55"/>
      <c r="E71" s="40">
        <v>36</v>
      </c>
      <c r="F71" s="40">
        <v>38</v>
      </c>
      <c r="G71" s="40">
        <v>23</v>
      </c>
      <c r="H71" s="40">
        <v>33</v>
      </c>
      <c r="I71" s="40">
        <v>25</v>
      </c>
      <c r="J71" s="40">
        <v>51</v>
      </c>
      <c r="K71" s="40">
        <v>41</v>
      </c>
      <c r="L71" s="40">
        <v>38</v>
      </c>
      <c r="M71" s="40">
        <v>51</v>
      </c>
      <c r="N71" s="40">
        <v>48</v>
      </c>
      <c r="O71" s="40">
        <v>53</v>
      </c>
      <c r="P71" s="40">
        <v>46</v>
      </c>
      <c r="Q71" s="40"/>
      <c r="R71" s="22"/>
      <c r="S71" s="22"/>
      <c r="T71" s="22">
        <f t="shared" si="0"/>
        <v>483</v>
      </c>
      <c r="U71" s="23"/>
    </row>
    <row r="72" spans="2:21" s="4" customFormat="1" ht="27" customHeight="1" thickBot="1">
      <c r="B72" s="42"/>
      <c r="C72" s="81"/>
      <c r="D72" s="28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29"/>
      <c r="S72" s="29"/>
      <c r="T72" s="29"/>
      <c r="U72" s="30"/>
    </row>
    <row r="73" spans="2:21" s="4" customFormat="1" ht="27" customHeight="1">
      <c r="B73" s="31" t="s">
        <v>15</v>
      </c>
      <c r="C73" s="32"/>
      <c r="D73" s="33"/>
      <c r="E73" s="25">
        <f aca="true" t="shared" si="1" ref="E73:P73">COUNT(E10:E71)</f>
        <v>38</v>
      </c>
      <c r="F73" s="25">
        <f t="shared" si="1"/>
        <v>29</v>
      </c>
      <c r="G73" s="25">
        <f t="shared" si="1"/>
        <v>24</v>
      </c>
      <c r="H73" s="25">
        <f t="shared" si="1"/>
        <v>26</v>
      </c>
      <c r="I73" s="25">
        <f t="shared" si="1"/>
        <v>25</v>
      </c>
      <c r="J73" s="25">
        <f t="shared" si="1"/>
        <v>30</v>
      </c>
      <c r="K73" s="25">
        <f t="shared" si="1"/>
        <v>34</v>
      </c>
      <c r="L73" s="25">
        <f t="shared" si="1"/>
        <v>41</v>
      </c>
      <c r="M73" s="25">
        <f t="shared" si="1"/>
        <v>44</v>
      </c>
      <c r="N73" s="25">
        <f t="shared" si="1"/>
        <v>48</v>
      </c>
      <c r="O73" s="25">
        <f t="shared" si="1"/>
        <v>47</v>
      </c>
      <c r="P73" s="25">
        <f t="shared" si="1"/>
        <v>47</v>
      </c>
      <c r="Q73" s="25"/>
      <c r="R73" s="25"/>
      <c r="S73" s="25"/>
      <c r="T73" s="25">
        <v>62</v>
      </c>
      <c r="U73" s="26"/>
    </row>
    <row r="74" spans="2:21" s="4" customFormat="1" ht="27" customHeight="1" thickBot="1">
      <c r="B74" s="34" t="s">
        <v>16</v>
      </c>
      <c r="C74" s="35"/>
      <c r="D74" s="28"/>
      <c r="E74" s="29">
        <f aca="true" t="shared" si="2" ref="E74:P74">SUM(E10:E71)</f>
        <v>299</v>
      </c>
      <c r="F74" s="29">
        <f t="shared" si="2"/>
        <v>225</v>
      </c>
      <c r="G74" s="29">
        <f t="shared" si="2"/>
        <v>272</v>
      </c>
      <c r="H74" s="29">
        <f t="shared" si="2"/>
        <v>252</v>
      </c>
      <c r="I74" s="29">
        <f t="shared" si="2"/>
        <v>239</v>
      </c>
      <c r="J74" s="29">
        <f t="shared" si="2"/>
        <v>284</v>
      </c>
      <c r="K74" s="29">
        <f t="shared" si="2"/>
        <v>366</v>
      </c>
      <c r="L74" s="29">
        <f t="shared" si="2"/>
        <v>424</v>
      </c>
      <c r="M74" s="29">
        <f t="shared" si="2"/>
        <v>508</v>
      </c>
      <c r="N74" s="29">
        <f t="shared" si="2"/>
        <v>514</v>
      </c>
      <c r="O74" s="29">
        <f t="shared" si="2"/>
        <v>547</v>
      </c>
      <c r="P74" s="29">
        <f t="shared" si="2"/>
        <v>436</v>
      </c>
      <c r="Q74" s="29"/>
      <c r="R74" s="29"/>
      <c r="S74" s="29"/>
      <c r="T74" s="29">
        <f>SUM(E74:P74)</f>
        <v>4366</v>
      </c>
      <c r="U74" s="30"/>
    </row>
    <row r="75" s="4" customFormat="1" ht="20.25" customHeight="1">
      <c r="B75" s="4" t="s">
        <v>402</v>
      </c>
    </row>
    <row r="76" s="4" customFormat="1" ht="27" customHeight="1"/>
    <row r="77" s="2" customFormat="1" ht="27" customHeight="1"/>
  </sheetData>
  <printOptions/>
  <pageMargins left="0.7874015748031497" right="0.35433070866141736" top="0.15748031496062992" bottom="0.07874015748031496" header="0.5118110236220472" footer="0.2755905511811024"/>
  <pageSetup fitToHeight="1" fitToWidth="1" horizontalDpi="1200" verticalDpi="1200" orientation="portrait" paperSize="9" scale="4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23"/>
  <sheetViews>
    <sheetView zoomScale="75" zoomScaleNormal="75" workbookViewId="0" topLeftCell="A33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330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20</v>
      </c>
      <c r="F4" s="6"/>
      <c r="G4" s="9" t="s">
        <v>3</v>
      </c>
      <c r="H4" s="10"/>
      <c r="I4" s="7"/>
      <c r="J4" s="8" t="s">
        <v>34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6" t="s">
        <v>714</v>
      </c>
      <c r="F6" s="46" t="s">
        <v>550</v>
      </c>
      <c r="G6" s="46" t="s">
        <v>715</v>
      </c>
      <c r="H6" s="46" t="s">
        <v>716</v>
      </c>
      <c r="I6" s="46" t="s">
        <v>717</v>
      </c>
      <c r="J6" s="46" t="s">
        <v>511</v>
      </c>
      <c r="K6" s="46" t="s">
        <v>718</v>
      </c>
      <c r="L6" s="46" t="s">
        <v>719</v>
      </c>
      <c r="M6" s="46" t="s">
        <v>555</v>
      </c>
      <c r="N6" s="46" t="s">
        <v>514</v>
      </c>
      <c r="O6" s="46" t="s">
        <v>442</v>
      </c>
      <c r="P6" s="46" t="s">
        <v>720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67" t="s">
        <v>284</v>
      </c>
      <c r="F7" s="67" t="s">
        <v>284</v>
      </c>
      <c r="G7" s="67" t="s">
        <v>284</v>
      </c>
      <c r="H7" s="56" t="s">
        <v>284</v>
      </c>
      <c r="I7" s="56" t="s">
        <v>277</v>
      </c>
      <c r="J7" s="56" t="s">
        <v>284</v>
      </c>
      <c r="K7" s="56" t="s">
        <v>284</v>
      </c>
      <c r="L7" s="56" t="s">
        <v>277</v>
      </c>
      <c r="M7" s="56" t="s">
        <v>284</v>
      </c>
      <c r="N7" s="56" t="s">
        <v>284</v>
      </c>
      <c r="O7" s="67" t="s">
        <v>277</v>
      </c>
      <c r="P7" s="67" t="s">
        <v>284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0.20833333333333334</v>
      </c>
      <c r="F8" s="64">
        <v>0.1875</v>
      </c>
      <c r="G8" s="64">
        <v>0.1875</v>
      </c>
      <c r="H8" s="64">
        <v>0.1875</v>
      </c>
      <c r="I8" s="64">
        <v>0.1875</v>
      </c>
      <c r="J8" s="64">
        <v>0.20833333333333334</v>
      </c>
      <c r="K8" s="64">
        <v>0.25</v>
      </c>
      <c r="L8" s="64">
        <v>0.2708333333333333</v>
      </c>
      <c r="M8" s="64">
        <v>0.2916666666666667</v>
      </c>
      <c r="N8" s="64">
        <v>0.2916666666666667</v>
      </c>
      <c r="O8" s="64">
        <v>0.2916666666666667</v>
      </c>
      <c r="P8" s="64">
        <v>0.2708333333333333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5">
        <v>0.3333333333333333</v>
      </c>
      <c r="F9" s="65">
        <v>0.3125</v>
      </c>
      <c r="G9" s="65">
        <v>0.3125</v>
      </c>
      <c r="H9" s="65">
        <v>0.3125</v>
      </c>
      <c r="I9" s="65">
        <v>0.3125</v>
      </c>
      <c r="J9" s="65">
        <v>0.3333333333333333</v>
      </c>
      <c r="K9" s="65">
        <v>0.3541666666666667</v>
      </c>
      <c r="L9" s="65">
        <v>0.3958333333333333</v>
      </c>
      <c r="M9" s="65">
        <v>0.4166666666666667</v>
      </c>
      <c r="N9" s="65">
        <v>0.4166666666666667</v>
      </c>
      <c r="O9" s="65">
        <v>0.4166666666666667</v>
      </c>
      <c r="P9" s="65">
        <v>0.3958333333333333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429</v>
      </c>
      <c r="C10" s="38" t="s">
        <v>44</v>
      </c>
      <c r="D10" s="27"/>
      <c r="E10" s="40">
        <v>1</v>
      </c>
      <c r="F10" s="40">
        <v>1</v>
      </c>
      <c r="G10" s="40"/>
      <c r="H10" s="40"/>
      <c r="I10" s="40"/>
      <c r="J10" s="40"/>
      <c r="K10" s="40">
        <v>1</v>
      </c>
      <c r="L10" s="40"/>
      <c r="M10" s="40"/>
      <c r="N10" s="40"/>
      <c r="O10" s="40"/>
      <c r="P10" s="40"/>
      <c r="Q10" s="14"/>
      <c r="R10" s="14"/>
      <c r="S10" s="14"/>
      <c r="T10" s="14">
        <f aca="true" t="shared" si="0" ref="T10:T50">SUM(E10:S10)</f>
        <v>3</v>
      </c>
      <c r="U10" s="15"/>
    </row>
    <row r="11" spans="2:21" s="4" customFormat="1" ht="27" customHeight="1">
      <c r="B11" s="41" t="s">
        <v>218</v>
      </c>
      <c r="C11" s="38" t="s">
        <v>52</v>
      </c>
      <c r="D11" s="27"/>
      <c r="E11" s="40">
        <v>2</v>
      </c>
      <c r="F11" s="40">
        <v>3</v>
      </c>
      <c r="G11" s="40">
        <v>1</v>
      </c>
      <c r="H11" s="40">
        <v>1</v>
      </c>
      <c r="I11" s="40"/>
      <c r="J11" s="40"/>
      <c r="K11" s="40"/>
      <c r="L11" s="40"/>
      <c r="M11" s="40"/>
      <c r="N11" s="40"/>
      <c r="O11" s="40"/>
      <c r="P11" s="40">
        <v>1</v>
      </c>
      <c r="Q11" s="14"/>
      <c r="R11" s="14"/>
      <c r="S11" s="14"/>
      <c r="T11" s="14">
        <f t="shared" si="0"/>
        <v>8</v>
      </c>
      <c r="U11" s="15"/>
    </row>
    <row r="12" spans="2:21" s="4" customFormat="1" ht="27" customHeight="1">
      <c r="B12" s="41"/>
      <c r="C12" s="38" t="s">
        <v>55</v>
      </c>
      <c r="D12" s="27"/>
      <c r="E12" s="40"/>
      <c r="F12" s="40">
        <v>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41"/>
      <c r="C13" s="38" t="s">
        <v>56</v>
      </c>
      <c r="D13" s="27"/>
      <c r="E13" s="40"/>
      <c r="F13" s="40">
        <v>1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 t="s">
        <v>131</v>
      </c>
      <c r="C14" s="38" t="s">
        <v>131</v>
      </c>
      <c r="D14" s="27"/>
      <c r="E14" s="40">
        <v>3</v>
      </c>
      <c r="F14" s="40">
        <v>3</v>
      </c>
      <c r="G14" s="40">
        <v>2</v>
      </c>
      <c r="H14" s="40"/>
      <c r="I14" s="40"/>
      <c r="J14" s="40"/>
      <c r="K14" s="40"/>
      <c r="L14" s="40"/>
      <c r="M14" s="40">
        <v>1</v>
      </c>
      <c r="N14" s="40"/>
      <c r="O14" s="40"/>
      <c r="P14" s="40"/>
      <c r="Q14" s="14"/>
      <c r="R14" s="14"/>
      <c r="S14" s="14"/>
      <c r="T14" s="14">
        <f t="shared" si="0"/>
        <v>9</v>
      </c>
      <c r="U14" s="15"/>
    </row>
    <row r="15" spans="2:21" s="4" customFormat="1" ht="27" customHeight="1">
      <c r="B15" s="41" t="s">
        <v>220</v>
      </c>
      <c r="C15" s="38" t="s">
        <v>59</v>
      </c>
      <c r="D15" s="27"/>
      <c r="E15" s="40"/>
      <c r="F15" s="40"/>
      <c r="G15" s="40">
        <v>5</v>
      </c>
      <c r="H15" s="40">
        <v>3</v>
      </c>
      <c r="I15" s="40">
        <v>2</v>
      </c>
      <c r="J15" s="40"/>
      <c r="K15" s="40">
        <v>3</v>
      </c>
      <c r="L15" s="40">
        <v>5</v>
      </c>
      <c r="M15" s="40">
        <v>4</v>
      </c>
      <c r="N15" s="40"/>
      <c r="O15" s="40">
        <v>4</v>
      </c>
      <c r="P15" s="40">
        <v>3</v>
      </c>
      <c r="Q15" s="14"/>
      <c r="R15" s="14"/>
      <c r="S15" s="14"/>
      <c r="T15" s="14">
        <f t="shared" si="0"/>
        <v>29</v>
      </c>
      <c r="U15" s="15"/>
    </row>
    <row r="16" spans="2:21" s="4" customFormat="1" ht="27" customHeight="1">
      <c r="B16" s="41" t="s">
        <v>169</v>
      </c>
      <c r="C16" s="38" t="s">
        <v>169</v>
      </c>
      <c r="D16" s="27"/>
      <c r="E16" s="40"/>
      <c r="F16" s="40"/>
      <c r="G16" s="40">
        <v>1</v>
      </c>
      <c r="H16" s="40"/>
      <c r="I16" s="40"/>
      <c r="J16" s="40"/>
      <c r="K16" s="40"/>
      <c r="L16" s="40"/>
      <c r="M16" s="40"/>
      <c r="N16" s="40"/>
      <c r="O16" s="40"/>
      <c r="P16" s="40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41" t="s">
        <v>60</v>
      </c>
      <c r="C17" s="38" t="s">
        <v>60</v>
      </c>
      <c r="D17" s="27"/>
      <c r="E17" s="40"/>
      <c r="F17" s="40">
        <v>1</v>
      </c>
      <c r="G17" s="40">
        <v>1</v>
      </c>
      <c r="H17" s="40"/>
      <c r="I17" s="40"/>
      <c r="J17" s="40"/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2</v>
      </c>
      <c r="U17" s="15"/>
    </row>
    <row r="18" spans="2:21" s="4" customFormat="1" ht="27" customHeight="1">
      <c r="B18" s="41" t="s">
        <v>221</v>
      </c>
      <c r="C18" s="38" t="s">
        <v>172</v>
      </c>
      <c r="D18" s="27"/>
      <c r="E18" s="40"/>
      <c r="F18" s="40">
        <v>1</v>
      </c>
      <c r="G18" s="40"/>
      <c r="H18" s="40"/>
      <c r="I18" s="40"/>
      <c r="J18" s="40"/>
      <c r="K18" s="40"/>
      <c r="L18" s="40"/>
      <c r="M18" s="40"/>
      <c r="N18" s="40"/>
      <c r="O18" s="40"/>
      <c r="P18" s="40">
        <v>1</v>
      </c>
      <c r="Q18" s="14"/>
      <c r="R18" s="14"/>
      <c r="S18" s="14"/>
      <c r="T18" s="14">
        <f t="shared" si="0"/>
        <v>2</v>
      </c>
      <c r="U18" s="15"/>
    </row>
    <row r="19" spans="1:21" s="4" customFormat="1" ht="27" customHeight="1">
      <c r="A19" s="4">
        <v>10</v>
      </c>
      <c r="B19" s="41"/>
      <c r="C19" s="38" t="s">
        <v>62</v>
      </c>
      <c r="D19" s="27"/>
      <c r="E19" s="40"/>
      <c r="F19" s="40"/>
      <c r="G19" s="40"/>
      <c r="H19" s="40"/>
      <c r="I19" s="40"/>
      <c r="J19" s="40"/>
      <c r="K19" s="40"/>
      <c r="L19" s="40"/>
      <c r="M19" s="40">
        <v>1</v>
      </c>
      <c r="N19" s="40"/>
      <c r="O19" s="40"/>
      <c r="P19" s="40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41"/>
      <c r="C20" s="38" t="s">
        <v>63</v>
      </c>
      <c r="D20" s="27"/>
      <c r="E20" s="40">
        <v>3</v>
      </c>
      <c r="F20" s="40">
        <v>3</v>
      </c>
      <c r="G20" s="40">
        <v>2</v>
      </c>
      <c r="H20" s="40">
        <v>1</v>
      </c>
      <c r="I20" s="40">
        <v>1</v>
      </c>
      <c r="J20" s="40">
        <v>3</v>
      </c>
      <c r="K20" s="40">
        <v>2</v>
      </c>
      <c r="L20" s="40">
        <v>2</v>
      </c>
      <c r="M20" s="40">
        <v>2</v>
      </c>
      <c r="N20" s="40">
        <v>3</v>
      </c>
      <c r="O20" s="40">
        <v>2</v>
      </c>
      <c r="P20" s="40">
        <v>2</v>
      </c>
      <c r="Q20" s="14"/>
      <c r="R20" s="14"/>
      <c r="S20" s="14"/>
      <c r="T20" s="14">
        <f t="shared" si="0"/>
        <v>26</v>
      </c>
      <c r="U20" s="15"/>
    </row>
    <row r="21" spans="2:21" s="4" customFormat="1" ht="27" customHeight="1">
      <c r="B21" s="41" t="s">
        <v>64</v>
      </c>
      <c r="C21" s="38" t="s">
        <v>64</v>
      </c>
      <c r="D21" s="27"/>
      <c r="E21" s="40"/>
      <c r="F21" s="40"/>
      <c r="G21" s="40">
        <v>1</v>
      </c>
      <c r="H21" s="40"/>
      <c r="I21" s="40"/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41" t="s">
        <v>65</v>
      </c>
      <c r="C22" s="38" t="s">
        <v>65</v>
      </c>
      <c r="D22" s="27"/>
      <c r="E22" s="40">
        <v>13</v>
      </c>
      <c r="F22" s="40">
        <v>17</v>
      </c>
      <c r="G22" s="40">
        <v>17</v>
      </c>
      <c r="H22" s="40">
        <v>7</v>
      </c>
      <c r="I22" s="40"/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54</v>
      </c>
      <c r="U22" s="15"/>
    </row>
    <row r="23" spans="2:21" s="4" customFormat="1" ht="27" customHeight="1">
      <c r="B23" s="41"/>
      <c r="C23" s="38" t="s">
        <v>176</v>
      </c>
      <c r="D23" s="27"/>
      <c r="E23" s="40">
        <v>5</v>
      </c>
      <c r="F23" s="40">
        <v>3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4"/>
      <c r="R23" s="14"/>
      <c r="S23" s="14"/>
      <c r="T23" s="14">
        <f t="shared" si="0"/>
        <v>8</v>
      </c>
      <c r="U23" s="15"/>
    </row>
    <row r="24" spans="1:21" s="4" customFormat="1" ht="27" customHeight="1">
      <c r="A24" s="4">
        <v>15</v>
      </c>
      <c r="B24" s="41" t="s">
        <v>222</v>
      </c>
      <c r="C24" s="38" t="s">
        <v>66</v>
      </c>
      <c r="D24" s="27"/>
      <c r="E24" s="40">
        <v>3</v>
      </c>
      <c r="F24" s="40">
        <v>3</v>
      </c>
      <c r="G24" s="40">
        <v>2</v>
      </c>
      <c r="H24" s="40">
        <v>2</v>
      </c>
      <c r="I24" s="40">
        <v>1</v>
      </c>
      <c r="J24" s="40">
        <v>2</v>
      </c>
      <c r="K24" s="40">
        <v>2</v>
      </c>
      <c r="L24" s="40">
        <v>2</v>
      </c>
      <c r="M24" s="40">
        <v>1</v>
      </c>
      <c r="N24" s="40">
        <v>2</v>
      </c>
      <c r="O24" s="40">
        <v>1</v>
      </c>
      <c r="P24" s="40">
        <v>1</v>
      </c>
      <c r="Q24" s="14"/>
      <c r="R24" s="14"/>
      <c r="S24" s="14"/>
      <c r="T24" s="14">
        <f t="shared" si="0"/>
        <v>22</v>
      </c>
      <c r="U24" s="15"/>
    </row>
    <row r="25" spans="2:21" s="4" customFormat="1" ht="27" customHeight="1">
      <c r="B25" s="41"/>
      <c r="C25" s="38" t="s">
        <v>67</v>
      </c>
      <c r="D25" s="27"/>
      <c r="E25" s="40">
        <v>2</v>
      </c>
      <c r="F25" s="40">
        <v>3</v>
      </c>
      <c r="G25" s="40">
        <v>2</v>
      </c>
      <c r="H25" s="40"/>
      <c r="I25" s="40"/>
      <c r="J25" s="40"/>
      <c r="K25" s="40">
        <v>2</v>
      </c>
      <c r="L25" s="40"/>
      <c r="M25" s="40"/>
      <c r="N25" s="40"/>
      <c r="O25" s="40"/>
      <c r="P25" s="40"/>
      <c r="Q25" s="14"/>
      <c r="R25" s="14"/>
      <c r="S25" s="14"/>
      <c r="T25" s="14">
        <f t="shared" si="0"/>
        <v>9</v>
      </c>
      <c r="U25" s="15"/>
    </row>
    <row r="26" spans="2:21" s="4" customFormat="1" ht="27" customHeight="1">
      <c r="B26" s="41"/>
      <c r="C26" s="38" t="s">
        <v>68</v>
      </c>
      <c r="D26" s="27"/>
      <c r="E26" s="40">
        <v>3</v>
      </c>
      <c r="F26" s="40">
        <v>2</v>
      </c>
      <c r="G26" s="40">
        <v>3</v>
      </c>
      <c r="H26" s="40">
        <v>2</v>
      </c>
      <c r="I26" s="40">
        <v>1</v>
      </c>
      <c r="J26" s="40">
        <v>2</v>
      </c>
      <c r="K26" s="40">
        <v>3</v>
      </c>
      <c r="L26" s="40">
        <v>1</v>
      </c>
      <c r="M26" s="40"/>
      <c r="N26" s="40"/>
      <c r="O26" s="40">
        <v>1</v>
      </c>
      <c r="P26" s="40">
        <v>1</v>
      </c>
      <c r="Q26" s="14"/>
      <c r="R26" s="14"/>
      <c r="S26" s="14"/>
      <c r="T26" s="14">
        <f t="shared" si="0"/>
        <v>19</v>
      </c>
      <c r="U26" s="15"/>
    </row>
    <row r="27" spans="2:21" s="4" customFormat="1" ht="27" customHeight="1">
      <c r="B27" s="41" t="s">
        <v>71</v>
      </c>
      <c r="C27" s="38" t="s">
        <v>71</v>
      </c>
      <c r="D27" s="27"/>
      <c r="E27" s="40">
        <v>16</v>
      </c>
      <c r="F27" s="40">
        <v>16</v>
      </c>
      <c r="G27" s="40">
        <v>10</v>
      </c>
      <c r="H27" s="40">
        <v>9</v>
      </c>
      <c r="I27" s="40">
        <v>9</v>
      </c>
      <c r="J27" s="40">
        <v>16</v>
      </c>
      <c r="K27" s="40">
        <v>11</v>
      </c>
      <c r="L27" s="40">
        <v>12</v>
      </c>
      <c r="M27" s="40">
        <v>6</v>
      </c>
      <c r="N27" s="40">
        <v>11</v>
      </c>
      <c r="O27" s="40">
        <v>11</v>
      </c>
      <c r="P27" s="40">
        <v>8</v>
      </c>
      <c r="Q27" s="14"/>
      <c r="R27" s="14"/>
      <c r="S27" s="14"/>
      <c r="T27" s="14">
        <f t="shared" si="0"/>
        <v>135</v>
      </c>
      <c r="U27" s="15"/>
    </row>
    <row r="28" spans="2:21" s="4" customFormat="1" ht="27" customHeight="1">
      <c r="B28" s="41" t="s">
        <v>72</v>
      </c>
      <c r="C28" s="38" t="s">
        <v>72</v>
      </c>
      <c r="D28" s="27"/>
      <c r="E28" s="40">
        <v>1</v>
      </c>
      <c r="F28" s="40">
        <v>2</v>
      </c>
      <c r="G28" s="40"/>
      <c r="H28" s="40"/>
      <c r="I28" s="40"/>
      <c r="J28" s="40"/>
      <c r="K28" s="40">
        <v>1</v>
      </c>
      <c r="L28" s="40"/>
      <c r="M28" s="40">
        <v>1</v>
      </c>
      <c r="N28" s="40"/>
      <c r="O28" s="40"/>
      <c r="P28" s="40"/>
      <c r="Q28" s="14"/>
      <c r="R28" s="14"/>
      <c r="S28" s="14"/>
      <c r="T28" s="14">
        <f t="shared" si="0"/>
        <v>5</v>
      </c>
      <c r="U28" s="15"/>
    </row>
    <row r="29" spans="1:21" s="4" customFormat="1" ht="27" customHeight="1">
      <c r="A29" s="4">
        <v>20</v>
      </c>
      <c r="B29" s="41" t="s">
        <v>223</v>
      </c>
      <c r="C29" s="38" t="s">
        <v>73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>
        <v>1</v>
      </c>
      <c r="P29" s="40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41"/>
      <c r="C30" s="38" t="s">
        <v>74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>
        <v>1</v>
      </c>
      <c r="P30" s="40"/>
      <c r="Q30" s="14"/>
      <c r="R30" s="14"/>
      <c r="S30" s="14"/>
      <c r="T30" s="14">
        <f t="shared" si="0"/>
        <v>1</v>
      </c>
      <c r="U30" s="15"/>
    </row>
    <row r="31" spans="2:21" s="4" customFormat="1" ht="27" customHeight="1">
      <c r="B31" s="41"/>
      <c r="C31" s="38" t="s">
        <v>77</v>
      </c>
      <c r="D31" s="27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1</v>
      </c>
      <c r="P31" s="40">
        <v>1</v>
      </c>
      <c r="Q31" s="14"/>
      <c r="R31" s="14"/>
      <c r="S31" s="14"/>
      <c r="T31" s="14">
        <f t="shared" si="0"/>
        <v>2</v>
      </c>
      <c r="U31" s="15"/>
    </row>
    <row r="32" spans="2:21" s="4" customFormat="1" ht="27" customHeight="1">
      <c r="B32" s="41"/>
      <c r="C32" s="38" t="s">
        <v>78</v>
      </c>
      <c r="D32" s="27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>
        <v>3</v>
      </c>
      <c r="Q32" s="14"/>
      <c r="R32" s="14"/>
      <c r="S32" s="14"/>
      <c r="T32" s="14">
        <f t="shared" si="0"/>
        <v>3</v>
      </c>
      <c r="U32" s="15"/>
    </row>
    <row r="33" spans="2:21" s="4" customFormat="1" ht="27" customHeight="1">
      <c r="B33" s="41" t="s">
        <v>224</v>
      </c>
      <c r="C33" s="38" t="s">
        <v>79</v>
      </c>
      <c r="D33" s="27"/>
      <c r="E33" s="40">
        <v>3</v>
      </c>
      <c r="F33" s="40">
        <v>3</v>
      </c>
      <c r="G33" s="40"/>
      <c r="H33" s="40"/>
      <c r="I33" s="40"/>
      <c r="J33" s="40"/>
      <c r="K33" s="40"/>
      <c r="L33" s="40"/>
      <c r="M33" s="40"/>
      <c r="N33" s="40"/>
      <c r="O33" s="40"/>
      <c r="P33" s="40">
        <v>2</v>
      </c>
      <c r="Q33" s="14"/>
      <c r="R33" s="14"/>
      <c r="S33" s="14"/>
      <c r="T33" s="14">
        <f t="shared" si="0"/>
        <v>8</v>
      </c>
      <c r="U33" s="15"/>
    </row>
    <row r="34" spans="1:21" s="4" customFormat="1" ht="27" customHeight="1">
      <c r="A34" s="4">
        <v>25</v>
      </c>
      <c r="B34" s="41" t="s">
        <v>225</v>
      </c>
      <c r="C34" s="38" t="s">
        <v>82</v>
      </c>
      <c r="D34" s="27"/>
      <c r="E34" s="40"/>
      <c r="F34" s="40">
        <v>1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0"/>
        <v>1</v>
      </c>
      <c r="U34" s="15"/>
    </row>
    <row r="35" spans="2:21" s="4" customFormat="1" ht="27" customHeight="1">
      <c r="B35" s="41" t="s">
        <v>247</v>
      </c>
      <c r="C35" s="38" t="s">
        <v>85</v>
      </c>
      <c r="D35" s="27"/>
      <c r="E35" s="40">
        <v>8</v>
      </c>
      <c r="F35" s="40">
        <v>5</v>
      </c>
      <c r="G35" s="40">
        <v>7</v>
      </c>
      <c r="H35" s="40">
        <v>2</v>
      </c>
      <c r="I35" s="40"/>
      <c r="J35" s="40"/>
      <c r="K35" s="40">
        <v>3</v>
      </c>
      <c r="L35" s="40">
        <v>3</v>
      </c>
      <c r="M35" s="40">
        <v>4</v>
      </c>
      <c r="N35" s="40">
        <v>6</v>
      </c>
      <c r="O35" s="40">
        <v>4</v>
      </c>
      <c r="P35" s="40">
        <v>4</v>
      </c>
      <c r="Q35" s="14"/>
      <c r="R35" s="14"/>
      <c r="S35" s="14"/>
      <c r="T35" s="14">
        <f t="shared" si="0"/>
        <v>46</v>
      </c>
      <c r="U35" s="15"/>
    </row>
    <row r="36" spans="2:21" s="4" customFormat="1" ht="27" customHeight="1">
      <c r="B36" s="41" t="s">
        <v>87</v>
      </c>
      <c r="C36" s="38" t="s">
        <v>192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>
        <v>1</v>
      </c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/>
      <c r="C37" s="38" t="s">
        <v>86</v>
      </c>
      <c r="D37" s="27"/>
      <c r="E37" s="40">
        <v>3</v>
      </c>
      <c r="F37" s="40">
        <v>3</v>
      </c>
      <c r="G37" s="40">
        <v>3</v>
      </c>
      <c r="H37" s="40"/>
      <c r="I37" s="40"/>
      <c r="J37" s="40">
        <v>4</v>
      </c>
      <c r="K37" s="40">
        <v>3</v>
      </c>
      <c r="L37" s="40">
        <v>2</v>
      </c>
      <c r="M37" s="40">
        <v>3</v>
      </c>
      <c r="N37" s="40"/>
      <c r="O37" s="40">
        <v>3</v>
      </c>
      <c r="P37" s="40">
        <v>2</v>
      </c>
      <c r="Q37" s="14"/>
      <c r="R37" s="14"/>
      <c r="S37" s="14"/>
      <c r="T37" s="14">
        <f t="shared" si="0"/>
        <v>26</v>
      </c>
      <c r="U37" s="15"/>
    </row>
    <row r="38" spans="2:21" s="4" customFormat="1" ht="27" customHeight="1">
      <c r="B38" s="41"/>
      <c r="C38" s="38" t="s">
        <v>87</v>
      </c>
      <c r="D38" s="27"/>
      <c r="E38" s="40">
        <v>7</v>
      </c>
      <c r="F38" s="40">
        <v>6</v>
      </c>
      <c r="G38" s="40">
        <v>7</v>
      </c>
      <c r="H38" s="40">
        <v>3</v>
      </c>
      <c r="I38" s="40">
        <v>4</v>
      </c>
      <c r="J38" s="40">
        <v>6</v>
      </c>
      <c r="K38" s="40">
        <v>3</v>
      </c>
      <c r="L38" s="40">
        <v>6</v>
      </c>
      <c r="M38" s="40">
        <v>4</v>
      </c>
      <c r="N38" s="40">
        <v>3</v>
      </c>
      <c r="O38" s="40">
        <v>4</v>
      </c>
      <c r="P38" s="40">
        <v>3</v>
      </c>
      <c r="Q38" s="14"/>
      <c r="R38" s="14"/>
      <c r="S38" s="14"/>
      <c r="T38" s="14">
        <f t="shared" si="0"/>
        <v>56</v>
      </c>
      <c r="U38" s="15"/>
    </row>
    <row r="39" spans="1:21" s="4" customFormat="1" ht="27" customHeight="1">
      <c r="A39" s="4">
        <v>30</v>
      </c>
      <c r="B39" s="41" t="s">
        <v>88</v>
      </c>
      <c r="C39" s="38" t="s">
        <v>88</v>
      </c>
      <c r="D39" s="27"/>
      <c r="E39" s="40">
        <v>6</v>
      </c>
      <c r="F39" s="40">
        <v>4</v>
      </c>
      <c r="G39" s="40">
        <v>4</v>
      </c>
      <c r="H39" s="40">
        <v>2</v>
      </c>
      <c r="I39" s="40">
        <v>1</v>
      </c>
      <c r="J39" s="40">
        <v>4</v>
      </c>
      <c r="K39" s="40">
        <v>2</v>
      </c>
      <c r="L39" s="40">
        <v>4</v>
      </c>
      <c r="M39" s="40">
        <v>4</v>
      </c>
      <c r="N39" s="40">
        <v>7</v>
      </c>
      <c r="O39" s="40">
        <v>4</v>
      </c>
      <c r="P39" s="40">
        <v>4</v>
      </c>
      <c r="Q39" s="14"/>
      <c r="R39" s="14"/>
      <c r="S39" s="14"/>
      <c r="T39" s="14">
        <f t="shared" si="0"/>
        <v>46</v>
      </c>
      <c r="U39" s="15"/>
    </row>
    <row r="40" spans="2:21" s="4" customFormat="1" ht="27" customHeight="1">
      <c r="B40" s="41" t="s">
        <v>89</v>
      </c>
      <c r="C40" s="38" t="s">
        <v>89</v>
      </c>
      <c r="D40" s="27"/>
      <c r="E40" s="40">
        <v>9</v>
      </c>
      <c r="F40" s="40">
        <v>7</v>
      </c>
      <c r="G40" s="40">
        <v>6</v>
      </c>
      <c r="H40" s="40">
        <v>3</v>
      </c>
      <c r="I40" s="40">
        <v>4</v>
      </c>
      <c r="J40" s="40">
        <v>6</v>
      </c>
      <c r="K40" s="40">
        <v>4</v>
      </c>
      <c r="L40" s="40">
        <v>6</v>
      </c>
      <c r="M40" s="40">
        <v>9</v>
      </c>
      <c r="N40" s="40">
        <v>11</v>
      </c>
      <c r="O40" s="40">
        <v>6</v>
      </c>
      <c r="P40" s="40">
        <v>7</v>
      </c>
      <c r="Q40" s="14"/>
      <c r="R40" s="14"/>
      <c r="S40" s="14"/>
      <c r="T40" s="14">
        <f t="shared" si="0"/>
        <v>78</v>
      </c>
      <c r="U40" s="15"/>
    </row>
    <row r="41" spans="2:21" s="4" customFormat="1" ht="27" customHeight="1">
      <c r="B41" s="41"/>
      <c r="C41" s="38" t="s">
        <v>90</v>
      </c>
      <c r="D41" s="27"/>
      <c r="E41" s="40"/>
      <c r="F41" s="40"/>
      <c r="G41" s="40"/>
      <c r="H41" s="40"/>
      <c r="I41" s="40"/>
      <c r="J41" s="40"/>
      <c r="K41" s="40"/>
      <c r="L41" s="40"/>
      <c r="M41" s="40">
        <v>2</v>
      </c>
      <c r="N41" s="40">
        <v>2</v>
      </c>
      <c r="O41" s="40"/>
      <c r="P41" s="40"/>
      <c r="Q41" s="14"/>
      <c r="R41" s="14"/>
      <c r="S41" s="14"/>
      <c r="T41" s="14">
        <f t="shared" si="0"/>
        <v>4</v>
      </c>
      <c r="U41" s="15"/>
    </row>
    <row r="42" spans="2:21" s="4" customFormat="1" ht="27" customHeight="1">
      <c r="B42" s="41"/>
      <c r="C42" s="38" t="s">
        <v>91</v>
      </c>
      <c r="D42" s="27"/>
      <c r="E42" s="40"/>
      <c r="F42" s="40"/>
      <c r="G42" s="40"/>
      <c r="H42" s="40"/>
      <c r="I42" s="40"/>
      <c r="J42" s="40"/>
      <c r="K42" s="40"/>
      <c r="L42" s="40">
        <v>1</v>
      </c>
      <c r="M42" s="40">
        <v>5</v>
      </c>
      <c r="N42" s="40">
        <v>4</v>
      </c>
      <c r="O42" s="40">
        <v>3</v>
      </c>
      <c r="P42" s="40">
        <v>2</v>
      </c>
      <c r="Q42" s="14"/>
      <c r="R42" s="14"/>
      <c r="S42" s="14"/>
      <c r="T42" s="14">
        <f t="shared" si="0"/>
        <v>15</v>
      </c>
      <c r="U42" s="15"/>
    </row>
    <row r="43" spans="2:21" s="4" customFormat="1" ht="27" customHeight="1">
      <c r="B43" s="41" t="s">
        <v>195</v>
      </c>
      <c r="C43" s="38" t="s">
        <v>93</v>
      </c>
      <c r="D43" s="27"/>
      <c r="E43" s="40">
        <v>12</v>
      </c>
      <c r="F43" s="40">
        <v>9</v>
      </c>
      <c r="G43" s="40">
        <v>8</v>
      </c>
      <c r="H43" s="40">
        <v>5</v>
      </c>
      <c r="I43" s="40">
        <v>11</v>
      </c>
      <c r="J43" s="40">
        <v>8</v>
      </c>
      <c r="K43" s="40">
        <v>8</v>
      </c>
      <c r="L43" s="40">
        <v>6</v>
      </c>
      <c r="M43" s="40">
        <v>6</v>
      </c>
      <c r="N43" s="40">
        <v>3</v>
      </c>
      <c r="O43" s="40">
        <v>7</v>
      </c>
      <c r="P43" s="40">
        <v>6</v>
      </c>
      <c r="Q43" s="14"/>
      <c r="R43" s="14"/>
      <c r="S43" s="14"/>
      <c r="T43" s="14">
        <f t="shared" si="0"/>
        <v>89</v>
      </c>
      <c r="U43" s="15"/>
    </row>
    <row r="44" spans="1:21" s="4" customFormat="1" ht="27" customHeight="1">
      <c r="A44" s="4">
        <v>35</v>
      </c>
      <c r="B44" s="41"/>
      <c r="C44" s="38" t="s">
        <v>96</v>
      </c>
      <c r="D44" s="27"/>
      <c r="E44" s="40"/>
      <c r="F44" s="40"/>
      <c r="G44" s="40"/>
      <c r="H44" s="40"/>
      <c r="I44" s="40"/>
      <c r="J44" s="40"/>
      <c r="K44" s="40"/>
      <c r="L44" s="40"/>
      <c r="M44" s="40">
        <v>1</v>
      </c>
      <c r="N44" s="40"/>
      <c r="O44" s="40">
        <v>1</v>
      </c>
      <c r="P44" s="40"/>
      <c r="Q44" s="14"/>
      <c r="R44" s="14"/>
      <c r="S44" s="14"/>
      <c r="T44" s="14">
        <f t="shared" si="0"/>
        <v>2</v>
      </c>
      <c r="U44" s="15"/>
    </row>
    <row r="45" spans="2:21" s="4" customFormat="1" ht="27" customHeight="1">
      <c r="B45" s="41" t="s">
        <v>227</v>
      </c>
      <c r="C45" s="38" t="s">
        <v>97</v>
      </c>
      <c r="D45" s="27"/>
      <c r="E45" s="40">
        <v>15</v>
      </c>
      <c r="F45" s="40">
        <v>16</v>
      </c>
      <c r="G45" s="40">
        <v>14</v>
      </c>
      <c r="H45" s="40">
        <v>9</v>
      </c>
      <c r="I45" s="40">
        <v>14</v>
      </c>
      <c r="J45" s="40">
        <v>13</v>
      </c>
      <c r="K45" s="40">
        <v>12</v>
      </c>
      <c r="L45" s="40">
        <v>14</v>
      </c>
      <c r="M45" s="40">
        <v>13</v>
      </c>
      <c r="N45" s="40">
        <v>16</v>
      </c>
      <c r="O45" s="40">
        <v>9</v>
      </c>
      <c r="P45" s="40">
        <v>14</v>
      </c>
      <c r="Q45" s="14"/>
      <c r="R45" s="14"/>
      <c r="S45" s="14"/>
      <c r="T45" s="14">
        <f t="shared" si="0"/>
        <v>159</v>
      </c>
      <c r="U45" s="15"/>
    </row>
    <row r="46" spans="2:21" s="4" customFormat="1" ht="27" customHeight="1">
      <c r="B46" s="41" t="s">
        <v>334</v>
      </c>
      <c r="C46" s="38" t="s">
        <v>98</v>
      </c>
      <c r="D46" s="27"/>
      <c r="E46" s="40">
        <v>4</v>
      </c>
      <c r="F46" s="40">
        <v>6</v>
      </c>
      <c r="G46" s="40">
        <v>2</v>
      </c>
      <c r="H46" s="40">
        <v>2</v>
      </c>
      <c r="I46" s="40">
        <v>1</v>
      </c>
      <c r="J46" s="40">
        <v>3</v>
      </c>
      <c r="K46" s="40">
        <v>2</v>
      </c>
      <c r="L46" s="40">
        <v>1</v>
      </c>
      <c r="M46" s="40">
        <v>4</v>
      </c>
      <c r="N46" s="40">
        <v>2</v>
      </c>
      <c r="O46" s="40">
        <v>1</v>
      </c>
      <c r="P46" s="40">
        <v>3</v>
      </c>
      <c r="Q46" s="14"/>
      <c r="R46" s="14"/>
      <c r="S46" s="14"/>
      <c r="T46" s="14">
        <f t="shared" si="0"/>
        <v>31</v>
      </c>
      <c r="U46" s="15"/>
    </row>
    <row r="47" spans="2:21" s="4" customFormat="1" ht="27" customHeight="1">
      <c r="B47" s="41" t="s">
        <v>228</v>
      </c>
      <c r="C47" s="38" t="s">
        <v>99</v>
      </c>
      <c r="D47" s="27"/>
      <c r="E47" s="40">
        <v>2</v>
      </c>
      <c r="F47" s="40"/>
      <c r="G47" s="40">
        <v>1</v>
      </c>
      <c r="H47" s="40"/>
      <c r="I47" s="40"/>
      <c r="J47" s="40">
        <v>3</v>
      </c>
      <c r="K47" s="40">
        <v>3</v>
      </c>
      <c r="L47" s="40">
        <v>2</v>
      </c>
      <c r="M47" s="40">
        <v>2</v>
      </c>
      <c r="N47" s="40">
        <v>2</v>
      </c>
      <c r="O47" s="40">
        <v>2</v>
      </c>
      <c r="P47" s="40">
        <v>2</v>
      </c>
      <c r="Q47" s="14"/>
      <c r="R47" s="14"/>
      <c r="S47" s="14"/>
      <c r="T47" s="14">
        <f t="shared" si="0"/>
        <v>19</v>
      </c>
      <c r="U47" s="15"/>
    </row>
    <row r="48" spans="2:21" s="4" customFormat="1" ht="27" customHeight="1">
      <c r="B48" s="41"/>
      <c r="C48" s="38" t="s">
        <v>100</v>
      </c>
      <c r="D48" s="27"/>
      <c r="E48" s="40">
        <v>5</v>
      </c>
      <c r="F48" s="40">
        <v>4</v>
      </c>
      <c r="G48" s="40">
        <v>3</v>
      </c>
      <c r="H48" s="40">
        <v>3</v>
      </c>
      <c r="I48" s="40">
        <v>3</v>
      </c>
      <c r="J48" s="40">
        <v>5</v>
      </c>
      <c r="K48" s="40">
        <v>3</v>
      </c>
      <c r="L48" s="40">
        <v>2</v>
      </c>
      <c r="M48" s="40">
        <v>6</v>
      </c>
      <c r="N48" s="40">
        <v>4</v>
      </c>
      <c r="O48" s="40">
        <v>5</v>
      </c>
      <c r="P48" s="40">
        <v>3</v>
      </c>
      <c r="Q48" s="14"/>
      <c r="R48" s="14"/>
      <c r="S48" s="14"/>
      <c r="T48" s="14">
        <f t="shared" si="0"/>
        <v>46</v>
      </c>
      <c r="U48" s="15"/>
    </row>
    <row r="49" spans="1:21" s="4" customFormat="1" ht="27" customHeight="1">
      <c r="A49" s="4">
        <v>40</v>
      </c>
      <c r="B49" s="41"/>
      <c r="C49" s="38" t="s">
        <v>101</v>
      </c>
      <c r="D49" s="27"/>
      <c r="E49" s="40">
        <v>6</v>
      </c>
      <c r="F49" s="40">
        <v>3</v>
      </c>
      <c r="G49" s="40">
        <v>2</v>
      </c>
      <c r="H49" s="40">
        <v>2</v>
      </c>
      <c r="I49" s="40">
        <v>4</v>
      </c>
      <c r="J49" s="40">
        <v>3</v>
      </c>
      <c r="K49" s="40">
        <v>4</v>
      </c>
      <c r="L49" s="40">
        <v>1</v>
      </c>
      <c r="M49" s="40">
        <v>5</v>
      </c>
      <c r="N49" s="40">
        <v>5</v>
      </c>
      <c r="O49" s="40">
        <v>4</v>
      </c>
      <c r="P49" s="40">
        <v>4</v>
      </c>
      <c r="Q49" s="14"/>
      <c r="R49" s="14"/>
      <c r="S49" s="14"/>
      <c r="T49" s="14">
        <f t="shared" si="0"/>
        <v>43</v>
      </c>
      <c r="U49" s="15"/>
    </row>
    <row r="50" spans="2:21" s="4" customFormat="1" ht="27" customHeight="1">
      <c r="B50" s="95" t="s">
        <v>220</v>
      </c>
      <c r="C50" s="38" t="s">
        <v>102</v>
      </c>
      <c r="D50" s="55"/>
      <c r="E50" s="40"/>
      <c r="F50" s="40">
        <v>5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22"/>
      <c r="R50" s="22"/>
      <c r="S50" s="22"/>
      <c r="T50" s="22">
        <f t="shared" si="0"/>
        <v>5</v>
      </c>
      <c r="U50" s="23"/>
    </row>
    <row r="51" spans="2:21" s="4" customFormat="1" ht="27" customHeight="1" thickBot="1">
      <c r="B51" s="42"/>
      <c r="C51" s="81"/>
      <c r="D51" s="28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29"/>
      <c r="R51" s="29"/>
      <c r="S51" s="29"/>
      <c r="T51" s="29"/>
      <c r="U51" s="30"/>
    </row>
    <row r="52" spans="2:21" s="4" customFormat="1" ht="27" customHeight="1">
      <c r="B52" s="31" t="s">
        <v>15</v>
      </c>
      <c r="C52" s="32"/>
      <c r="D52" s="33"/>
      <c r="E52" s="25">
        <f aca="true" t="shared" si="1" ref="E52:P52">COUNT(E10:E50)</f>
        <v>23</v>
      </c>
      <c r="F52" s="25">
        <f t="shared" si="1"/>
        <v>28</v>
      </c>
      <c r="G52" s="25">
        <f t="shared" si="1"/>
        <v>23</v>
      </c>
      <c r="H52" s="25">
        <f t="shared" si="1"/>
        <v>16</v>
      </c>
      <c r="I52" s="25">
        <f t="shared" si="1"/>
        <v>13</v>
      </c>
      <c r="J52" s="25">
        <f t="shared" si="1"/>
        <v>14</v>
      </c>
      <c r="K52" s="25">
        <f t="shared" si="1"/>
        <v>19</v>
      </c>
      <c r="L52" s="25">
        <f t="shared" si="1"/>
        <v>17</v>
      </c>
      <c r="M52" s="25">
        <f t="shared" si="1"/>
        <v>21</v>
      </c>
      <c r="N52" s="25">
        <f t="shared" si="1"/>
        <v>15</v>
      </c>
      <c r="O52" s="25">
        <f t="shared" si="1"/>
        <v>21</v>
      </c>
      <c r="P52" s="25">
        <f t="shared" si="1"/>
        <v>23</v>
      </c>
      <c r="Q52" s="25"/>
      <c r="R52" s="25"/>
      <c r="S52" s="25"/>
      <c r="T52" s="25">
        <v>41</v>
      </c>
      <c r="U52" s="26"/>
    </row>
    <row r="53" spans="2:21" s="4" customFormat="1" ht="27" customHeight="1" thickBot="1">
      <c r="B53" s="34" t="s">
        <v>16</v>
      </c>
      <c r="C53" s="35"/>
      <c r="D53" s="28"/>
      <c r="E53" s="29">
        <f aca="true" t="shared" si="2" ref="E53:P53">SUM(E10:E50)</f>
        <v>132</v>
      </c>
      <c r="F53" s="29">
        <f t="shared" si="2"/>
        <v>132</v>
      </c>
      <c r="G53" s="29">
        <f t="shared" si="2"/>
        <v>104</v>
      </c>
      <c r="H53" s="29">
        <f t="shared" si="2"/>
        <v>56</v>
      </c>
      <c r="I53" s="29">
        <f t="shared" si="2"/>
        <v>56</v>
      </c>
      <c r="J53" s="29">
        <f t="shared" si="2"/>
        <v>78</v>
      </c>
      <c r="K53" s="29">
        <f t="shared" si="2"/>
        <v>72</v>
      </c>
      <c r="L53" s="29">
        <f t="shared" si="2"/>
        <v>70</v>
      </c>
      <c r="M53" s="29">
        <f t="shared" si="2"/>
        <v>84</v>
      </c>
      <c r="N53" s="29">
        <f t="shared" si="2"/>
        <v>81</v>
      </c>
      <c r="O53" s="29">
        <f t="shared" si="2"/>
        <v>75</v>
      </c>
      <c r="P53" s="29">
        <f t="shared" si="2"/>
        <v>78</v>
      </c>
      <c r="Q53" s="29"/>
      <c r="R53" s="29"/>
      <c r="S53" s="29"/>
      <c r="T53" s="29">
        <f>SUM(E53:P53)</f>
        <v>1018</v>
      </c>
      <c r="U53" s="30"/>
    </row>
    <row r="54" s="4" customFormat="1" ht="18.75" customHeight="1">
      <c r="B54" s="4" t="s">
        <v>402</v>
      </c>
    </row>
    <row r="55" s="4" customFormat="1" ht="27" customHeight="1"/>
    <row r="56" s="2" customFormat="1" ht="27" customHeight="1"/>
    <row r="58" ht="13.5">
      <c r="B58" s="88"/>
    </row>
    <row r="59" ht="13.5">
      <c r="B59" s="88"/>
    </row>
    <row r="60" ht="13.5">
      <c r="B60" s="88"/>
    </row>
    <row r="61" ht="13.5">
      <c r="B61" s="88"/>
    </row>
    <row r="62" ht="13.5">
      <c r="B62" s="88"/>
    </row>
    <row r="63" ht="13.5">
      <c r="B63" s="88"/>
    </row>
    <row r="64" ht="13.5">
      <c r="B64" s="88"/>
    </row>
    <row r="65" ht="13.5">
      <c r="B65" s="88"/>
    </row>
    <row r="66" ht="13.5">
      <c r="B66" s="88"/>
    </row>
    <row r="67" ht="13.5">
      <c r="B67" s="88"/>
    </row>
    <row r="68" ht="13.5">
      <c r="B68" s="88"/>
    </row>
    <row r="69" ht="13.5">
      <c r="B69" s="88"/>
    </row>
    <row r="70" ht="13.5">
      <c r="B70" s="88"/>
    </row>
    <row r="71" ht="13.5">
      <c r="B71" s="88"/>
    </row>
    <row r="72" ht="13.5">
      <c r="B72" s="88"/>
    </row>
    <row r="73" ht="13.5">
      <c r="B73" s="88"/>
    </row>
    <row r="74" ht="13.5">
      <c r="B74" s="88"/>
    </row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88"/>
    </row>
    <row r="81" ht="13.5">
      <c r="B81" s="88"/>
    </row>
    <row r="82" ht="13.5">
      <c r="B82" s="88"/>
    </row>
    <row r="83" ht="13.5">
      <c r="B83" s="88"/>
    </row>
    <row r="84" ht="13.5">
      <c r="B84" s="88"/>
    </row>
    <row r="85" ht="13.5">
      <c r="B85" s="88"/>
    </row>
    <row r="86" ht="13.5">
      <c r="B86" s="88"/>
    </row>
    <row r="87" ht="13.5">
      <c r="B87" s="88"/>
    </row>
    <row r="88" ht="13.5">
      <c r="B88" s="88"/>
    </row>
    <row r="89" ht="13.5">
      <c r="B89" s="88"/>
    </row>
    <row r="90" ht="13.5">
      <c r="B90" s="88"/>
    </row>
    <row r="91" ht="13.5">
      <c r="B91" s="88"/>
    </row>
    <row r="92" ht="13.5">
      <c r="B92" s="88"/>
    </row>
    <row r="93" ht="13.5">
      <c r="B93" s="88"/>
    </row>
    <row r="94" ht="13.5">
      <c r="B94" s="88"/>
    </row>
    <row r="95" ht="13.5">
      <c r="B95" s="88"/>
    </row>
    <row r="96" ht="13.5">
      <c r="B96" s="88"/>
    </row>
    <row r="97" ht="13.5">
      <c r="B97" s="88"/>
    </row>
    <row r="98" ht="13.5">
      <c r="B98" s="88"/>
    </row>
    <row r="99" ht="13.5">
      <c r="B99" s="88"/>
    </row>
    <row r="100" ht="13.5">
      <c r="B100" s="88"/>
    </row>
    <row r="101" ht="13.5">
      <c r="B101" s="88"/>
    </row>
    <row r="102" ht="13.5">
      <c r="B102" s="88"/>
    </row>
    <row r="103" ht="13.5">
      <c r="B103" s="88"/>
    </row>
    <row r="104" ht="13.5">
      <c r="B104" s="88"/>
    </row>
    <row r="105" ht="13.5">
      <c r="B105" s="88"/>
    </row>
    <row r="106" ht="13.5">
      <c r="B106" s="88"/>
    </row>
    <row r="107" ht="13.5">
      <c r="B107" s="88"/>
    </row>
    <row r="108" ht="13.5">
      <c r="B108" s="88"/>
    </row>
    <row r="109" ht="13.5">
      <c r="B109" s="88"/>
    </row>
    <row r="110" ht="13.5">
      <c r="B110" s="88"/>
    </row>
    <row r="111" ht="13.5">
      <c r="B111" s="88"/>
    </row>
    <row r="112" ht="13.5">
      <c r="B112" s="88"/>
    </row>
    <row r="113" ht="13.5">
      <c r="B113" s="88"/>
    </row>
    <row r="114" ht="13.5">
      <c r="B114" s="88"/>
    </row>
    <row r="115" ht="13.5">
      <c r="B115" s="88"/>
    </row>
    <row r="116" ht="13.5">
      <c r="B116" s="88"/>
    </row>
    <row r="117" ht="13.5">
      <c r="B117" s="88"/>
    </row>
    <row r="118" ht="13.5">
      <c r="B118" s="88"/>
    </row>
    <row r="119" ht="13.5">
      <c r="B119" s="88"/>
    </row>
    <row r="120" ht="13.5">
      <c r="B120" s="88"/>
    </row>
    <row r="121" ht="13.5">
      <c r="B121" s="88"/>
    </row>
    <row r="122" ht="13.5">
      <c r="B122" s="88"/>
    </row>
    <row r="123" ht="13.5">
      <c r="B123" s="88"/>
    </row>
  </sheetData>
  <printOptions/>
  <pageMargins left="0.7874015748031497" right="0.35433070866141736" top="0.7480314960629921" bottom="0.4724409448818898" header="0.5118110236220472" footer="0.2755905511811024"/>
  <pageSetup horizontalDpi="1200" verticalDpi="1200" orientation="portrait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zoomScale="75" zoomScaleNormal="75" workbookViewId="0" topLeftCell="A1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330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21</v>
      </c>
      <c r="F4" s="6"/>
      <c r="G4" s="9" t="s">
        <v>3</v>
      </c>
      <c r="H4" s="10"/>
      <c r="I4" s="7"/>
      <c r="J4" s="8" t="s">
        <v>35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8" t="s">
        <v>721</v>
      </c>
      <c r="F6" s="68" t="s">
        <v>722</v>
      </c>
      <c r="G6" s="68" t="s">
        <v>470</v>
      </c>
      <c r="H6" s="50" t="s">
        <v>723</v>
      </c>
      <c r="I6" s="50" t="s">
        <v>724</v>
      </c>
      <c r="J6" s="50" t="s">
        <v>294</v>
      </c>
      <c r="K6" s="50" t="s">
        <v>328</v>
      </c>
      <c r="L6" s="51" t="s">
        <v>473</v>
      </c>
      <c r="M6" s="51" t="s">
        <v>474</v>
      </c>
      <c r="N6" s="51" t="s">
        <v>314</v>
      </c>
      <c r="O6" s="51" t="s">
        <v>725</v>
      </c>
      <c r="P6" s="51" t="s">
        <v>699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292</v>
      </c>
      <c r="F7" s="43" t="s">
        <v>276</v>
      </c>
      <c r="G7" s="43" t="s">
        <v>292</v>
      </c>
      <c r="H7" s="43" t="s">
        <v>292</v>
      </c>
      <c r="I7" s="43" t="s">
        <v>623</v>
      </c>
      <c r="J7" s="43" t="s">
        <v>276</v>
      </c>
      <c r="K7" s="43" t="s">
        <v>623</v>
      </c>
      <c r="L7" s="43" t="s">
        <v>276</v>
      </c>
      <c r="M7" s="43" t="s">
        <v>623</v>
      </c>
      <c r="N7" s="43" t="s">
        <v>276</v>
      </c>
      <c r="O7" s="43" t="s">
        <v>276</v>
      </c>
      <c r="P7" s="43" t="s">
        <v>276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0.3958333333333333</v>
      </c>
      <c r="F8" s="64">
        <v>0.37847222222222227</v>
      </c>
      <c r="G8" s="64">
        <v>0.3993055555555556</v>
      </c>
      <c r="H8" s="64">
        <v>0.3993055555555556</v>
      </c>
      <c r="I8" s="64">
        <v>0.37152777777777773</v>
      </c>
      <c r="J8" s="64">
        <v>0.37152777777777773</v>
      </c>
      <c r="K8" s="64">
        <v>0.3854166666666667</v>
      </c>
      <c r="L8" s="64">
        <v>0.3854166666666667</v>
      </c>
      <c r="M8" s="64">
        <v>0.3958333333333333</v>
      </c>
      <c r="N8" s="64">
        <v>0.40625</v>
      </c>
      <c r="O8" s="64">
        <v>0.3680555555555556</v>
      </c>
      <c r="P8" s="64">
        <v>0.40277777777777773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9">
        <v>0.5381944444444444</v>
      </c>
      <c r="F9" s="79">
        <v>0.5104166666666666</v>
      </c>
      <c r="G9" s="79">
        <v>0.513888888888889</v>
      </c>
      <c r="H9" s="79">
        <v>0.5208333333333334</v>
      </c>
      <c r="I9" s="79">
        <v>0.4826388888888889</v>
      </c>
      <c r="J9" s="79">
        <v>0.5</v>
      </c>
      <c r="K9" s="79">
        <v>0.49652777777777773</v>
      </c>
      <c r="L9" s="79">
        <v>0.5</v>
      </c>
      <c r="M9" s="79">
        <v>0.5208333333333334</v>
      </c>
      <c r="N9" s="79">
        <v>0.5208333333333334</v>
      </c>
      <c r="O9" s="79">
        <v>0.47222222222222227</v>
      </c>
      <c r="P9" s="79">
        <v>0.5069444444444444</v>
      </c>
      <c r="Q9" s="25"/>
      <c r="R9" s="25"/>
      <c r="S9" s="25"/>
      <c r="T9" s="25"/>
      <c r="U9" s="26"/>
    </row>
    <row r="10" spans="2:21" s="4" customFormat="1" ht="27" customHeight="1">
      <c r="B10" s="41" t="s">
        <v>278</v>
      </c>
      <c r="C10" s="148" t="s">
        <v>726</v>
      </c>
      <c r="D10" s="33"/>
      <c r="E10" s="179"/>
      <c r="F10" s="147">
        <v>5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25"/>
      <c r="R10" s="25"/>
      <c r="S10" s="25"/>
      <c r="T10" s="14">
        <f aca="true" t="shared" si="0" ref="T10:T50">SUM(E10:S10)</f>
        <v>5</v>
      </c>
      <c r="U10" s="26"/>
    </row>
    <row r="11" spans="2:21" s="4" customFormat="1" ht="27" customHeight="1">
      <c r="B11" s="41" t="s">
        <v>282</v>
      </c>
      <c r="C11" s="149" t="s">
        <v>293</v>
      </c>
      <c r="D11" s="33"/>
      <c r="E11" s="179"/>
      <c r="F11" s="147"/>
      <c r="G11" s="179"/>
      <c r="H11" s="179"/>
      <c r="I11" s="179"/>
      <c r="J11" s="179"/>
      <c r="K11" s="179"/>
      <c r="L11" s="179"/>
      <c r="M11" s="179"/>
      <c r="N11" s="179"/>
      <c r="O11" s="147">
        <v>1</v>
      </c>
      <c r="P11" s="179"/>
      <c r="Q11" s="25"/>
      <c r="R11" s="25"/>
      <c r="S11" s="25"/>
      <c r="T11" s="14">
        <f t="shared" si="0"/>
        <v>1</v>
      </c>
      <c r="U11" s="26"/>
    </row>
    <row r="12" spans="2:21" s="4" customFormat="1" ht="27" customHeight="1">
      <c r="B12" s="41"/>
      <c r="C12" s="73" t="s">
        <v>45</v>
      </c>
      <c r="D12" s="27"/>
      <c r="E12" s="72"/>
      <c r="F12" s="72"/>
      <c r="G12" s="72"/>
      <c r="H12" s="72"/>
      <c r="I12" s="72"/>
      <c r="J12" s="72"/>
      <c r="K12" s="72">
        <v>1</v>
      </c>
      <c r="L12" s="72">
        <v>1</v>
      </c>
      <c r="M12" s="72"/>
      <c r="N12" s="72"/>
      <c r="O12" s="72"/>
      <c r="P12" s="72"/>
      <c r="Q12" s="14"/>
      <c r="R12" s="14"/>
      <c r="S12" s="14"/>
      <c r="T12" s="14">
        <f t="shared" si="0"/>
        <v>2</v>
      </c>
      <c r="U12" s="15"/>
    </row>
    <row r="13" spans="2:21" s="4" customFormat="1" ht="27" customHeight="1">
      <c r="B13" s="41" t="s">
        <v>218</v>
      </c>
      <c r="C13" s="38" t="s">
        <v>52</v>
      </c>
      <c r="D13" s="27"/>
      <c r="E13" s="40">
        <v>2</v>
      </c>
      <c r="F13" s="40">
        <v>5</v>
      </c>
      <c r="G13" s="40">
        <v>1</v>
      </c>
      <c r="H13" s="40">
        <v>2</v>
      </c>
      <c r="I13" s="40">
        <v>2</v>
      </c>
      <c r="J13" s="40">
        <v>2</v>
      </c>
      <c r="K13" s="40">
        <v>4</v>
      </c>
      <c r="L13" s="40">
        <v>3</v>
      </c>
      <c r="M13" s="40">
        <v>2</v>
      </c>
      <c r="N13" s="40">
        <v>1</v>
      </c>
      <c r="O13" s="40">
        <v>1</v>
      </c>
      <c r="P13" s="40">
        <v>1</v>
      </c>
      <c r="Q13" s="14"/>
      <c r="R13" s="14"/>
      <c r="S13" s="14"/>
      <c r="T13" s="14">
        <f t="shared" si="0"/>
        <v>26</v>
      </c>
      <c r="U13" s="15"/>
    </row>
    <row r="14" spans="1:21" s="4" customFormat="1" ht="27" customHeight="1">
      <c r="A14" s="4">
        <v>5</v>
      </c>
      <c r="B14" s="41"/>
      <c r="C14" s="38" t="s">
        <v>266</v>
      </c>
      <c r="D14" s="27"/>
      <c r="E14" s="40"/>
      <c r="F14" s="40"/>
      <c r="G14" s="40"/>
      <c r="H14" s="40"/>
      <c r="I14" s="40"/>
      <c r="J14" s="40"/>
      <c r="K14" s="40"/>
      <c r="L14" s="40"/>
      <c r="M14" s="40">
        <v>1</v>
      </c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713</v>
      </c>
      <c r="D15" s="27"/>
      <c r="E15" s="40"/>
      <c r="F15" s="40"/>
      <c r="G15" s="40"/>
      <c r="H15" s="40"/>
      <c r="I15" s="40"/>
      <c r="J15" s="40"/>
      <c r="K15" s="40"/>
      <c r="L15" s="40">
        <v>1</v>
      </c>
      <c r="M15" s="40">
        <v>1</v>
      </c>
      <c r="N15" s="40"/>
      <c r="O15" s="40"/>
      <c r="P15" s="40"/>
      <c r="Q15" s="14"/>
      <c r="R15" s="14"/>
      <c r="S15" s="14"/>
      <c r="T15" s="14">
        <f t="shared" si="0"/>
        <v>2</v>
      </c>
      <c r="U15" s="15"/>
    </row>
    <row r="16" spans="2:21" s="4" customFormat="1" ht="27" customHeight="1">
      <c r="B16" s="41" t="s">
        <v>220</v>
      </c>
      <c r="C16" s="38" t="s">
        <v>59</v>
      </c>
      <c r="D16" s="27"/>
      <c r="E16" s="40">
        <v>1</v>
      </c>
      <c r="F16" s="40"/>
      <c r="G16" s="40">
        <v>2</v>
      </c>
      <c r="H16" s="40">
        <v>3</v>
      </c>
      <c r="I16" s="40">
        <v>3</v>
      </c>
      <c r="J16" s="40">
        <v>1</v>
      </c>
      <c r="K16" s="40">
        <v>2</v>
      </c>
      <c r="L16" s="40">
        <v>2</v>
      </c>
      <c r="M16" s="40"/>
      <c r="N16" s="40"/>
      <c r="O16" s="40">
        <v>1</v>
      </c>
      <c r="P16" s="40"/>
      <c r="Q16" s="14"/>
      <c r="R16" s="14"/>
      <c r="S16" s="14"/>
      <c r="T16" s="14">
        <f t="shared" si="0"/>
        <v>15</v>
      </c>
      <c r="U16" s="15"/>
    </row>
    <row r="17" spans="2:21" s="4" customFormat="1" ht="27" customHeight="1">
      <c r="B17" s="41" t="s">
        <v>728</v>
      </c>
      <c r="C17" s="38" t="s">
        <v>728</v>
      </c>
      <c r="D17" s="27"/>
      <c r="E17" s="40"/>
      <c r="F17" s="40"/>
      <c r="G17" s="40"/>
      <c r="H17" s="40"/>
      <c r="I17" s="40"/>
      <c r="J17" s="40">
        <v>2</v>
      </c>
      <c r="K17" s="40"/>
      <c r="L17" s="40"/>
      <c r="M17" s="40">
        <v>1</v>
      </c>
      <c r="N17" s="40"/>
      <c r="O17" s="40"/>
      <c r="P17" s="40"/>
      <c r="Q17" s="14"/>
      <c r="R17" s="14"/>
      <c r="S17" s="14"/>
      <c r="T17" s="14">
        <f t="shared" si="0"/>
        <v>3</v>
      </c>
      <c r="U17" s="15"/>
    </row>
    <row r="18" spans="2:21" s="4" customFormat="1" ht="27" customHeight="1">
      <c r="B18" s="41" t="s">
        <v>221</v>
      </c>
      <c r="C18" s="38" t="s">
        <v>172</v>
      </c>
      <c r="D18" s="27"/>
      <c r="E18" s="40"/>
      <c r="F18" s="40"/>
      <c r="G18" s="40">
        <v>1</v>
      </c>
      <c r="H18" s="40"/>
      <c r="I18" s="40"/>
      <c r="J18" s="40"/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1</v>
      </c>
      <c r="U18" s="15"/>
    </row>
    <row r="19" spans="1:21" s="4" customFormat="1" ht="27" customHeight="1">
      <c r="A19" s="4">
        <v>10</v>
      </c>
      <c r="B19" s="41"/>
      <c r="C19" s="38" t="s">
        <v>62</v>
      </c>
      <c r="D19" s="27"/>
      <c r="E19" s="40">
        <v>1</v>
      </c>
      <c r="F19" s="40"/>
      <c r="G19" s="40">
        <v>1</v>
      </c>
      <c r="H19" s="40"/>
      <c r="I19" s="40"/>
      <c r="J19" s="40"/>
      <c r="K19" s="40">
        <v>2</v>
      </c>
      <c r="L19" s="40"/>
      <c r="M19" s="40"/>
      <c r="N19" s="40">
        <v>1</v>
      </c>
      <c r="O19" s="40"/>
      <c r="P19" s="40"/>
      <c r="Q19" s="14"/>
      <c r="R19" s="14"/>
      <c r="S19" s="14"/>
      <c r="T19" s="14">
        <f t="shared" si="0"/>
        <v>5</v>
      </c>
      <c r="U19" s="15"/>
    </row>
    <row r="20" spans="2:21" s="4" customFormat="1" ht="27" customHeight="1">
      <c r="B20" s="41"/>
      <c r="C20" s="38" t="s">
        <v>63</v>
      </c>
      <c r="D20" s="27"/>
      <c r="E20" s="40">
        <v>5</v>
      </c>
      <c r="F20" s="40"/>
      <c r="G20" s="40">
        <v>3</v>
      </c>
      <c r="H20" s="40">
        <v>1</v>
      </c>
      <c r="I20" s="40">
        <v>1</v>
      </c>
      <c r="J20" s="40">
        <v>3</v>
      </c>
      <c r="K20" s="40">
        <v>2</v>
      </c>
      <c r="L20" s="40">
        <v>3</v>
      </c>
      <c r="M20" s="40">
        <v>1</v>
      </c>
      <c r="N20" s="40">
        <v>3</v>
      </c>
      <c r="O20" s="40"/>
      <c r="P20" s="40">
        <v>2</v>
      </c>
      <c r="Q20" s="14"/>
      <c r="R20" s="14"/>
      <c r="S20" s="14"/>
      <c r="T20" s="14">
        <f t="shared" si="0"/>
        <v>24</v>
      </c>
      <c r="U20" s="15"/>
    </row>
    <row r="21" spans="2:21" s="4" customFormat="1" ht="27" customHeight="1">
      <c r="B21" s="41" t="s">
        <v>326</v>
      </c>
      <c r="C21" s="38" t="s">
        <v>326</v>
      </c>
      <c r="D21" s="27"/>
      <c r="E21" s="40"/>
      <c r="F21" s="40">
        <v>3</v>
      </c>
      <c r="G21" s="40">
        <v>2</v>
      </c>
      <c r="H21" s="40">
        <v>3</v>
      </c>
      <c r="I21" s="40">
        <v>5</v>
      </c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13</v>
      </c>
      <c r="U21" s="15"/>
    </row>
    <row r="22" spans="2:21" s="4" customFormat="1" ht="27" customHeight="1">
      <c r="B22" s="41"/>
      <c r="C22" s="38" t="s">
        <v>727</v>
      </c>
      <c r="D22" s="27"/>
      <c r="E22" s="40"/>
      <c r="F22" s="40">
        <v>1</v>
      </c>
      <c r="G22" s="40">
        <v>4</v>
      </c>
      <c r="H22" s="40"/>
      <c r="I22" s="40"/>
      <c r="J22" s="40">
        <v>4</v>
      </c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9</v>
      </c>
      <c r="U22" s="15"/>
    </row>
    <row r="23" spans="2:21" s="4" customFormat="1" ht="27" customHeight="1">
      <c r="B23" s="41" t="s">
        <v>222</v>
      </c>
      <c r="C23" s="38" t="s">
        <v>66</v>
      </c>
      <c r="D23" s="27"/>
      <c r="E23" s="40"/>
      <c r="F23" s="40"/>
      <c r="G23" s="40"/>
      <c r="H23" s="40">
        <v>1</v>
      </c>
      <c r="I23" s="40">
        <v>1</v>
      </c>
      <c r="J23" s="40">
        <v>1</v>
      </c>
      <c r="K23" s="40">
        <v>1</v>
      </c>
      <c r="L23" s="40"/>
      <c r="M23" s="40">
        <v>1</v>
      </c>
      <c r="N23" s="40">
        <v>1</v>
      </c>
      <c r="O23" s="40"/>
      <c r="P23" s="40"/>
      <c r="Q23" s="14"/>
      <c r="R23" s="14"/>
      <c r="S23" s="14"/>
      <c r="T23" s="14">
        <f t="shared" si="0"/>
        <v>6</v>
      </c>
      <c r="U23" s="15"/>
    </row>
    <row r="24" spans="1:21" s="4" customFormat="1" ht="27" customHeight="1">
      <c r="A24" s="4">
        <v>15</v>
      </c>
      <c r="B24" s="41"/>
      <c r="C24" s="38" t="s">
        <v>68</v>
      </c>
      <c r="D24" s="27"/>
      <c r="E24" s="40">
        <v>1</v>
      </c>
      <c r="F24" s="40">
        <v>1</v>
      </c>
      <c r="G24" s="40">
        <v>1</v>
      </c>
      <c r="H24" s="40">
        <v>2</v>
      </c>
      <c r="I24" s="40"/>
      <c r="J24" s="40"/>
      <c r="K24" s="40"/>
      <c r="L24" s="40"/>
      <c r="M24" s="40">
        <v>1</v>
      </c>
      <c r="N24" s="40">
        <v>1</v>
      </c>
      <c r="O24" s="40"/>
      <c r="P24" s="40"/>
      <c r="Q24" s="14"/>
      <c r="R24" s="14"/>
      <c r="S24" s="14"/>
      <c r="T24" s="14">
        <f t="shared" si="0"/>
        <v>7</v>
      </c>
      <c r="U24" s="15"/>
    </row>
    <row r="25" spans="2:21" s="4" customFormat="1" ht="27" customHeight="1">
      <c r="B25" s="41"/>
      <c r="C25" s="38" t="s">
        <v>731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>
        <v>5</v>
      </c>
      <c r="P25" s="40"/>
      <c r="Q25" s="14"/>
      <c r="R25" s="14"/>
      <c r="S25" s="14"/>
      <c r="T25" s="14">
        <f t="shared" si="0"/>
        <v>5</v>
      </c>
      <c r="U25" s="15"/>
    </row>
    <row r="26" spans="2:21" s="4" customFormat="1" ht="27" customHeight="1">
      <c r="B26" s="41" t="s">
        <v>71</v>
      </c>
      <c r="C26" s="38" t="s">
        <v>71</v>
      </c>
      <c r="D26" s="27"/>
      <c r="E26" s="40">
        <v>7</v>
      </c>
      <c r="F26" s="40">
        <v>18</v>
      </c>
      <c r="G26" s="40">
        <v>24</v>
      </c>
      <c r="H26" s="40">
        <v>11</v>
      </c>
      <c r="I26" s="40">
        <v>2</v>
      </c>
      <c r="J26" s="40">
        <v>8</v>
      </c>
      <c r="K26" s="40">
        <v>10</v>
      </c>
      <c r="L26" s="40">
        <v>20</v>
      </c>
      <c r="M26" s="40">
        <v>14</v>
      </c>
      <c r="N26" s="40">
        <v>16</v>
      </c>
      <c r="O26" s="40">
        <v>12</v>
      </c>
      <c r="P26" s="40">
        <v>10</v>
      </c>
      <c r="Q26" s="14"/>
      <c r="R26" s="14"/>
      <c r="S26" s="14"/>
      <c r="T26" s="14">
        <f t="shared" si="0"/>
        <v>152</v>
      </c>
      <c r="U26" s="15"/>
    </row>
    <row r="27" spans="2:21" s="4" customFormat="1" ht="27" customHeight="1">
      <c r="B27" s="41" t="s">
        <v>72</v>
      </c>
      <c r="C27" s="38" t="s">
        <v>72</v>
      </c>
      <c r="D27" s="27"/>
      <c r="E27" s="40"/>
      <c r="F27" s="40"/>
      <c r="G27" s="40"/>
      <c r="H27" s="40"/>
      <c r="I27" s="40"/>
      <c r="J27" s="40">
        <v>1</v>
      </c>
      <c r="K27" s="40">
        <v>3</v>
      </c>
      <c r="L27" s="40">
        <v>1</v>
      </c>
      <c r="M27" s="40"/>
      <c r="N27" s="40">
        <v>1</v>
      </c>
      <c r="O27" s="40"/>
      <c r="P27" s="40"/>
      <c r="Q27" s="14"/>
      <c r="R27" s="14"/>
      <c r="S27" s="14"/>
      <c r="T27" s="14">
        <f t="shared" si="0"/>
        <v>6</v>
      </c>
      <c r="U27" s="15"/>
    </row>
    <row r="28" spans="2:21" s="4" customFormat="1" ht="27" customHeight="1">
      <c r="B28" s="41" t="s">
        <v>179</v>
      </c>
      <c r="C28" s="38" t="s">
        <v>179</v>
      </c>
      <c r="D28" s="27"/>
      <c r="E28" s="40">
        <v>1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 t="s">
        <v>223</v>
      </c>
      <c r="C29" s="38" t="s">
        <v>73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>
        <v>3</v>
      </c>
      <c r="O29" s="40">
        <v>3</v>
      </c>
      <c r="P29" s="40"/>
      <c r="Q29" s="14"/>
      <c r="R29" s="14"/>
      <c r="S29" s="14"/>
      <c r="T29" s="14">
        <f t="shared" si="0"/>
        <v>6</v>
      </c>
      <c r="U29" s="15"/>
    </row>
    <row r="30" spans="2:21" s="4" customFormat="1" ht="27" customHeight="1">
      <c r="B30" s="41"/>
      <c r="C30" s="38" t="s">
        <v>74</v>
      </c>
      <c r="D30" s="27"/>
      <c r="E30" s="40"/>
      <c r="F30" s="40"/>
      <c r="G30" s="40"/>
      <c r="H30" s="40"/>
      <c r="I30" s="40"/>
      <c r="J30" s="40"/>
      <c r="K30" s="40"/>
      <c r="L30" s="40">
        <v>2</v>
      </c>
      <c r="M30" s="40">
        <v>1</v>
      </c>
      <c r="N30" s="40">
        <v>3</v>
      </c>
      <c r="O30" s="40">
        <v>3</v>
      </c>
      <c r="P30" s="40">
        <v>1</v>
      </c>
      <c r="Q30" s="14"/>
      <c r="R30" s="14"/>
      <c r="S30" s="14"/>
      <c r="T30" s="14">
        <f t="shared" si="0"/>
        <v>10</v>
      </c>
      <c r="U30" s="15"/>
    </row>
    <row r="31" spans="2:21" s="4" customFormat="1" ht="27" customHeight="1">
      <c r="B31" s="41"/>
      <c r="C31" s="38" t="s">
        <v>77</v>
      </c>
      <c r="D31" s="27"/>
      <c r="E31" s="40"/>
      <c r="F31" s="40"/>
      <c r="G31" s="40"/>
      <c r="H31" s="40"/>
      <c r="I31" s="40"/>
      <c r="J31" s="40"/>
      <c r="K31" s="40"/>
      <c r="L31" s="40"/>
      <c r="M31" s="40"/>
      <c r="N31" s="40">
        <v>1</v>
      </c>
      <c r="O31" s="40"/>
      <c r="P31" s="40">
        <v>1</v>
      </c>
      <c r="Q31" s="14"/>
      <c r="R31" s="14"/>
      <c r="S31" s="14"/>
      <c r="T31" s="14">
        <f t="shared" si="0"/>
        <v>2</v>
      </c>
      <c r="U31" s="15"/>
    </row>
    <row r="32" spans="2:21" s="4" customFormat="1" ht="27" customHeight="1">
      <c r="B32" s="41" t="s">
        <v>331</v>
      </c>
      <c r="C32" s="38" t="s">
        <v>332</v>
      </c>
      <c r="D32" s="27"/>
      <c r="E32" s="40"/>
      <c r="F32" s="40"/>
      <c r="G32" s="40">
        <v>1</v>
      </c>
      <c r="H32" s="40">
        <v>1</v>
      </c>
      <c r="I32" s="40"/>
      <c r="J32" s="40"/>
      <c r="K32" s="40"/>
      <c r="L32" s="40"/>
      <c r="M32" s="40"/>
      <c r="N32" s="40"/>
      <c r="O32" s="40"/>
      <c r="P32" s="40"/>
      <c r="Q32" s="14"/>
      <c r="R32" s="14"/>
      <c r="S32" s="14"/>
      <c r="T32" s="14">
        <f t="shared" si="0"/>
        <v>2</v>
      </c>
      <c r="U32" s="15"/>
    </row>
    <row r="33" spans="2:21" s="4" customFormat="1" ht="27" customHeight="1">
      <c r="B33" s="41"/>
      <c r="C33" s="38" t="s">
        <v>79</v>
      </c>
      <c r="D33" s="27"/>
      <c r="E33" s="40">
        <v>16</v>
      </c>
      <c r="F33" s="40">
        <v>26</v>
      </c>
      <c r="G33" s="40">
        <v>9</v>
      </c>
      <c r="H33" s="40">
        <v>9</v>
      </c>
      <c r="I33" s="40"/>
      <c r="J33" s="40">
        <v>1</v>
      </c>
      <c r="K33" s="40"/>
      <c r="L33" s="40">
        <v>5</v>
      </c>
      <c r="M33" s="40">
        <v>2</v>
      </c>
      <c r="N33" s="40">
        <v>6</v>
      </c>
      <c r="O33" s="40">
        <v>3</v>
      </c>
      <c r="P33" s="40">
        <v>2</v>
      </c>
      <c r="Q33" s="14"/>
      <c r="R33" s="14"/>
      <c r="S33" s="14"/>
      <c r="T33" s="14">
        <f t="shared" si="0"/>
        <v>79</v>
      </c>
      <c r="U33" s="15"/>
    </row>
    <row r="34" spans="1:21" s="4" customFormat="1" ht="27" customHeight="1">
      <c r="A34" s="4">
        <v>25</v>
      </c>
      <c r="B34" s="41"/>
      <c r="C34" s="38" t="s">
        <v>80</v>
      </c>
      <c r="D34" s="27"/>
      <c r="E34" s="40"/>
      <c r="F34" s="40">
        <v>13</v>
      </c>
      <c r="G34" s="40">
        <v>7</v>
      </c>
      <c r="H34" s="40">
        <v>5</v>
      </c>
      <c r="I34" s="40"/>
      <c r="J34" s="40"/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0"/>
        <v>25</v>
      </c>
      <c r="U34" s="15"/>
    </row>
    <row r="35" spans="2:21" s="4" customFormat="1" ht="27" customHeight="1">
      <c r="B35" s="41" t="s">
        <v>225</v>
      </c>
      <c r="C35" s="38" t="s">
        <v>81</v>
      </c>
      <c r="D35" s="27"/>
      <c r="E35" s="40"/>
      <c r="F35" s="40">
        <v>3</v>
      </c>
      <c r="G35" s="40"/>
      <c r="H35" s="40">
        <v>1</v>
      </c>
      <c r="I35" s="40"/>
      <c r="J35" s="40"/>
      <c r="K35" s="40"/>
      <c r="L35" s="40"/>
      <c r="M35" s="40"/>
      <c r="N35" s="40"/>
      <c r="O35" s="40"/>
      <c r="P35" s="40"/>
      <c r="Q35" s="14"/>
      <c r="R35" s="14"/>
      <c r="S35" s="14"/>
      <c r="T35" s="14">
        <f t="shared" si="0"/>
        <v>4</v>
      </c>
      <c r="U35" s="15"/>
    </row>
    <row r="36" spans="2:21" s="4" customFormat="1" ht="27" customHeight="1">
      <c r="B36" s="41"/>
      <c r="C36" s="38" t="s">
        <v>82</v>
      </c>
      <c r="D36" s="27"/>
      <c r="E36" s="40"/>
      <c r="F36" s="40">
        <v>5</v>
      </c>
      <c r="G36" s="40">
        <v>3</v>
      </c>
      <c r="H36" s="40">
        <v>4</v>
      </c>
      <c r="I36" s="40"/>
      <c r="J36" s="40"/>
      <c r="K36" s="40"/>
      <c r="L36" s="40"/>
      <c r="M36" s="40"/>
      <c r="N36" s="40"/>
      <c r="O36" s="40"/>
      <c r="P36" s="40"/>
      <c r="Q36" s="14"/>
      <c r="R36" s="14"/>
      <c r="S36" s="14"/>
      <c r="T36" s="14">
        <f t="shared" si="0"/>
        <v>12</v>
      </c>
      <c r="U36" s="15"/>
    </row>
    <row r="37" spans="2:21" s="4" customFormat="1" ht="27" customHeight="1">
      <c r="B37" s="41"/>
      <c r="C37" s="38" t="s">
        <v>265</v>
      </c>
      <c r="D37" s="27"/>
      <c r="E37" s="40"/>
      <c r="F37" s="40">
        <v>5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14"/>
      <c r="R37" s="14"/>
      <c r="S37" s="14"/>
      <c r="T37" s="14">
        <f t="shared" si="0"/>
        <v>5</v>
      </c>
      <c r="U37" s="15"/>
    </row>
    <row r="38" spans="2:21" s="4" customFormat="1" ht="27" customHeight="1">
      <c r="B38" s="41" t="s">
        <v>247</v>
      </c>
      <c r="C38" s="38" t="s">
        <v>85</v>
      </c>
      <c r="D38" s="27"/>
      <c r="E38" s="40">
        <v>3</v>
      </c>
      <c r="F38" s="40"/>
      <c r="G38" s="40"/>
      <c r="H38" s="40"/>
      <c r="I38" s="40"/>
      <c r="J38" s="40">
        <v>1</v>
      </c>
      <c r="K38" s="40"/>
      <c r="L38" s="40">
        <v>5</v>
      </c>
      <c r="M38" s="40">
        <v>12</v>
      </c>
      <c r="N38" s="40"/>
      <c r="O38" s="40"/>
      <c r="P38" s="40">
        <v>5</v>
      </c>
      <c r="Q38" s="14"/>
      <c r="R38" s="14"/>
      <c r="S38" s="14"/>
      <c r="T38" s="14">
        <f t="shared" si="0"/>
        <v>26</v>
      </c>
      <c r="U38" s="15"/>
    </row>
    <row r="39" spans="1:21" s="4" customFormat="1" ht="27" customHeight="1">
      <c r="A39" s="4">
        <v>30</v>
      </c>
      <c r="B39" s="41" t="s">
        <v>87</v>
      </c>
      <c r="C39" s="38" t="s">
        <v>86</v>
      </c>
      <c r="D39" s="27"/>
      <c r="E39" s="40">
        <v>8</v>
      </c>
      <c r="F39" s="40">
        <v>5</v>
      </c>
      <c r="G39" s="40">
        <v>13</v>
      </c>
      <c r="H39" s="40"/>
      <c r="I39" s="40">
        <v>12</v>
      </c>
      <c r="J39" s="40">
        <v>18</v>
      </c>
      <c r="K39" s="40">
        <v>18</v>
      </c>
      <c r="L39" s="40">
        <v>15</v>
      </c>
      <c r="M39" s="40">
        <v>2</v>
      </c>
      <c r="N39" s="40">
        <v>9</v>
      </c>
      <c r="O39" s="40">
        <v>4</v>
      </c>
      <c r="P39" s="40">
        <v>4</v>
      </c>
      <c r="Q39" s="14"/>
      <c r="R39" s="14"/>
      <c r="S39" s="14"/>
      <c r="T39" s="14">
        <f t="shared" si="0"/>
        <v>108</v>
      </c>
      <c r="U39" s="15"/>
    </row>
    <row r="40" spans="2:21" s="4" customFormat="1" ht="27" customHeight="1">
      <c r="B40" s="41"/>
      <c r="C40" s="38" t="s">
        <v>87</v>
      </c>
      <c r="D40" s="27"/>
      <c r="E40" s="40">
        <v>4</v>
      </c>
      <c r="F40" s="40">
        <v>4</v>
      </c>
      <c r="G40" s="40">
        <v>3</v>
      </c>
      <c r="H40" s="40"/>
      <c r="I40" s="40"/>
      <c r="J40" s="40"/>
      <c r="K40" s="40"/>
      <c r="L40" s="40">
        <v>3</v>
      </c>
      <c r="M40" s="40">
        <v>2</v>
      </c>
      <c r="N40" s="40">
        <v>1</v>
      </c>
      <c r="O40" s="40"/>
      <c r="P40" s="40">
        <v>2</v>
      </c>
      <c r="Q40" s="14"/>
      <c r="R40" s="14"/>
      <c r="S40" s="14"/>
      <c r="T40" s="14">
        <f t="shared" si="0"/>
        <v>19</v>
      </c>
      <c r="U40" s="15"/>
    </row>
    <row r="41" spans="2:21" s="4" customFormat="1" ht="27" customHeight="1">
      <c r="B41" s="41" t="s">
        <v>88</v>
      </c>
      <c r="C41" s="38" t="s">
        <v>88</v>
      </c>
      <c r="D41" s="27"/>
      <c r="E41" s="40"/>
      <c r="F41" s="40">
        <v>2</v>
      </c>
      <c r="G41" s="40">
        <v>2</v>
      </c>
      <c r="H41" s="40">
        <v>5</v>
      </c>
      <c r="I41" s="40">
        <v>10</v>
      </c>
      <c r="J41" s="40">
        <v>13</v>
      </c>
      <c r="K41" s="40">
        <v>4</v>
      </c>
      <c r="L41" s="40">
        <v>8</v>
      </c>
      <c r="M41" s="40">
        <v>5</v>
      </c>
      <c r="N41" s="40">
        <v>11</v>
      </c>
      <c r="O41" s="40">
        <v>7</v>
      </c>
      <c r="P41" s="40">
        <v>6</v>
      </c>
      <c r="Q41" s="14"/>
      <c r="R41" s="14"/>
      <c r="S41" s="14"/>
      <c r="T41" s="14">
        <f t="shared" si="0"/>
        <v>73</v>
      </c>
      <c r="U41" s="15"/>
    </row>
    <row r="42" spans="2:21" s="4" customFormat="1" ht="27" customHeight="1">
      <c r="B42" s="41" t="s">
        <v>89</v>
      </c>
      <c r="C42" s="38" t="s">
        <v>89</v>
      </c>
      <c r="D42" s="27"/>
      <c r="E42" s="40"/>
      <c r="F42" s="40">
        <v>2</v>
      </c>
      <c r="G42" s="40">
        <v>3</v>
      </c>
      <c r="H42" s="40">
        <v>2</v>
      </c>
      <c r="I42" s="40"/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7</v>
      </c>
      <c r="U42" s="15"/>
    </row>
    <row r="43" spans="2:21" s="4" customFormat="1" ht="27" customHeight="1">
      <c r="B43" s="41"/>
      <c r="C43" s="38" t="s">
        <v>267</v>
      </c>
      <c r="D43" s="27"/>
      <c r="E43" s="40"/>
      <c r="F43" s="40"/>
      <c r="G43" s="40"/>
      <c r="H43" s="40"/>
      <c r="I43" s="40"/>
      <c r="J43" s="40"/>
      <c r="K43" s="40"/>
      <c r="L43" s="40"/>
      <c r="M43" s="40"/>
      <c r="N43" s="40">
        <v>3</v>
      </c>
      <c r="O43" s="40"/>
      <c r="P43" s="40"/>
      <c r="Q43" s="14"/>
      <c r="R43" s="14"/>
      <c r="S43" s="14"/>
      <c r="T43" s="14">
        <f t="shared" si="0"/>
        <v>3</v>
      </c>
      <c r="U43" s="15"/>
    </row>
    <row r="44" spans="1:21" s="4" customFormat="1" ht="27" customHeight="1">
      <c r="A44" s="4">
        <v>35</v>
      </c>
      <c r="B44" s="41"/>
      <c r="C44" s="38" t="s">
        <v>91</v>
      </c>
      <c r="D44" s="27"/>
      <c r="E44" s="40"/>
      <c r="F44" s="40"/>
      <c r="G44" s="40"/>
      <c r="H44" s="40"/>
      <c r="I44" s="40"/>
      <c r="J44" s="40"/>
      <c r="K44" s="40"/>
      <c r="L44" s="40"/>
      <c r="M44" s="40">
        <v>2</v>
      </c>
      <c r="N44" s="40">
        <v>5</v>
      </c>
      <c r="O44" s="40">
        <v>1</v>
      </c>
      <c r="P44" s="40">
        <v>3</v>
      </c>
      <c r="Q44" s="14"/>
      <c r="R44" s="14"/>
      <c r="S44" s="14"/>
      <c r="T44" s="14">
        <f t="shared" si="0"/>
        <v>11</v>
      </c>
      <c r="U44" s="15"/>
    </row>
    <row r="45" spans="2:21" s="4" customFormat="1" ht="27" customHeight="1">
      <c r="B45" s="41" t="s">
        <v>195</v>
      </c>
      <c r="C45" s="38" t="s">
        <v>93</v>
      </c>
      <c r="D45" s="27"/>
      <c r="E45" s="40">
        <v>2</v>
      </c>
      <c r="F45" s="40">
        <v>2</v>
      </c>
      <c r="G45" s="40">
        <v>3</v>
      </c>
      <c r="H45" s="40">
        <v>2</v>
      </c>
      <c r="I45" s="40"/>
      <c r="J45" s="40"/>
      <c r="K45" s="40"/>
      <c r="L45" s="40"/>
      <c r="M45" s="40"/>
      <c r="N45" s="40">
        <v>8</v>
      </c>
      <c r="O45" s="40">
        <v>2</v>
      </c>
      <c r="P45" s="40">
        <v>6</v>
      </c>
      <c r="Q45" s="14"/>
      <c r="R45" s="14"/>
      <c r="S45" s="14"/>
      <c r="T45" s="14">
        <f t="shared" si="0"/>
        <v>25</v>
      </c>
      <c r="U45" s="15"/>
    </row>
    <row r="46" spans="2:21" s="4" customFormat="1" ht="27" customHeight="1">
      <c r="B46" s="41"/>
      <c r="C46" s="38" t="s">
        <v>197</v>
      </c>
      <c r="D46" s="27"/>
      <c r="E46" s="40"/>
      <c r="F46" s="40">
        <v>1</v>
      </c>
      <c r="G46" s="40"/>
      <c r="H46" s="40">
        <v>6</v>
      </c>
      <c r="I46" s="40"/>
      <c r="J46" s="40"/>
      <c r="K46" s="40"/>
      <c r="L46" s="40"/>
      <c r="M46" s="40"/>
      <c r="N46" s="40">
        <v>10</v>
      </c>
      <c r="O46" s="40"/>
      <c r="P46" s="40"/>
      <c r="Q46" s="14"/>
      <c r="R46" s="14"/>
      <c r="S46" s="14"/>
      <c r="T46" s="14">
        <f t="shared" si="0"/>
        <v>17</v>
      </c>
      <c r="U46" s="15"/>
    </row>
    <row r="47" spans="2:21" s="4" customFormat="1" ht="27" customHeight="1">
      <c r="B47" s="41" t="s">
        <v>228</v>
      </c>
      <c r="C47" s="92" t="s">
        <v>99</v>
      </c>
      <c r="D47" s="27"/>
      <c r="E47" s="40">
        <v>4</v>
      </c>
      <c r="F47" s="40">
        <v>1</v>
      </c>
      <c r="G47" s="40"/>
      <c r="H47" s="40">
        <v>1</v>
      </c>
      <c r="I47" s="40"/>
      <c r="J47" s="40">
        <v>1</v>
      </c>
      <c r="K47" s="40">
        <v>3</v>
      </c>
      <c r="L47" s="40">
        <v>1</v>
      </c>
      <c r="M47" s="40"/>
      <c r="N47" s="40">
        <v>3</v>
      </c>
      <c r="O47" s="40"/>
      <c r="P47" s="40"/>
      <c r="Q47" s="14"/>
      <c r="R47" s="14"/>
      <c r="S47" s="14"/>
      <c r="T47" s="14">
        <f t="shared" si="0"/>
        <v>14</v>
      </c>
      <c r="U47" s="15"/>
    </row>
    <row r="48" spans="2:21" s="4" customFormat="1" ht="27" customHeight="1">
      <c r="B48" s="41"/>
      <c r="C48" s="38" t="s">
        <v>100</v>
      </c>
      <c r="D48" s="27"/>
      <c r="E48" s="40">
        <v>1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0"/>
        <v>1</v>
      </c>
      <c r="U48" s="15"/>
    </row>
    <row r="49" spans="1:21" s="4" customFormat="1" ht="27" customHeight="1">
      <c r="A49" s="4">
        <v>40</v>
      </c>
      <c r="B49" s="41"/>
      <c r="C49" s="38" t="s">
        <v>101</v>
      </c>
      <c r="D49" s="27"/>
      <c r="E49" s="40">
        <v>5</v>
      </c>
      <c r="F49" s="40">
        <v>8</v>
      </c>
      <c r="G49" s="40">
        <v>2</v>
      </c>
      <c r="H49" s="40">
        <v>3</v>
      </c>
      <c r="I49" s="40">
        <v>3</v>
      </c>
      <c r="J49" s="40">
        <v>2</v>
      </c>
      <c r="K49" s="40">
        <v>7</v>
      </c>
      <c r="L49" s="40">
        <v>2</v>
      </c>
      <c r="M49" s="40">
        <v>1</v>
      </c>
      <c r="N49" s="40">
        <v>5</v>
      </c>
      <c r="O49" s="40">
        <v>6</v>
      </c>
      <c r="P49" s="40">
        <v>2</v>
      </c>
      <c r="Q49" s="14"/>
      <c r="R49" s="14"/>
      <c r="S49" s="14"/>
      <c r="T49" s="14">
        <f t="shared" si="0"/>
        <v>46</v>
      </c>
      <c r="U49" s="15"/>
    </row>
    <row r="50" spans="2:21" s="4" customFormat="1" ht="27" customHeight="1">
      <c r="B50" s="95" t="s">
        <v>730</v>
      </c>
      <c r="C50" s="78" t="s">
        <v>729</v>
      </c>
      <c r="D50" s="55"/>
      <c r="E50" s="83"/>
      <c r="F50" s="40"/>
      <c r="G50" s="40"/>
      <c r="H50" s="40"/>
      <c r="I50" s="40"/>
      <c r="J50" s="40"/>
      <c r="K50" s="40"/>
      <c r="L50" s="40">
        <v>2</v>
      </c>
      <c r="M50" s="40"/>
      <c r="N50" s="40">
        <v>1</v>
      </c>
      <c r="O50" s="40"/>
      <c r="P50" s="40">
        <v>4</v>
      </c>
      <c r="Q50" s="22"/>
      <c r="R50" s="22"/>
      <c r="S50" s="22"/>
      <c r="T50" s="14">
        <f t="shared" si="0"/>
        <v>7</v>
      </c>
      <c r="U50" s="23"/>
    </row>
    <row r="51" spans="2:21" s="4" customFormat="1" ht="27" customHeight="1" thickBot="1">
      <c r="B51" s="42"/>
      <c r="C51" s="81"/>
      <c r="D51" s="28"/>
      <c r="E51" s="104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  <c r="Q51" s="29"/>
      <c r="R51" s="29"/>
      <c r="S51" s="29"/>
      <c r="T51" s="29"/>
      <c r="U51" s="30"/>
    </row>
    <row r="52" spans="2:21" s="4" customFormat="1" ht="27" customHeight="1">
      <c r="B52" s="31" t="s">
        <v>15</v>
      </c>
      <c r="C52" s="32"/>
      <c r="D52" s="33"/>
      <c r="E52" s="25">
        <f aca="true" t="shared" si="1" ref="E52:M52">COUNT(E12:E49)</f>
        <v>15</v>
      </c>
      <c r="F52" s="25">
        <f t="shared" si="1"/>
        <v>18</v>
      </c>
      <c r="G52" s="25">
        <f t="shared" si="1"/>
        <v>19</v>
      </c>
      <c r="H52" s="25">
        <f t="shared" si="1"/>
        <v>18</v>
      </c>
      <c r="I52" s="25">
        <f t="shared" si="1"/>
        <v>9</v>
      </c>
      <c r="J52" s="25">
        <f t="shared" si="1"/>
        <v>14</v>
      </c>
      <c r="K52" s="25">
        <f t="shared" si="1"/>
        <v>12</v>
      </c>
      <c r="L52" s="25">
        <f t="shared" si="1"/>
        <v>15</v>
      </c>
      <c r="M52" s="25">
        <f t="shared" si="1"/>
        <v>16</v>
      </c>
      <c r="N52" s="25">
        <f>COUNT(N12:N50)</f>
        <v>21</v>
      </c>
      <c r="O52" s="25">
        <f>COUNT(O12:O49)</f>
        <v>12</v>
      </c>
      <c r="P52" s="25">
        <f>COUNT(P12:P49)</f>
        <v>13</v>
      </c>
      <c r="Q52" s="25"/>
      <c r="R52" s="25"/>
      <c r="S52" s="25"/>
      <c r="T52" s="25">
        <v>41</v>
      </c>
      <c r="U52" s="26"/>
    </row>
    <row r="53" spans="2:21" s="4" customFormat="1" ht="27" customHeight="1" thickBot="1">
      <c r="B53" s="34" t="s">
        <v>16</v>
      </c>
      <c r="C53" s="35"/>
      <c r="D53" s="28"/>
      <c r="E53" s="29">
        <f aca="true" t="shared" si="2" ref="E53:M53">SUM(E12:E49)</f>
        <v>61</v>
      </c>
      <c r="F53" s="29">
        <f t="shared" si="2"/>
        <v>105</v>
      </c>
      <c r="G53" s="29">
        <f t="shared" si="2"/>
        <v>85</v>
      </c>
      <c r="H53" s="29">
        <f t="shared" si="2"/>
        <v>62</v>
      </c>
      <c r="I53" s="29">
        <f t="shared" si="2"/>
        <v>39</v>
      </c>
      <c r="J53" s="29">
        <f t="shared" si="2"/>
        <v>58</v>
      </c>
      <c r="K53" s="29">
        <f t="shared" si="2"/>
        <v>57</v>
      </c>
      <c r="L53" s="29">
        <f t="shared" si="2"/>
        <v>72</v>
      </c>
      <c r="M53" s="29">
        <f t="shared" si="2"/>
        <v>49</v>
      </c>
      <c r="N53" s="29">
        <f>SUM(N12:N50)</f>
        <v>93</v>
      </c>
      <c r="O53" s="29">
        <f>SUM(O12:O49)</f>
        <v>48</v>
      </c>
      <c r="P53" s="29">
        <f>SUM(P12:P49)</f>
        <v>45</v>
      </c>
      <c r="Q53" s="29"/>
      <c r="R53" s="29"/>
      <c r="S53" s="29"/>
      <c r="T53" s="29">
        <f>SUM(E53:P53)</f>
        <v>774</v>
      </c>
      <c r="U53" s="30"/>
    </row>
    <row r="54" s="4" customFormat="1" ht="18.75" customHeight="1">
      <c r="B54" s="4" t="s">
        <v>402</v>
      </c>
    </row>
    <row r="55" s="4" customFormat="1" ht="27" customHeight="1"/>
    <row r="56" s="2" customFormat="1" ht="27" customHeight="1"/>
    <row r="57" ht="13.5">
      <c r="B57" s="88"/>
    </row>
    <row r="58" ht="13.5">
      <c r="B58" s="88"/>
    </row>
    <row r="59" ht="13.5">
      <c r="B59" s="88"/>
    </row>
    <row r="60" ht="13.5">
      <c r="B60" s="88"/>
    </row>
    <row r="61" ht="13.5">
      <c r="B61" s="88"/>
    </row>
    <row r="62" ht="13.5">
      <c r="B62" s="88"/>
    </row>
    <row r="63" ht="13.5">
      <c r="B63" s="88"/>
    </row>
    <row r="64" ht="13.5">
      <c r="B64" s="88"/>
    </row>
    <row r="65" ht="13.5">
      <c r="B65" s="88"/>
    </row>
    <row r="66" ht="13.5">
      <c r="B66" s="88"/>
    </row>
    <row r="67" ht="13.5">
      <c r="B67" s="88"/>
    </row>
    <row r="68" ht="13.5">
      <c r="B68" s="88"/>
    </row>
    <row r="69" ht="13.5">
      <c r="B69" s="88"/>
    </row>
    <row r="70" ht="13.5">
      <c r="B70" s="88"/>
    </row>
    <row r="71" ht="13.5">
      <c r="B71" s="88"/>
    </row>
    <row r="72" ht="13.5">
      <c r="B72" s="88"/>
    </row>
    <row r="73" ht="13.5">
      <c r="B73" s="88"/>
    </row>
    <row r="74" ht="13.5">
      <c r="B74" s="88"/>
    </row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88"/>
    </row>
    <row r="81" ht="13.5">
      <c r="B81" s="88"/>
    </row>
    <row r="82" ht="13.5">
      <c r="B82" s="88"/>
    </row>
    <row r="83" ht="13.5">
      <c r="B83" s="88"/>
    </row>
    <row r="84" ht="13.5">
      <c r="B84" s="88"/>
    </row>
    <row r="85" ht="13.5">
      <c r="B85" s="88"/>
    </row>
    <row r="86" ht="13.5">
      <c r="B86" s="88"/>
    </row>
    <row r="87" ht="13.5">
      <c r="B87" s="88"/>
    </row>
    <row r="88" ht="13.5">
      <c r="B88" s="88"/>
    </row>
    <row r="89" ht="13.5">
      <c r="B89" s="88"/>
    </row>
    <row r="90" ht="13.5">
      <c r="B90" s="88"/>
    </row>
    <row r="91" ht="13.5">
      <c r="B91" s="88"/>
    </row>
    <row r="92" ht="13.5">
      <c r="B92" s="88"/>
    </row>
    <row r="93" ht="13.5">
      <c r="B93" s="88"/>
    </row>
    <row r="94" ht="13.5">
      <c r="B94" s="88"/>
    </row>
    <row r="95" ht="13.5">
      <c r="B95" s="88"/>
    </row>
    <row r="96" ht="13.5">
      <c r="B96" s="88"/>
    </row>
    <row r="97" ht="13.5">
      <c r="B97" s="88"/>
    </row>
    <row r="98" ht="13.5">
      <c r="B98" s="88"/>
    </row>
    <row r="99" ht="13.5">
      <c r="B99" s="88"/>
    </row>
    <row r="100" ht="13.5">
      <c r="B100" s="88"/>
    </row>
    <row r="101" ht="13.5">
      <c r="B101" s="88"/>
    </row>
    <row r="102" ht="13.5">
      <c r="B102" s="88"/>
    </row>
    <row r="103" ht="13.5">
      <c r="B103" s="88"/>
    </row>
    <row r="104" ht="13.5">
      <c r="B104" s="88"/>
    </row>
    <row r="105" ht="13.5">
      <c r="B105" s="88"/>
    </row>
    <row r="106" ht="13.5">
      <c r="B106" s="88"/>
    </row>
    <row r="107" ht="13.5">
      <c r="B107" s="88"/>
    </row>
    <row r="108" ht="13.5">
      <c r="B108" s="88"/>
    </row>
    <row r="109" ht="13.5">
      <c r="B109" s="88"/>
    </row>
    <row r="110" ht="13.5">
      <c r="B110" s="88"/>
    </row>
    <row r="111" ht="13.5">
      <c r="B111" s="88"/>
    </row>
    <row r="112" ht="13.5">
      <c r="B112" s="88"/>
    </row>
    <row r="113" ht="13.5">
      <c r="B113" s="88"/>
    </row>
    <row r="114" ht="13.5">
      <c r="B114" s="88"/>
    </row>
    <row r="115" ht="13.5">
      <c r="B115" s="88"/>
    </row>
    <row r="116" ht="13.5">
      <c r="B116" s="88"/>
    </row>
    <row r="117" ht="13.5">
      <c r="B117" s="88"/>
    </row>
    <row r="118" ht="13.5">
      <c r="B118" s="88"/>
    </row>
    <row r="119" ht="13.5">
      <c r="B119" s="88"/>
    </row>
    <row r="120" ht="13.5">
      <c r="B120" s="88"/>
    </row>
    <row r="121" ht="13.5">
      <c r="B121" s="88"/>
    </row>
    <row r="122" ht="13.5">
      <c r="B122" s="88"/>
    </row>
    <row r="123" ht="13.5">
      <c r="B123" s="88"/>
    </row>
    <row r="124" ht="13.5">
      <c r="B124" s="88"/>
    </row>
    <row r="125" ht="13.5">
      <c r="B125" s="88"/>
    </row>
    <row r="126" ht="13.5">
      <c r="B126" s="88"/>
    </row>
    <row r="127" ht="13.5">
      <c r="B127" s="88"/>
    </row>
    <row r="128" ht="13.5">
      <c r="B128" s="88"/>
    </row>
    <row r="129" ht="13.5">
      <c r="B129" s="88"/>
    </row>
    <row r="130" ht="13.5">
      <c r="B130" s="88"/>
    </row>
    <row r="131" ht="13.5">
      <c r="B131" s="88"/>
    </row>
    <row r="132" ht="13.5">
      <c r="B132" s="88"/>
    </row>
    <row r="133" ht="13.5">
      <c r="B133" s="88"/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="75" zoomScaleNormal="75" workbookViewId="0" topLeftCell="A77">
      <selection activeCell="S96" sqref="S96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22</v>
      </c>
      <c r="F4" s="6"/>
      <c r="G4" s="9" t="s">
        <v>3</v>
      </c>
      <c r="H4" s="10"/>
      <c r="I4" s="7"/>
      <c r="J4" s="8" t="s">
        <v>36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743</v>
      </c>
      <c r="F6" s="37" t="s">
        <v>596</v>
      </c>
      <c r="G6" s="37" t="s">
        <v>604</v>
      </c>
      <c r="H6" s="37" t="s">
        <v>617</v>
      </c>
      <c r="I6" s="37" t="s">
        <v>450</v>
      </c>
      <c r="J6" s="37" t="s">
        <v>744</v>
      </c>
      <c r="K6" s="37" t="s">
        <v>452</v>
      </c>
      <c r="L6" s="37" t="s">
        <v>745</v>
      </c>
      <c r="M6" s="37" t="s">
        <v>746</v>
      </c>
      <c r="N6" s="37" t="s">
        <v>314</v>
      </c>
      <c r="O6" s="37" t="s">
        <v>747</v>
      </c>
      <c r="P6" s="37" t="s">
        <v>748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270</v>
      </c>
      <c r="F7" s="43" t="s">
        <v>284</v>
      </c>
      <c r="G7" s="43" t="s">
        <v>277</v>
      </c>
      <c r="H7" s="43" t="s">
        <v>277</v>
      </c>
      <c r="I7" s="43" t="s">
        <v>284</v>
      </c>
      <c r="J7" s="43" t="s">
        <v>749</v>
      </c>
      <c r="K7" s="43" t="s">
        <v>277</v>
      </c>
      <c r="L7" s="43" t="s">
        <v>750</v>
      </c>
      <c r="M7" s="43" t="s">
        <v>316</v>
      </c>
      <c r="N7" s="43" t="s">
        <v>284</v>
      </c>
      <c r="O7" s="43" t="s">
        <v>277</v>
      </c>
      <c r="P7" s="43" t="s">
        <v>751</v>
      </c>
      <c r="Q7" s="43"/>
      <c r="R7" s="43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0.3680555555555556</v>
      </c>
      <c r="F8" s="64">
        <v>0.3993055555555556</v>
      </c>
      <c r="G8" s="64">
        <v>0.625</v>
      </c>
      <c r="H8" s="64">
        <v>0.3611111111111111</v>
      </c>
      <c r="I8" s="64">
        <v>0.3645833333333333</v>
      </c>
      <c r="J8" s="64">
        <v>0.24305555555555555</v>
      </c>
      <c r="K8" s="64">
        <v>0.2465277777777778</v>
      </c>
      <c r="L8" s="64">
        <v>0.25</v>
      </c>
      <c r="M8" s="64">
        <v>0.3645833333333333</v>
      </c>
      <c r="N8" s="64">
        <v>0.3958333333333333</v>
      </c>
      <c r="O8" s="64">
        <v>0.5694444444444444</v>
      </c>
      <c r="P8" s="64">
        <v>0.5416666666666666</v>
      </c>
      <c r="Q8" s="64"/>
      <c r="R8" s="64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9">
        <v>0.4895833333333333</v>
      </c>
      <c r="F9" s="79">
        <v>0.4895833333333333</v>
      </c>
      <c r="G9" s="79">
        <v>0.7291666666666666</v>
      </c>
      <c r="H9" s="79">
        <v>0.4513888888888889</v>
      </c>
      <c r="I9" s="79">
        <v>0.46527777777777773</v>
      </c>
      <c r="J9" s="79">
        <v>0.5416666666666666</v>
      </c>
      <c r="K9" s="79">
        <v>0.5555555555555556</v>
      </c>
      <c r="L9" s="79">
        <v>0.625</v>
      </c>
      <c r="M9" s="79">
        <v>0.46875</v>
      </c>
      <c r="N9" s="79">
        <v>0.5069444444444444</v>
      </c>
      <c r="O9" s="79">
        <v>0.6944444444444445</v>
      </c>
      <c r="P9" s="79">
        <v>0.6875</v>
      </c>
      <c r="Q9" s="160"/>
      <c r="R9" s="160"/>
      <c r="S9" s="25"/>
      <c r="T9" s="25"/>
      <c r="U9" s="26"/>
    </row>
    <row r="10" spans="2:21" s="4" customFormat="1" ht="27" customHeight="1">
      <c r="B10" s="41" t="s">
        <v>759</v>
      </c>
      <c r="C10" s="38" t="s">
        <v>104</v>
      </c>
      <c r="D10" s="33"/>
      <c r="E10" s="101"/>
      <c r="F10" s="108"/>
      <c r="G10" s="108"/>
      <c r="H10" s="108"/>
      <c r="I10" s="108"/>
      <c r="J10" s="49"/>
      <c r="K10" s="49"/>
      <c r="L10" s="152"/>
      <c r="M10" s="108">
        <v>8</v>
      </c>
      <c r="N10" s="108"/>
      <c r="O10" s="108">
        <v>5</v>
      </c>
      <c r="P10" s="109">
        <v>1</v>
      </c>
      <c r="Q10" s="72"/>
      <c r="R10" s="72"/>
      <c r="S10" s="72"/>
      <c r="T10" s="14">
        <f>SUM(E10:S10)</f>
        <v>14</v>
      </c>
      <c r="U10" s="26"/>
    </row>
    <row r="11" spans="2:21" s="4" customFormat="1" ht="27" customHeight="1">
      <c r="B11" s="41" t="s">
        <v>679</v>
      </c>
      <c r="C11" s="38" t="s">
        <v>317</v>
      </c>
      <c r="D11" s="33"/>
      <c r="E11" s="153"/>
      <c r="F11" s="154"/>
      <c r="G11" s="154"/>
      <c r="H11" s="154"/>
      <c r="I11" s="154"/>
      <c r="J11" s="140"/>
      <c r="K11" s="140"/>
      <c r="L11" s="155"/>
      <c r="M11" s="154"/>
      <c r="N11" s="154"/>
      <c r="O11" s="154">
        <v>6</v>
      </c>
      <c r="P11" s="156">
        <v>24</v>
      </c>
      <c r="Q11" s="40"/>
      <c r="R11" s="40"/>
      <c r="S11" s="40"/>
      <c r="T11" s="14">
        <f>SUM(E11:S11)</f>
        <v>30</v>
      </c>
      <c r="U11" s="26"/>
    </row>
    <row r="12" spans="2:21" s="4" customFormat="1" ht="27" customHeight="1">
      <c r="B12" s="41"/>
      <c r="C12" s="38" t="s">
        <v>105</v>
      </c>
      <c r="D12" s="27"/>
      <c r="E12" s="72"/>
      <c r="F12" s="72"/>
      <c r="G12" s="72"/>
      <c r="H12" s="72"/>
      <c r="I12" s="72"/>
      <c r="J12" s="140"/>
      <c r="K12" s="140"/>
      <c r="L12" s="157"/>
      <c r="M12" s="72">
        <v>2</v>
      </c>
      <c r="N12" s="72">
        <v>2</v>
      </c>
      <c r="O12" s="72">
        <v>13</v>
      </c>
      <c r="P12" s="72">
        <v>14</v>
      </c>
      <c r="Q12" s="40"/>
      <c r="R12" s="40"/>
      <c r="S12" s="40"/>
      <c r="T12" s="14">
        <f aca="true" t="shared" si="0" ref="T12:T25">SUM(E12:S12)</f>
        <v>31</v>
      </c>
      <c r="U12" s="15"/>
    </row>
    <row r="13" spans="2:21" s="4" customFormat="1" ht="27" customHeight="1">
      <c r="B13" s="41" t="s">
        <v>246</v>
      </c>
      <c r="C13" s="38" t="s">
        <v>106</v>
      </c>
      <c r="D13" s="27"/>
      <c r="E13" s="40"/>
      <c r="F13" s="40"/>
      <c r="G13" s="40">
        <v>1</v>
      </c>
      <c r="H13" s="40">
        <v>321</v>
      </c>
      <c r="I13" s="40">
        <v>2</v>
      </c>
      <c r="J13" s="49">
        <v>450</v>
      </c>
      <c r="K13" s="49">
        <v>300</v>
      </c>
      <c r="L13" s="83"/>
      <c r="M13" s="40"/>
      <c r="N13" s="40"/>
      <c r="O13" s="40"/>
      <c r="P13" s="40"/>
      <c r="Q13" s="40"/>
      <c r="R13" s="40"/>
      <c r="S13" s="40"/>
      <c r="T13" s="14">
        <f t="shared" si="0"/>
        <v>1074</v>
      </c>
      <c r="U13" s="15"/>
    </row>
    <row r="14" spans="1:21" s="4" customFormat="1" ht="27" customHeight="1">
      <c r="A14" s="4">
        <v>5</v>
      </c>
      <c r="B14" s="41" t="s">
        <v>215</v>
      </c>
      <c r="C14" s="38" t="s">
        <v>41</v>
      </c>
      <c r="D14" s="27"/>
      <c r="E14" s="40">
        <v>4</v>
      </c>
      <c r="F14" s="40">
        <v>12</v>
      </c>
      <c r="G14" s="40">
        <v>8</v>
      </c>
      <c r="H14" s="40">
        <v>60</v>
      </c>
      <c r="I14" s="40">
        <v>21</v>
      </c>
      <c r="J14" s="49">
        <v>7</v>
      </c>
      <c r="K14" s="49">
        <v>2</v>
      </c>
      <c r="L14" s="83">
        <v>27</v>
      </c>
      <c r="M14" s="40">
        <v>155</v>
      </c>
      <c r="N14" s="40">
        <v>32</v>
      </c>
      <c r="O14" s="40">
        <v>8</v>
      </c>
      <c r="P14" s="158">
        <v>43</v>
      </c>
      <c r="Q14" s="158"/>
      <c r="R14" s="162"/>
      <c r="S14" s="40"/>
      <c r="T14" s="14">
        <f t="shared" si="0"/>
        <v>379</v>
      </c>
      <c r="U14" s="15"/>
    </row>
    <row r="15" spans="2:21" s="4" customFormat="1" ht="27" customHeight="1">
      <c r="B15" s="41"/>
      <c r="C15" s="38" t="s">
        <v>107</v>
      </c>
      <c r="D15" s="27"/>
      <c r="E15" s="40">
        <v>74</v>
      </c>
      <c r="F15" s="40">
        <v>31</v>
      </c>
      <c r="G15" s="40">
        <v>3</v>
      </c>
      <c r="H15" s="40"/>
      <c r="I15" s="40"/>
      <c r="J15" s="49"/>
      <c r="K15" s="49"/>
      <c r="L15" s="83"/>
      <c r="M15" s="40">
        <v>140</v>
      </c>
      <c r="N15" s="40">
        <v>89</v>
      </c>
      <c r="O15" s="40">
        <v>45</v>
      </c>
      <c r="P15" s="40">
        <v>75</v>
      </c>
      <c r="Q15" s="40"/>
      <c r="R15" s="40"/>
      <c r="S15" s="40"/>
      <c r="T15" s="14">
        <f t="shared" si="0"/>
        <v>457</v>
      </c>
      <c r="U15" s="15"/>
    </row>
    <row r="16" spans="2:21" s="4" customFormat="1" ht="27" customHeight="1">
      <c r="B16" s="41"/>
      <c r="C16" s="38" t="s">
        <v>108</v>
      </c>
      <c r="D16" s="27"/>
      <c r="E16" s="40">
        <v>64</v>
      </c>
      <c r="F16" s="40">
        <v>5</v>
      </c>
      <c r="G16" s="40"/>
      <c r="H16" s="40"/>
      <c r="I16" s="40"/>
      <c r="J16" s="49"/>
      <c r="K16" s="49"/>
      <c r="L16" s="83"/>
      <c r="M16" s="40">
        <v>32</v>
      </c>
      <c r="N16" s="40">
        <v>92</v>
      </c>
      <c r="O16" s="40">
        <v>95</v>
      </c>
      <c r="P16" s="40">
        <v>166</v>
      </c>
      <c r="Q16" s="40"/>
      <c r="R16" s="40"/>
      <c r="S16" s="40"/>
      <c r="T16" s="14">
        <f t="shared" si="0"/>
        <v>454</v>
      </c>
      <c r="U16" s="15"/>
    </row>
    <row r="17" spans="2:21" s="4" customFormat="1" ht="27" customHeight="1">
      <c r="B17" s="41" t="s">
        <v>216</v>
      </c>
      <c r="C17" s="38" t="s">
        <v>110</v>
      </c>
      <c r="D17" s="27"/>
      <c r="E17" s="40"/>
      <c r="F17" s="40"/>
      <c r="G17" s="40">
        <v>13</v>
      </c>
      <c r="H17" s="40">
        <v>1</v>
      </c>
      <c r="I17" s="40"/>
      <c r="J17" s="49"/>
      <c r="K17" s="49"/>
      <c r="L17" s="83"/>
      <c r="M17" s="40"/>
      <c r="N17" s="40"/>
      <c r="O17" s="40"/>
      <c r="P17" s="40"/>
      <c r="Q17" s="40"/>
      <c r="R17" s="40"/>
      <c r="S17" s="40"/>
      <c r="T17" s="14">
        <f t="shared" si="0"/>
        <v>14</v>
      </c>
      <c r="U17" s="15"/>
    </row>
    <row r="18" spans="2:21" s="4" customFormat="1" ht="27" customHeight="1">
      <c r="B18" s="41"/>
      <c r="C18" s="38" t="s">
        <v>318</v>
      </c>
      <c r="D18" s="27"/>
      <c r="E18" s="40"/>
      <c r="F18" s="40"/>
      <c r="G18" s="40">
        <v>3</v>
      </c>
      <c r="H18" s="40"/>
      <c r="I18" s="40">
        <v>2</v>
      </c>
      <c r="J18" s="49"/>
      <c r="K18" s="49"/>
      <c r="L18" s="83"/>
      <c r="M18" s="40"/>
      <c r="N18" s="40"/>
      <c r="O18" s="40"/>
      <c r="P18" s="40"/>
      <c r="Q18" s="40"/>
      <c r="R18" s="40"/>
      <c r="S18" s="40"/>
      <c r="T18" s="14">
        <f t="shared" si="0"/>
        <v>5</v>
      </c>
      <c r="U18" s="15"/>
    </row>
    <row r="19" spans="1:21" s="4" customFormat="1" ht="27" customHeight="1">
      <c r="A19" s="4">
        <v>10</v>
      </c>
      <c r="B19" s="41"/>
      <c r="C19" s="38" t="s">
        <v>111</v>
      </c>
      <c r="D19" s="27"/>
      <c r="E19" s="40"/>
      <c r="F19" s="40">
        <v>1</v>
      </c>
      <c r="G19" s="40">
        <v>13</v>
      </c>
      <c r="H19" s="40">
        <v>6</v>
      </c>
      <c r="I19" s="40">
        <v>3</v>
      </c>
      <c r="J19" s="49">
        <v>2</v>
      </c>
      <c r="K19" s="49"/>
      <c r="L19" s="83"/>
      <c r="M19" s="40"/>
      <c r="N19" s="40"/>
      <c r="O19" s="40"/>
      <c r="P19" s="40"/>
      <c r="Q19" s="40"/>
      <c r="R19" s="40"/>
      <c r="S19" s="40"/>
      <c r="T19" s="14">
        <f t="shared" si="0"/>
        <v>25</v>
      </c>
      <c r="U19" s="15"/>
    </row>
    <row r="20" spans="2:21" s="4" customFormat="1" ht="27" customHeight="1">
      <c r="B20" s="41"/>
      <c r="C20" s="38" t="s">
        <v>44</v>
      </c>
      <c r="D20" s="27"/>
      <c r="E20" s="40"/>
      <c r="F20" s="40"/>
      <c r="G20" s="40">
        <v>3</v>
      </c>
      <c r="H20" s="40"/>
      <c r="I20" s="40"/>
      <c r="J20" s="49"/>
      <c r="K20" s="49"/>
      <c r="L20" s="83"/>
      <c r="M20" s="40"/>
      <c r="N20" s="40"/>
      <c r="O20" s="40"/>
      <c r="P20" s="40"/>
      <c r="Q20" s="40"/>
      <c r="R20" s="40"/>
      <c r="S20" s="40"/>
      <c r="T20" s="14">
        <f t="shared" si="0"/>
        <v>3</v>
      </c>
      <c r="U20" s="15"/>
    </row>
    <row r="21" spans="2:21" s="4" customFormat="1" ht="27" customHeight="1">
      <c r="B21" s="41"/>
      <c r="C21" s="38" t="s">
        <v>45</v>
      </c>
      <c r="D21" s="27"/>
      <c r="E21" s="40"/>
      <c r="F21" s="40"/>
      <c r="G21" s="40"/>
      <c r="H21" s="40">
        <v>3</v>
      </c>
      <c r="I21" s="40">
        <v>1</v>
      </c>
      <c r="J21" s="49">
        <v>1</v>
      </c>
      <c r="K21" s="49">
        <v>1</v>
      </c>
      <c r="L21" s="83">
        <v>3</v>
      </c>
      <c r="M21" s="40"/>
      <c r="N21" s="40"/>
      <c r="O21" s="40">
        <v>2</v>
      </c>
      <c r="P21" s="40">
        <v>1</v>
      </c>
      <c r="Q21" s="40"/>
      <c r="R21" s="40"/>
      <c r="S21" s="40"/>
      <c r="T21" s="14">
        <f t="shared" si="0"/>
        <v>12</v>
      </c>
      <c r="U21" s="15"/>
    </row>
    <row r="22" spans="2:21" s="4" customFormat="1" ht="27" customHeight="1">
      <c r="B22" s="41" t="s">
        <v>235</v>
      </c>
      <c r="C22" s="38" t="s">
        <v>757</v>
      </c>
      <c r="D22" s="27"/>
      <c r="E22" s="40"/>
      <c r="F22" s="40"/>
      <c r="G22" s="40"/>
      <c r="H22" s="40"/>
      <c r="I22" s="40"/>
      <c r="J22" s="49"/>
      <c r="K22" s="49"/>
      <c r="L22" s="83">
        <v>9</v>
      </c>
      <c r="M22" s="40"/>
      <c r="N22" s="40"/>
      <c r="O22" s="40"/>
      <c r="P22" s="40"/>
      <c r="Q22" s="40"/>
      <c r="R22" s="40"/>
      <c r="S22" s="40"/>
      <c r="T22" s="14">
        <f t="shared" si="0"/>
        <v>9</v>
      </c>
      <c r="U22" s="15"/>
    </row>
    <row r="23" spans="2:21" s="4" customFormat="1" ht="27" customHeight="1">
      <c r="B23" s="41"/>
      <c r="C23" s="38" t="s">
        <v>48</v>
      </c>
      <c r="D23" s="27"/>
      <c r="E23" s="40"/>
      <c r="F23" s="40"/>
      <c r="G23" s="40"/>
      <c r="H23" s="40"/>
      <c r="I23" s="40"/>
      <c r="J23" s="49"/>
      <c r="K23" s="49"/>
      <c r="L23" s="83"/>
      <c r="M23" s="40"/>
      <c r="N23" s="40">
        <v>3</v>
      </c>
      <c r="O23" s="40"/>
      <c r="P23" s="40"/>
      <c r="Q23" s="40"/>
      <c r="R23" s="40"/>
      <c r="S23" s="40"/>
      <c r="T23" s="14">
        <f t="shared" si="0"/>
        <v>3</v>
      </c>
      <c r="U23" s="15"/>
    </row>
    <row r="24" spans="1:21" s="4" customFormat="1" ht="27" customHeight="1">
      <c r="A24" s="4">
        <v>15</v>
      </c>
      <c r="B24" s="41"/>
      <c r="C24" s="38" t="s">
        <v>758</v>
      </c>
      <c r="D24" s="27"/>
      <c r="E24" s="40"/>
      <c r="F24" s="40"/>
      <c r="G24" s="40"/>
      <c r="H24" s="40"/>
      <c r="I24" s="40"/>
      <c r="J24" s="49"/>
      <c r="K24" s="49"/>
      <c r="L24" s="83"/>
      <c r="M24" s="40"/>
      <c r="N24" s="40"/>
      <c r="O24" s="40">
        <v>8</v>
      </c>
      <c r="P24" s="40"/>
      <c r="Q24" s="40"/>
      <c r="R24" s="40"/>
      <c r="S24" s="40"/>
      <c r="T24" s="14">
        <f t="shared" si="0"/>
        <v>8</v>
      </c>
      <c r="U24" s="15"/>
    </row>
    <row r="25" spans="2:21" s="4" customFormat="1" ht="27" customHeight="1">
      <c r="B25" s="41"/>
      <c r="C25" s="38" t="s">
        <v>120</v>
      </c>
      <c r="D25" s="27"/>
      <c r="E25" s="40"/>
      <c r="F25" s="40"/>
      <c r="G25" s="40"/>
      <c r="H25" s="40"/>
      <c r="I25" s="40"/>
      <c r="J25" s="49"/>
      <c r="K25" s="49"/>
      <c r="L25" s="83"/>
      <c r="M25" s="40"/>
      <c r="N25" s="40"/>
      <c r="O25" s="40"/>
      <c r="P25" s="40">
        <v>1</v>
      </c>
      <c r="Q25" s="40"/>
      <c r="R25" s="40"/>
      <c r="S25" s="40"/>
      <c r="T25" s="14">
        <f t="shared" si="0"/>
        <v>1</v>
      </c>
      <c r="U25" s="15"/>
    </row>
    <row r="26" spans="2:21" s="4" customFormat="1" ht="27" customHeight="1">
      <c r="B26" s="41"/>
      <c r="C26" s="38" t="s">
        <v>123</v>
      </c>
      <c r="D26" s="27"/>
      <c r="E26" s="40">
        <v>1</v>
      </c>
      <c r="F26" s="40"/>
      <c r="G26" s="40"/>
      <c r="H26" s="40"/>
      <c r="I26" s="40"/>
      <c r="J26" s="49"/>
      <c r="K26" s="49"/>
      <c r="L26" s="83"/>
      <c r="M26" s="40">
        <v>5</v>
      </c>
      <c r="N26" s="40">
        <v>5</v>
      </c>
      <c r="O26" s="40">
        <v>8</v>
      </c>
      <c r="P26" s="40"/>
      <c r="Q26" s="40"/>
      <c r="R26" s="40"/>
      <c r="S26" s="40"/>
      <c r="T26" s="14">
        <f aca="true" t="shared" si="1" ref="T26:T39">SUM(E26:S26)</f>
        <v>19</v>
      </c>
      <c r="U26" s="15"/>
    </row>
    <row r="27" spans="2:21" s="4" customFormat="1" ht="27" customHeight="1">
      <c r="B27" s="41" t="s">
        <v>218</v>
      </c>
      <c r="C27" s="38" t="s">
        <v>124</v>
      </c>
      <c r="D27" s="27"/>
      <c r="E27" s="40"/>
      <c r="F27" s="40"/>
      <c r="G27" s="40"/>
      <c r="H27" s="40"/>
      <c r="I27" s="40"/>
      <c r="J27" s="49">
        <v>1</v>
      </c>
      <c r="K27" s="49">
        <v>1</v>
      </c>
      <c r="L27" s="83">
        <v>5</v>
      </c>
      <c r="M27" s="40"/>
      <c r="N27" s="40"/>
      <c r="O27" s="40"/>
      <c r="P27" s="40"/>
      <c r="Q27" s="40"/>
      <c r="R27" s="40"/>
      <c r="S27" s="40"/>
      <c r="T27" s="14">
        <f t="shared" si="1"/>
        <v>7</v>
      </c>
      <c r="U27" s="15"/>
    </row>
    <row r="28" spans="2:21" s="4" customFormat="1" ht="27" customHeight="1">
      <c r="B28" s="41"/>
      <c r="C28" s="38" t="s">
        <v>125</v>
      </c>
      <c r="D28" s="27"/>
      <c r="E28" s="40"/>
      <c r="F28" s="40">
        <v>1</v>
      </c>
      <c r="G28" s="40"/>
      <c r="H28" s="40"/>
      <c r="I28" s="40"/>
      <c r="J28" s="49">
        <v>2</v>
      </c>
      <c r="K28" s="49"/>
      <c r="L28" s="83"/>
      <c r="M28" s="40"/>
      <c r="N28" s="40"/>
      <c r="O28" s="40"/>
      <c r="P28" s="40"/>
      <c r="Q28" s="40"/>
      <c r="R28" s="40"/>
      <c r="S28" s="40"/>
      <c r="T28" s="14">
        <f t="shared" si="1"/>
        <v>3</v>
      </c>
      <c r="U28" s="15"/>
    </row>
    <row r="29" spans="1:21" s="4" customFormat="1" ht="27" customHeight="1">
      <c r="A29" s="4">
        <v>20</v>
      </c>
      <c r="B29" s="41"/>
      <c r="C29" s="38" t="s">
        <v>52</v>
      </c>
      <c r="D29" s="27"/>
      <c r="E29" s="40">
        <v>17</v>
      </c>
      <c r="F29" s="40">
        <v>10</v>
      </c>
      <c r="G29" s="40">
        <v>8</v>
      </c>
      <c r="H29" s="40">
        <v>9</v>
      </c>
      <c r="I29" s="40">
        <v>5</v>
      </c>
      <c r="J29" s="49">
        <v>8</v>
      </c>
      <c r="K29" s="49"/>
      <c r="L29" s="83">
        <v>16</v>
      </c>
      <c r="M29" s="40">
        <v>7</v>
      </c>
      <c r="N29" s="40">
        <v>13</v>
      </c>
      <c r="O29" s="40">
        <v>5</v>
      </c>
      <c r="P29" s="40">
        <v>5</v>
      </c>
      <c r="Q29" s="40"/>
      <c r="R29" s="40"/>
      <c r="S29" s="40"/>
      <c r="T29" s="14">
        <f t="shared" si="1"/>
        <v>103</v>
      </c>
      <c r="U29" s="15"/>
    </row>
    <row r="30" spans="2:21" s="4" customFormat="1" ht="27" customHeight="1">
      <c r="B30" s="86"/>
      <c r="C30" s="38" t="s">
        <v>53</v>
      </c>
      <c r="D30" s="27"/>
      <c r="E30" s="40"/>
      <c r="F30" s="40">
        <v>1</v>
      </c>
      <c r="G30" s="40"/>
      <c r="H30" s="40"/>
      <c r="I30" s="40"/>
      <c r="J30" s="49">
        <v>1</v>
      </c>
      <c r="K30" s="49"/>
      <c r="L30" s="83">
        <v>3</v>
      </c>
      <c r="M30" s="40">
        <v>1</v>
      </c>
      <c r="N30" s="40"/>
      <c r="O30" s="40"/>
      <c r="P30" s="40">
        <v>1</v>
      </c>
      <c r="Q30" s="40"/>
      <c r="R30" s="40"/>
      <c r="S30" s="40"/>
      <c r="T30" s="14">
        <f t="shared" si="1"/>
        <v>7</v>
      </c>
      <c r="U30" s="15"/>
    </row>
    <row r="31" spans="2:21" s="4" customFormat="1" ht="27" customHeight="1">
      <c r="B31" s="41"/>
      <c r="C31" s="38" t="s">
        <v>126</v>
      </c>
      <c r="D31" s="27"/>
      <c r="E31" s="40"/>
      <c r="F31" s="40"/>
      <c r="G31" s="40"/>
      <c r="H31" s="40"/>
      <c r="I31" s="40"/>
      <c r="J31" s="49"/>
      <c r="K31" s="49">
        <v>11</v>
      </c>
      <c r="L31" s="83">
        <v>30</v>
      </c>
      <c r="M31" s="40"/>
      <c r="N31" s="40"/>
      <c r="O31" s="40"/>
      <c r="P31" s="40"/>
      <c r="Q31" s="40"/>
      <c r="R31" s="40"/>
      <c r="S31" s="40"/>
      <c r="T31" s="14">
        <f t="shared" si="1"/>
        <v>41</v>
      </c>
      <c r="U31" s="15"/>
    </row>
    <row r="32" spans="2:21" s="4" customFormat="1" ht="27" customHeight="1">
      <c r="B32" s="41"/>
      <c r="C32" s="38" t="s">
        <v>54</v>
      </c>
      <c r="D32" s="27"/>
      <c r="E32" s="40"/>
      <c r="F32" s="40"/>
      <c r="G32" s="40"/>
      <c r="H32" s="40"/>
      <c r="I32" s="40"/>
      <c r="J32" s="49"/>
      <c r="K32" s="49">
        <v>2</v>
      </c>
      <c r="L32" s="83">
        <v>40</v>
      </c>
      <c r="M32" s="40">
        <v>3</v>
      </c>
      <c r="N32" s="40"/>
      <c r="O32" s="40"/>
      <c r="P32" s="40">
        <v>1</v>
      </c>
      <c r="Q32" s="40"/>
      <c r="R32" s="40"/>
      <c r="S32" s="40"/>
      <c r="T32" s="14">
        <f t="shared" si="1"/>
        <v>46</v>
      </c>
      <c r="U32" s="15"/>
    </row>
    <row r="33" spans="2:21" s="4" customFormat="1" ht="27" customHeight="1">
      <c r="B33" s="41"/>
      <c r="C33" s="38" t="s">
        <v>55</v>
      </c>
      <c r="D33" s="27"/>
      <c r="E33" s="40">
        <v>4</v>
      </c>
      <c r="F33" s="40"/>
      <c r="G33" s="40"/>
      <c r="H33" s="40"/>
      <c r="I33" s="40"/>
      <c r="J33" s="49">
        <v>1</v>
      </c>
      <c r="K33" s="49">
        <v>7</v>
      </c>
      <c r="L33" s="83">
        <v>16</v>
      </c>
      <c r="M33" s="40">
        <v>3</v>
      </c>
      <c r="N33" s="40">
        <v>7</v>
      </c>
      <c r="O33" s="40"/>
      <c r="P33" s="40">
        <v>1</v>
      </c>
      <c r="Q33" s="40"/>
      <c r="R33" s="40"/>
      <c r="S33" s="40"/>
      <c r="T33" s="14">
        <f t="shared" si="1"/>
        <v>39</v>
      </c>
      <c r="U33" s="15"/>
    </row>
    <row r="34" spans="1:21" s="4" customFormat="1" ht="27" customHeight="1">
      <c r="A34" s="4">
        <v>25</v>
      </c>
      <c r="B34" s="41"/>
      <c r="C34" s="38" t="s">
        <v>56</v>
      </c>
      <c r="D34" s="27"/>
      <c r="E34" s="40">
        <v>6</v>
      </c>
      <c r="F34" s="40">
        <v>17</v>
      </c>
      <c r="G34" s="40"/>
      <c r="H34" s="40"/>
      <c r="I34" s="40"/>
      <c r="J34" s="49">
        <v>62</v>
      </c>
      <c r="K34" s="49"/>
      <c r="L34" s="83"/>
      <c r="M34" s="40"/>
      <c r="N34" s="40"/>
      <c r="O34" s="40"/>
      <c r="P34" s="40"/>
      <c r="Q34" s="40"/>
      <c r="R34" s="40"/>
      <c r="S34" s="40"/>
      <c r="T34" s="14">
        <f t="shared" si="1"/>
        <v>85</v>
      </c>
      <c r="U34" s="15"/>
    </row>
    <row r="35" spans="2:21" s="4" customFormat="1" ht="27" customHeight="1">
      <c r="B35" s="41" t="s">
        <v>128</v>
      </c>
      <c r="C35" s="38" t="s">
        <v>128</v>
      </c>
      <c r="D35" s="27"/>
      <c r="E35" s="40"/>
      <c r="F35" s="40"/>
      <c r="G35" s="40">
        <v>1</v>
      </c>
      <c r="H35" s="40"/>
      <c r="I35" s="40"/>
      <c r="J35" s="49">
        <v>1</v>
      </c>
      <c r="K35" s="49">
        <v>1</v>
      </c>
      <c r="L35" s="83">
        <v>1</v>
      </c>
      <c r="M35" s="40"/>
      <c r="N35" s="40"/>
      <c r="O35" s="40"/>
      <c r="P35" s="40"/>
      <c r="Q35" s="40"/>
      <c r="R35" s="40"/>
      <c r="S35" s="40"/>
      <c r="T35" s="14">
        <f t="shared" si="1"/>
        <v>4</v>
      </c>
      <c r="U35" s="15"/>
    </row>
    <row r="36" spans="2:21" s="4" customFormat="1" ht="27" customHeight="1">
      <c r="B36" s="41"/>
      <c r="C36" s="38" t="s">
        <v>129</v>
      </c>
      <c r="D36" s="27"/>
      <c r="E36" s="40"/>
      <c r="F36" s="40"/>
      <c r="G36" s="40"/>
      <c r="H36" s="40"/>
      <c r="I36" s="40"/>
      <c r="J36" s="49">
        <v>2</v>
      </c>
      <c r="K36" s="49">
        <v>5</v>
      </c>
      <c r="L36" s="83"/>
      <c r="M36" s="40"/>
      <c r="N36" s="40"/>
      <c r="O36" s="40"/>
      <c r="P36" s="40"/>
      <c r="Q36" s="40"/>
      <c r="R36" s="40"/>
      <c r="S36" s="40"/>
      <c r="T36" s="14">
        <f t="shared" si="1"/>
        <v>7</v>
      </c>
      <c r="U36" s="15"/>
    </row>
    <row r="37" spans="2:21" s="4" customFormat="1" ht="27" customHeight="1">
      <c r="B37" s="41"/>
      <c r="C37" s="38" t="s">
        <v>130</v>
      </c>
      <c r="D37" s="27"/>
      <c r="E37" s="40"/>
      <c r="F37" s="40"/>
      <c r="G37" s="40"/>
      <c r="H37" s="40"/>
      <c r="I37" s="40"/>
      <c r="J37" s="49"/>
      <c r="K37" s="49">
        <v>1</v>
      </c>
      <c r="L37" s="83">
        <v>1</v>
      </c>
      <c r="M37" s="40">
        <v>1</v>
      </c>
      <c r="N37" s="40"/>
      <c r="O37" s="40"/>
      <c r="P37" s="40"/>
      <c r="Q37" s="40"/>
      <c r="R37" s="40"/>
      <c r="S37" s="40"/>
      <c r="T37" s="14">
        <f t="shared" si="1"/>
        <v>3</v>
      </c>
      <c r="U37" s="15"/>
    </row>
    <row r="38" spans="2:21" s="4" customFormat="1" ht="27" customHeight="1">
      <c r="B38" s="41" t="s">
        <v>319</v>
      </c>
      <c r="C38" s="38" t="s">
        <v>319</v>
      </c>
      <c r="D38" s="27"/>
      <c r="E38" s="40">
        <v>3</v>
      </c>
      <c r="F38" s="40">
        <v>1</v>
      </c>
      <c r="G38" s="40"/>
      <c r="H38" s="40"/>
      <c r="I38" s="40"/>
      <c r="J38" s="49"/>
      <c r="K38" s="49"/>
      <c r="L38" s="83"/>
      <c r="M38" s="40"/>
      <c r="N38" s="40"/>
      <c r="O38" s="40"/>
      <c r="P38" s="40">
        <v>1</v>
      </c>
      <c r="Q38" s="40"/>
      <c r="R38" s="40"/>
      <c r="S38" s="40"/>
      <c r="T38" s="14">
        <f t="shared" si="1"/>
        <v>5</v>
      </c>
      <c r="U38" s="15"/>
    </row>
    <row r="39" spans="1:21" s="4" customFormat="1" ht="27" customHeight="1">
      <c r="A39" s="4">
        <v>30</v>
      </c>
      <c r="B39" s="41" t="s">
        <v>257</v>
      </c>
      <c r="C39" s="38" t="s">
        <v>257</v>
      </c>
      <c r="D39" s="27"/>
      <c r="E39" s="40"/>
      <c r="F39" s="40"/>
      <c r="G39" s="40"/>
      <c r="H39" s="40"/>
      <c r="I39" s="40"/>
      <c r="J39" s="49"/>
      <c r="K39" s="49"/>
      <c r="L39" s="83"/>
      <c r="M39" s="40"/>
      <c r="N39" s="40"/>
      <c r="O39" s="40">
        <v>1</v>
      </c>
      <c r="P39" s="40"/>
      <c r="Q39" s="40"/>
      <c r="R39" s="40"/>
      <c r="S39" s="40"/>
      <c r="T39" s="14">
        <f t="shared" si="1"/>
        <v>1</v>
      </c>
      <c r="U39" s="15"/>
    </row>
    <row r="40" spans="2:21" s="4" customFormat="1" ht="27" customHeight="1">
      <c r="B40" s="41" t="s">
        <v>229</v>
      </c>
      <c r="C40" s="38" t="s">
        <v>135</v>
      </c>
      <c r="D40" s="27"/>
      <c r="E40" s="40">
        <v>2</v>
      </c>
      <c r="F40" s="40"/>
      <c r="G40" s="40">
        <v>12</v>
      </c>
      <c r="H40" s="40"/>
      <c r="I40" s="40"/>
      <c r="J40" s="49">
        <v>1</v>
      </c>
      <c r="K40" s="49"/>
      <c r="L40" s="83"/>
      <c r="M40" s="40"/>
      <c r="N40" s="40"/>
      <c r="O40" s="40"/>
      <c r="P40" s="40"/>
      <c r="Q40" s="40"/>
      <c r="R40" s="40"/>
      <c r="S40" s="40"/>
      <c r="T40" s="14">
        <f>SUM(E40:S40)</f>
        <v>15</v>
      </c>
      <c r="U40" s="15"/>
    </row>
    <row r="41" spans="2:21" s="4" customFormat="1" ht="27" customHeight="1">
      <c r="B41" s="41"/>
      <c r="C41" s="38" t="s">
        <v>140</v>
      </c>
      <c r="D41" s="27"/>
      <c r="E41" s="40"/>
      <c r="F41" s="40"/>
      <c r="G41" s="40">
        <v>5</v>
      </c>
      <c r="H41" s="40">
        <v>15</v>
      </c>
      <c r="I41" s="40"/>
      <c r="J41" s="49"/>
      <c r="K41" s="49"/>
      <c r="L41" s="83">
        <v>1</v>
      </c>
      <c r="M41" s="40"/>
      <c r="N41" s="40"/>
      <c r="O41" s="40">
        <v>4</v>
      </c>
      <c r="P41" s="40">
        <v>6</v>
      </c>
      <c r="Q41" s="40"/>
      <c r="R41" s="40"/>
      <c r="S41" s="40"/>
      <c r="T41" s="14">
        <f>SUM(E41:S41)</f>
        <v>31</v>
      </c>
      <c r="U41" s="15"/>
    </row>
    <row r="42" spans="2:21" s="4" customFormat="1" ht="27" customHeight="1">
      <c r="B42" s="41" t="s">
        <v>160</v>
      </c>
      <c r="C42" s="38" t="s">
        <v>157</v>
      </c>
      <c r="D42" s="27"/>
      <c r="E42" s="40">
        <v>20</v>
      </c>
      <c r="F42" s="40"/>
      <c r="G42" s="40"/>
      <c r="H42" s="40"/>
      <c r="I42" s="40"/>
      <c r="J42" s="49"/>
      <c r="K42" s="49"/>
      <c r="L42" s="83"/>
      <c r="M42" s="40">
        <v>3</v>
      </c>
      <c r="N42" s="40">
        <v>839</v>
      </c>
      <c r="O42" s="40">
        <v>61</v>
      </c>
      <c r="P42" s="40">
        <v>4</v>
      </c>
      <c r="Q42" s="40"/>
      <c r="R42" s="40"/>
      <c r="S42" s="40"/>
      <c r="T42" s="14">
        <f aca="true" t="shared" si="2" ref="T42:T52">SUM(E42:S42)</f>
        <v>927</v>
      </c>
      <c r="U42" s="15"/>
    </row>
    <row r="43" spans="2:21" s="4" customFormat="1" ht="27" customHeight="1">
      <c r="B43" s="41"/>
      <c r="C43" s="38" t="s">
        <v>158</v>
      </c>
      <c r="D43" s="27"/>
      <c r="E43" s="40">
        <v>1</v>
      </c>
      <c r="F43" s="40"/>
      <c r="G43" s="40"/>
      <c r="H43" s="40">
        <v>3</v>
      </c>
      <c r="I43" s="40"/>
      <c r="J43" s="49">
        <v>2</v>
      </c>
      <c r="K43" s="49">
        <v>3</v>
      </c>
      <c r="L43" s="83">
        <v>6</v>
      </c>
      <c r="M43" s="40">
        <v>2</v>
      </c>
      <c r="N43" s="40">
        <v>13</v>
      </c>
      <c r="O43" s="40">
        <v>178</v>
      </c>
      <c r="P43" s="40">
        <v>200</v>
      </c>
      <c r="Q43" s="40"/>
      <c r="R43" s="40"/>
      <c r="S43" s="40"/>
      <c r="T43" s="14">
        <f t="shared" si="2"/>
        <v>408</v>
      </c>
      <c r="U43" s="15"/>
    </row>
    <row r="44" spans="1:21" s="4" customFormat="1" ht="27" customHeight="1">
      <c r="A44" s="4">
        <v>35</v>
      </c>
      <c r="B44" s="86"/>
      <c r="C44" s="38" t="s">
        <v>159</v>
      </c>
      <c r="D44" s="27"/>
      <c r="E44" s="40"/>
      <c r="F44" s="40">
        <v>4</v>
      </c>
      <c r="G44" s="40"/>
      <c r="H44" s="40"/>
      <c r="I44" s="40"/>
      <c r="J44" s="49">
        <v>1</v>
      </c>
      <c r="K44" s="49"/>
      <c r="L44" s="83"/>
      <c r="M44" s="40">
        <v>2</v>
      </c>
      <c r="N44" s="40">
        <v>8</v>
      </c>
      <c r="O44" s="40">
        <v>8</v>
      </c>
      <c r="P44" s="40">
        <v>3</v>
      </c>
      <c r="Q44" s="40"/>
      <c r="R44" s="40"/>
      <c r="S44" s="40"/>
      <c r="T44" s="14">
        <f t="shared" si="2"/>
        <v>26</v>
      </c>
      <c r="U44" s="15"/>
    </row>
    <row r="45" spans="2:21" s="4" customFormat="1" ht="27" customHeight="1">
      <c r="B45" s="41"/>
      <c r="C45" s="38" t="s">
        <v>160</v>
      </c>
      <c r="D45" s="27"/>
      <c r="E45" s="40"/>
      <c r="F45" s="40"/>
      <c r="G45" s="40"/>
      <c r="H45" s="40"/>
      <c r="I45" s="40"/>
      <c r="J45" s="49"/>
      <c r="K45" s="49"/>
      <c r="L45" s="83"/>
      <c r="M45" s="40"/>
      <c r="N45" s="40">
        <v>6</v>
      </c>
      <c r="O45" s="40">
        <v>118</v>
      </c>
      <c r="P45" s="40">
        <v>13</v>
      </c>
      <c r="Q45" s="40"/>
      <c r="R45" s="40"/>
      <c r="S45" s="40"/>
      <c r="T45" s="14">
        <f t="shared" si="2"/>
        <v>137</v>
      </c>
      <c r="U45" s="15"/>
    </row>
    <row r="46" spans="2:21" s="4" customFormat="1" ht="27" customHeight="1">
      <c r="B46" s="41"/>
      <c r="C46" s="38" t="s">
        <v>161</v>
      </c>
      <c r="D46" s="27"/>
      <c r="E46" s="40">
        <v>33</v>
      </c>
      <c r="F46" s="40"/>
      <c r="G46" s="40">
        <v>2</v>
      </c>
      <c r="H46" s="40">
        <v>70</v>
      </c>
      <c r="I46" s="40">
        <v>15</v>
      </c>
      <c r="J46" s="49">
        <v>191</v>
      </c>
      <c r="K46" s="49">
        <v>2</v>
      </c>
      <c r="L46" s="83">
        <v>88</v>
      </c>
      <c r="M46" s="40">
        <v>41</v>
      </c>
      <c r="N46" s="40">
        <v>18</v>
      </c>
      <c r="O46" s="40">
        <v>31</v>
      </c>
      <c r="P46" s="40">
        <v>115</v>
      </c>
      <c r="Q46" s="40"/>
      <c r="R46" s="40"/>
      <c r="S46" s="40"/>
      <c r="T46" s="14">
        <f t="shared" si="2"/>
        <v>606</v>
      </c>
      <c r="U46" s="15"/>
    </row>
    <row r="47" spans="2:21" s="4" customFormat="1" ht="27" customHeight="1">
      <c r="B47" s="41"/>
      <c r="C47" s="38" t="s">
        <v>163</v>
      </c>
      <c r="D47" s="27"/>
      <c r="E47" s="40"/>
      <c r="F47" s="40"/>
      <c r="G47" s="40"/>
      <c r="H47" s="40"/>
      <c r="I47" s="40"/>
      <c r="J47" s="49"/>
      <c r="K47" s="49"/>
      <c r="L47" s="83"/>
      <c r="M47" s="40"/>
      <c r="N47" s="40"/>
      <c r="O47" s="40">
        <v>1</v>
      </c>
      <c r="P47" s="40">
        <v>3</v>
      </c>
      <c r="Q47" s="40"/>
      <c r="R47" s="40"/>
      <c r="S47" s="40"/>
      <c r="T47" s="14">
        <f t="shared" si="2"/>
        <v>4</v>
      </c>
      <c r="U47" s="15"/>
    </row>
    <row r="48" spans="2:21" s="4" customFormat="1" ht="27" customHeight="1">
      <c r="B48" s="41" t="s">
        <v>325</v>
      </c>
      <c r="C48" s="38" t="s">
        <v>165</v>
      </c>
      <c r="D48" s="27"/>
      <c r="E48" s="40"/>
      <c r="F48" s="40"/>
      <c r="G48" s="40"/>
      <c r="H48" s="40"/>
      <c r="I48" s="40"/>
      <c r="J48" s="49"/>
      <c r="K48" s="49"/>
      <c r="L48" s="83"/>
      <c r="M48" s="40"/>
      <c r="N48" s="40"/>
      <c r="O48" s="40">
        <v>4</v>
      </c>
      <c r="P48" s="40">
        <v>1</v>
      </c>
      <c r="Q48" s="40"/>
      <c r="R48" s="40"/>
      <c r="S48" s="40"/>
      <c r="T48" s="14">
        <f t="shared" si="2"/>
        <v>5</v>
      </c>
      <c r="U48" s="15"/>
    </row>
    <row r="49" spans="1:21" s="4" customFormat="1" ht="27" customHeight="1">
      <c r="A49" s="4">
        <v>40</v>
      </c>
      <c r="B49" s="41" t="s">
        <v>220</v>
      </c>
      <c r="C49" s="38" t="s">
        <v>59</v>
      </c>
      <c r="D49" s="27"/>
      <c r="E49" s="40">
        <v>4</v>
      </c>
      <c r="F49" s="40">
        <v>2</v>
      </c>
      <c r="G49" s="40">
        <v>5</v>
      </c>
      <c r="H49" s="40">
        <v>9</v>
      </c>
      <c r="I49" s="40">
        <v>5</v>
      </c>
      <c r="J49" s="49">
        <v>13</v>
      </c>
      <c r="K49" s="49">
        <v>3</v>
      </c>
      <c r="L49" s="83">
        <v>36</v>
      </c>
      <c r="M49" s="40">
        <v>1</v>
      </c>
      <c r="N49" s="40">
        <v>8</v>
      </c>
      <c r="O49" s="40">
        <v>4</v>
      </c>
      <c r="P49" s="40">
        <v>12</v>
      </c>
      <c r="Q49" s="40"/>
      <c r="R49" s="40"/>
      <c r="S49" s="40"/>
      <c r="T49" s="14">
        <f t="shared" si="2"/>
        <v>102</v>
      </c>
      <c r="U49" s="15"/>
    </row>
    <row r="50" spans="2:21" s="4" customFormat="1" ht="27" customHeight="1">
      <c r="B50" s="41" t="s">
        <v>283</v>
      </c>
      <c r="C50" s="38" t="s">
        <v>756</v>
      </c>
      <c r="D50" s="27"/>
      <c r="E50" s="40"/>
      <c r="F50" s="40"/>
      <c r="G50" s="40"/>
      <c r="H50" s="40"/>
      <c r="I50" s="40"/>
      <c r="J50" s="49"/>
      <c r="K50" s="49">
        <v>16</v>
      </c>
      <c r="L50" s="83"/>
      <c r="M50" s="40"/>
      <c r="N50" s="40"/>
      <c r="O50" s="40"/>
      <c r="P50" s="40"/>
      <c r="Q50" s="40"/>
      <c r="R50" s="40"/>
      <c r="S50" s="40"/>
      <c r="T50" s="14">
        <f t="shared" si="2"/>
        <v>16</v>
      </c>
      <c r="U50" s="15"/>
    </row>
    <row r="51" spans="2:21" s="4" customFormat="1" ht="27" customHeight="1">
      <c r="B51" s="41"/>
      <c r="C51" s="38" t="s">
        <v>170</v>
      </c>
      <c r="D51" s="27"/>
      <c r="E51" s="40"/>
      <c r="F51" s="40">
        <v>6</v>
      </c>
      <c r="G51" s="40"/>
      <c r="H51" s="40"/>
      <c r="I51" s="40"/>
      <c r="J51" s="49">
        <v>2</v>
      </c>
      <c r="K51" s="49">
        <v>30</v>
      </c>
      <c r="L51" s="83"/>
      <c r="M51" s="40"/>
      <c r="N51" s="40"/>
      <c r="O51" s="40"/>
      <c r="P51" s="40"/>
      <c r="Q51" s="40"/>
      <c r="R51" s="40"/>
      <c r="S51" s="40"/>
      <c r="T51" s="14">
        <f>SUM(E51:S51)</f>
        <v>38</v>
      </c>
      <c r="U51" s="15"/>
    </row>
    <row r="52" spans="2:21" s="4" customFormat="1" ht="27" customHeight="1">
      <c r="B52" s="41" t="s">
        <v>320</v>
      </c>
      <c r="C52" s="38" t="s">
        <v>321</v>
      </c>
      <c r="D52" s="27"/>
      <c r="E52" s="40"/>
      <c r="F52" s="40"/>
      <c r="G52" s="40"/>
      <c r="H52" s="40"/>
      <c r="I52" s="40"/>
      <c r="J52" s="49"/>
      <c r="K52" s="49"/>
      <c r="L52" s="83">
        <v>1</v>
      </c>
      <c r="M52" s="40"/>
      <c r="N52" s="40"/>
      <c r="O52" s="40"/>
      <c r="P52" s="40"/>
      <c r="Q52" s="40"/>
      <c r="R52" s="40"/>
      <c r="S52" s="40"/>
      <c r="T52" s="14">
        <f t="shared" si="2"/>
        <v>1</v>
      </c>
      <c r="U52" s="15"/>
    </row>
    <row r="53" spans="2:21" s="4" customFormat="1" ht="27" customHeight="1">
      <c r="B53" s="41"/>
      <c r="C53" s="38" t="s">
        <v>63</v>
      </c>
      <c r="D53" s="27"/>
      <c r="E53" s="40">
        <v>1</v>
      </c>
      <c r="F53" s="40">
        <v>4</v>
      </c>
      <c r="G53" s="40">
        <v>2</v>
      </c>
      <c r="H53" s="40">
        <v>1</v>
      </c>
      <c r="I53" s="40">
        <v>2</v>
      </c>
      <c r="J53" s="49">
        <v>2</v>
      </c>
      <c r="K53" s="49">
        <v>1</v>
      </c>
      <c r="L53" s="83">
        <v>2</v>
      </c>
      <c r="M53" s="40"/>
      <c r="N53" s="40"/>
      <c r="O53" s="40">
        <v>2</v>
      </c>
      <c r="P53" s="40">
        <v>3</v>
      </c>
      <c r="Q53" s="40"/>
      <c r="R53" s="40"/>
      <c r="S53" s="40"/>
      <c r="T53" s="14">
        <f aca="true" t="shared" si="3" ref="T53:T66">SUM(E53:S53)</f>
        <v>20</v>
      </c>
      <c r="U53" s="15"/>
    </row>
    <row r="54" spans="1:21" s="4" customFormat="1" ht="27" customHeight="1">
      <c r="A54" s="4">
        <v>45</v>
      </c>
      <c r="B54" s="41" t="s">
        <v>64</v>
      </c>
      <c r="C54" s="38" t="s">
        <v>64</v>
      </c>
      <c r="D54" s="27"/>
      <c r="E54" s="40">
        <v>5</v>
      </c>
      <c r="F54" s="40">
        <v>2</v>
      </c>
      <c r="G54" s="40">
        <v>1</v>
      </c>
      <c r="H54" s="40">
        <v>1</v>
      </c>
      <c r="I54" s="40"/>
      <c r="J54" s="49"/>
      <c r="K54" s="49">
        <v>3</v>
      </c>
      <c r="L54" s="83"/>
      <c r="M54" s="40"/>
      <c r="N54" s="40"/>
      <c r="O54" s="40"/>
      <c r="P54" s="40">
        <v>2</v>
      </c>
      <c r="Q54" s="40"/>
      <c r="R54" s="40"/>
      <c r="S54" s="40"/>
      <c r="T54" s="14">
        <f t="shared" si="3"/>
        <v>14</v>
      </c>
      <c r="U54" s="15"/>
    </row>
    <row r="55" spans="2:21" s="4" customFormat="1" ht="27" customHeight="1">
      <c r="B55" s="41" t="s">
        <v>326</v>
      </c>
      <c r="C55" s="38" t="s">
        <v>65</v>
      </c>
      <c r="D55" s="27"/>
      <c r="E55" s="40">
        <v>7</v>
      </c>
      <c r="F55" s="40">
        <v>12</v>
      </c>
      <c r="G55" s="40">
        <v>10</v>
      </c>
      <c r="H55" s="40">
        <v>9</v>
      </c>
      <c r="I55" s="40">
        <v>32</v>
      </c>
      <c r="J55" s="49">
        <v>12</v>
      </c>
      <c r="K55" s="49">
        <v>2</v>
      </c>
      <c r="L55" s="83"/>
      <c r="M55" s="40"/>
      <c r="N55" s="40"/>
      <c r="O55" s="40"/>
      <c r="P55" s="40"/>
      <c r="Q55" s="40"/>
      <c r="R55" s="40"/>
      <c r="S55" s="40"/>
      <c r="T55" s="14">
        <f t="shared" si="3"/>
        <v>84</v>
      </c>
      <c r="U55" s="15"/>
    </row>
    <row r="56" spans="2:21" s="4" customFormat="1" ht="27" customHeight="1">
      <c r="B56" s="41"/>
      <c r="C56" s="38" t="s">
        <v>175</v>
      </c>
      <c r="D56" s="27"/>
      <c r="E56" s="40"/>
      <c r="F56" s="40">
        <v>4</v>
      </c>
      <c r="G56" s="40"/>
      <c r="H56" s="40"/>
      <c r="I56" s="40"/>
      <c r="J56" s="49"/>
      <c r="K56" s="49"/>
      <c r="L56" s="83"/>
      <c r="M56" s="40"/>
      <c r="N56" s="40"/>
      <c r="O56" s="40"/>
      <c r="P56" s="40"/>
      <c r="Q56" s="40"/>
      <c r="R56" s="40"/>
      <c r="S56" s="40"/>
      <c r="T56" s="14">
        <f t="shared" si="3"/>
        <v>4</v>
      </c>
      <c r="U56" s="15"/>
    </row>
    <row r="57" spans="2:21" s="4" customFormat="1" ht="27" customHeight="1">
      <c r="B57" s="41"/>
      <c r="C57" s="38" t="s">
        <v>176</v>
      </c>
      <c r="D57" s="27"/>
      <c r="E57" s="40"/>
      <c r="F57" s="40"/>
      <c r="G57" s="40"/>
      <c r="H57" s="40"/>
      <c r="I57" s="40"/>
      <c r="J57" s="49"/>
      <c r="K57" s="49">
        <v>100</v>
      </c>
      <c r="L57" s="83"/>
      <c r="M57" s="40"/>
      <c r="N57" s="40"/>
      <c r="O57" s="40"/>
      <c r="P57" s="40"/>
      <c r="Q57" s="40"/>
      <c r="R57" s="40"/>
      <c r="S57" s="40"/>
      <c r="T57" s="14">
        <f t="shared" si="3"/>
        <v>100</v>
      </c>
      <c r="U57" s="15"/>
    </row>
    <row r="58" spans="2:21" s="4" customFormat="1" ht="27" customHeight="1">
      <c r="B58" s="41" t="s">
        <v>222</v>
      </c>
      <c r="C58" s="38" t="s">
        <v>66</v>
      </c>
      <c r="D58" s="27"/>
      <c r="E58" s="40"/>
      <c r="F58" s="40"/>
      <c r="G58" s="40"/>
      <c r="H58" s="40">
        <v>1</v>
      </c>
      <c r="I58" s="40">
        <v>4</v>
      </c>
      <c r="J58" s="49">
        <v>3</v>
      </c>
      <c r="K58" s="49">
        <v>3</v>
      </c>
      <c r="L58" s="83">
        <v>2</v>
      </c>
      <c r="M58" s="40">
        <v>1</v>
      </c>
      <c r="N58" s="40">
        <v>1</v>
      </c>
      <c r="O58" s="40"/>
      <c r="P58" s="40"/>
      <c r="Q58" s="40"/>
      <c r="R58" s="40"/>
      <c r="S58" s="40"/>
      <c r="T58" s="14">
        <f t="shared" si="3"/>
        <v>15</v>
      </c>
      <c r="U58" s="15"/>
    </row>
    <row r="59" spans="1:21" s="4" customFormat="1" ht="27" customHeight="1">
      <c r="A59" s="4">
        <v>50</v>
      </c>
      <c r="B59" s="41"/>
      <c r="C59" s="38" t="s">
        <v>67</v>
      </c>
      <c r="D59" s="27"/>
      <c r="E59" s="40">
        <v>3</v>
      </c>
      <c r="F59" s="40">
        <v>1</v>
      </c>
      <c r="G59" s="40">
        <v>2</v>
      </c>
      <c r="H59" s="40"/>
      <c r="I59" s="40">
        <v>2</v>
      </c>
      <c r="J59" s="49">
        <v>17</v>
      </c>
      <c r="K59" s="49">
        <v>3</v>
      </c>
      <c r="L59" s="83">
        <v>5</v>
      </c>
      <c r="M59" s="40">
        <v>3</v>
      </c>
      <c r="N59" s="40">
        <v>4</v>
      </c>
      <c r="O59" s="40">
        <v>4</v>
      </c>
      <c r="P59" s="40">
        <v>3</v>
      </c>
      <c r="Q59" s="40"/>
      <c r="R59" s="40"/>
      <c r="S59" s="40"/>
      <c r="T59" s="14">
        <f t="shared" si="3"/>
        <v>47</v>
      </c>
      <c r="U59" s="15"/>
    </row>
    <row r="60" spans="2:21" s="4" customFormat="1" ht="27" customHeight="1">
      <c r="B60" s="41"/>
      <c r="C60" s="38" t="s">
        <v>68</v>
      </c>
      <c r="D60" s="27"/>
      <c r="E60" s="40"/>
      <c r="F60" s="40"/>
      <c r="G60" s="40"/>
      <c r="H60" s="40"/>
      <c r="I60" s="40"/>
      <c r="J60" s="49"/>
      <c r="K60" s="49">
        <v>1</v>
      </c>
      <c r="L60" s="83">
        <v>2</v>
      </c>
      <c r="M60" s="40"/>
      <c r="N60" s="40"/>
      <c r="O60" s="40"/>
      <c r="P60" s="40"/>
      <c r="Q60" s="40"/>
      <c r="R60" s="40"/>
      <c r="S60" s="40"/>
      <c r="T60" s="14">
        <f t="shared" si="3"/>
        <v>3</v>
      </c>
      <c r="U60" s="15"/>
    </row>
    <row r="61" spans="2:21" s="4" customFormat="1" ht="27" customHeight="1">
      <c r="B61" s="41"/>
      <c r="C61" s="38" t="s">
        <v>69</v>
      </c>
      <c r="D61" s="27"/>
      <c r="E61" s="40"/>
      <c r="F61" s="40"/>
      <c r="G61" s="40"/>
      <c r="H61" s="40"/>
      <c r="I61" s="40"/>
      <c r="J61" s="49"/>
      <c r="K61" s="49">
        <v>9</v>
      </c>
      <c r="L61" s="83">
        <v>20</v>
      </c>
      <c r="M61" s="40"/>
      <c r="N61" s="40">
        <v>1</v>
      </c>
      <c r="O61" s="40"/>
      <c r="P61" s="40"/>
      <c r="Q61" s="40"/>
      <c r="R61" s="40"/>
      <c r="S61" s="40"/>
      <c r="T61" s="14">
        <f t="shared" si="3"/>
        <v>30</v>
      </c>
      <c r="U61" s="15"/>
    </row>
    <row r="62" spans="2:21" s="4" customFormat="1" ht="27" customHeight="1">
      <c r="B62" s="41"/>
      <c r="C62" s="38" t="s">
        <v>177</v>
      </c>
      <c r="D62" s="27"/>
      <c r="E62" s="40"/>
      <c r="F62" s="40"/>
      <c r="G62" s="40"/>
      <c r="H62" s="40"/>
      <c r="I62" s="40"/>
      <c r="J62" s="49"/>
      <c r="K62" s="49"/>
      <c r="L62" s="83">
        <v>2</v>
      </c>
      <c r="M62" s="40"/>
      <c r="N62" s="40"/>
      <c r="O62" s="40"/>
      <c r="P62" s="40"/>
      <c r="Q62" s="40"/>
      <c r="R62" s="40"/>
      <c r="S62" s="40"/>
      <c r="T62" s="14">
        <f t="shared" si="3"/>
        <v>2</v>
      </c>
      <c r="U62" s="15"/>
    </row>
    <row r="63" spans="2:21" s="4" customFormat="1" ht="27" customHeight="1">
      <c r="B63" s="41" t="s">
        <v>70</v>
      </c>
      <c r="C63" s="38" t="s">
        <v>70</v>
      </c>
      <c r="D63" s="27"/>
      <c r="E63" s="40"/>
      <c r="F63" s="40"/>
      <c r="G63" s="40"/>
      <c r="H63" s="40"/>
      <c r="I63" s="40"/>
      <c r="J63" s="49">
        <v>1</v>
      </c>
      <c r="K63" s="49">
        <v>5</v>
      </c>
      <c r="L63" s="83"/>
      <c r="M63" s="40"/>
      <c r="N63" s="40"/>
      <c r="O63" s="40"/>
      <c r="P63" s="40"/>
      <c r="Q63" s="40"/>
      <c r="R63" s="40"/>
      <c r="S63" s="40"/>
      <c r="T63" s="14">
        <f t="shared" si="3"/>
        <v>6</v>
      </c>
      <c r="U63" s="15"/>
    </row>
    <row r="64" spans="1:21" s="4" customFormat="1" ht="27" customHeight="1">
      <c r="A64" s="4">
        <v>55</v>
      </c>
      <c r="B64" s="41" t="s">
        <v>71</v>
      </c>
      <c r="C64" s="38" t="s">
        <v>71</v>
      </c>
      <c r="D64" s="27"/>
      <c r="E64" s="40">
        <v>33</v>
      </c>
      <c r="F64" s="40">
        <v>24</v>
      </c>
      <c r="G64" s="40">
        <v>17</v>
      </c>
      <c r="H64" s="40">
        <v>16</v>
      </c>
      <c r="I64" s="40">
        <v>8</v>
      </c>
      <c r="J64" s="49">
        <v>62</v>
      </c>
      <c r="K64" s="49">
        <v>500</v>
      </c>
      <c r="L64" s="83">
        <v>555</v>
      </c>
      <c r="M64" s="40">
        <v>100</v>
      </c>
      <c r="N64" s="40">
        <v>25</v>
      </c>
      <c r="O64" s="40">
        <v>15</v>
      </c>
      <c r="P64" s="40">
        <v>13</v>
      </c>
      <c r="Q64" s="40"/>
      <c r="R64" s="40"/>
      <c r="S64" s="40"/>
      <c r="T64" s="14">
        <f t="shared" si="3"/>
        <v>1368</v>
      </c>
      <c r="U64" s="15"/>
    </row>
    <row r="65" spans="2:21" s="4" customFormat="1" ht="27" customHeight="1">
      <c r="B65" s="41" t="s">
        <v>72</v>
      </c>
      <c r="C65" s="38" t="s">
        <v>72</v>
      </c>
      <c r="D65" s="27"/>
      <c r="E65" s="40">
        <v>3</v>
      </c>
      <c r="F65" s="40"/>
      <c r="G65" s="40"/>
      <c r="H65" s="40"/>
      <c r="I65" s="40"/>
      <c r="J65" s="49">
        <v>7</v>
      </c>
      <c r="K65" s="49">
        <v>2</v>
      </c>
      <c r="L65" s="83">
        <v>3</v>
      </c>
      <c r="M65" s="40">
        <v>2</v>
      </c>
      <c r="N65" s="40"/>
      <c r="O65" s="40">
        <v>2</v>
      </c>
      <c r="P65" s="40">
        <v>2</v>
      </c>
      <c r="Q65" s="40"/>
      <c r="R65" s="40"/>
      <c r="S65" s="40"/>
      <c r="T65" s="14">
        <f t="shared" si="3"/>
        <v>21</v>
      </c>
      <c r="U65" s="15"/>
    </row>
    <row r="66" spans="2:21" s="4" customFormat="1" ht="27" customHeight="1">
      <c r="B66" s="41" t="s">
        <v>223</v>
      </c>
      <c r="C66" s="38" t="s">
        <v>74</v>
      </c>
      <c r="D66" s="27"/>
      <c r="E66" s="40"/>
      <c r="F66" s="40"/>
      <c r="G66" s="40"/>
      <c r="H66" s="40"/>
      <c r="I66" s="40"/>
      <c r="J66" s="49"/>
      <c r="K66" s="49"/>
      <c r="L66" s="83">
        <v>1</v>
      </c>
      <c r="M66" s="40">
        <v>3</v>
      </c>
      <c r="N66" s="40">
        <v>4</v>
      </c>
      <c r="O66" s="40">
        <v>3</v>
      </c>
      <c r="P66" s="40">
        <v>1</v>
      </c>
      <c r="Q66" s="40"/>
      <c r="R66" s="40"/>
      <c r="S66" s="40"/>
      <c r="T66" s="14">
        <f t="shared" si="3"/>
        <v>12</v>
      </c>
      <c r="U66" s="15"/>
    </row>
    <row r="67" spans="2:21" s="4" customFormat="1" ht="27" customHeight="1">
      <c r="B67" s="41"/>
      <c r="C67" s="38" t="s">
        <v>184</v>
      </c>
      <c r="D67" s="27"/>
      <c r="E67" s="40">
        <v>4</v>
      </c>
      <c r="F67" s="40">
        <v>1</v>
      </c>
      <c r="G67" s="40"/>
      <c r="H67" s="40">
        <v>2</v>
      </c>
      <c r="I67" s="40">
        <v>3</v>
      </c>
      <c r="J67" s="49">
        <v>4</v>
      </c>
      <c r="K67" s="49">
        <v>1</v>
      </c>
      <c r="L67" s="83">
        <v>2</v>
      </c>
      <c r="M67" s="40">
        <v>4</v>
      </c>
      <c r="N67" s="40">
        <v>1</v>
      </c>
      <c r="O67" s="40"/>
      <c r="P67" s="40"/>
      <c r="Q67" s="40"/>
      <c r="R67" s="40"/>
      <c r="S67" s="40"/>
      <c r="T67" s="14">
        <f aca="true" t="shared" si="4" ref="T67:T90">SUM(E67:S67)</f>
        <v>22</v>
      </c>
      <c r="U67" s="15"/>
    </row>
    <row r="68" spans="2:21" s="4" customFormat="1" ht="27" customHeight="1">
      <c r="B68" s="41"/>
      <c r="C68" s="38" t="s">
        <v>77</v>
      </c>
      <c r="D68" s="27"/>
      <c r="E68" s="40">
        <v>4</v>
      </c>
      <c r="F68" s="40"/>
      <c r="G68" s="40"/>
      <c r="H68" s="40"/>
      <c r="I68" s="40"/>
      <c r="J68" s="49"/>
      <c r="K68" s="49"/>
      <c r="L68" s="83"/>
      <c r="M68" s="40">
        <v>3</v>
      </c>
      <c r="N68" s="40">
        <v>2</v>
      </c>
      <c r="O68" s="40">
        <v>2</v>
      </c>
      <c r="P68" s="40">
        <v>1</v>
      </c>
      <c r="Q68" s="40"/>
      <c r="R68" s="40"/>
      <c r="S68" s="40"/>
      <c r="T68" s="14">
        <f t="shared" si="4"/>
        <v>12</v>
      </c>
      <c r="U68" s="15"/>
    </row>
    <row r="69" spans="1:21" s="4" customFormat="1" ht="27" customHeight="1">
      <c r="A69" s="4">
        <v>60</v>
      </c>
      <c r="B69" s="41"/>
      <c r="C69" s="38" t="s">
        <v>78</v>
      </c>
      <c r="D69" s="27"/>
      <c r="E69" s="40">
        <v>8</v>
      </c>
      <c r="F69" s="40"/>
      <c r="G69" s="40"/>
      <c r="H69" s="40"/>
      <c r="I69" s="40"/>
      <c r="J69" s="49"/>
      <c r="K69" s="49"/>
      <c r="L69" s="83"/>
      <c r="M69" s="40">
        <v>2</v>
      </c>
      <c r="N69" s="40">
        <v>5</v>
      </c>
      <c r="O69" s="40">
        <v>11</v>
      </c>
      <c r="P69" s="40">
        <v>13</v>
      </c>
      <c r="Q69" s="40"/>
      <c r="R69" s="40"/>
      <c r="S69" s="40"/>
      <c r="T69" s="14">
        <f t="shared" si="4"/>
        <v>39</v>
      </c>
      <c r="U69" s="15"/>
    </row>
    <row r="70" spans="2:21" s="4" customFormat="1" ht="27" customHeight="1">
      <c r="B70" s="41" t="s">
        <v>224</v>
      </c>
      <c r="C70" s="38" t="s">
        <v>79</v>
      </c>
      <c r="D70" s="27"/>
      <c r="E70" s="40">
        <v>1</v>
      </c>
      <c r="F70" s="40">
        <v>8</v>
      </c>
      <c r="G70" s="40">
        <v>3</v>
      </c>
      <c r="H70" s="40">
        <v>7</v>
      </c>
      <c r="I70" s="40"/>
      <c r="J70" s="49">
        <v>1</v>
      </c>
      <c r="K70" s="49"/>
      <c r="L70" s="83">
        <v>2</v>
      </c>
      <c r="M70" s="40">
        <v>4</v>
      </c>
      <c r="N70" s="40">
        <v>2</v>
      </c>
      <c r="O70" s="40">
        <v>6</v>
      </c>
      <c r="P70" s="40">
        <v>5</v>
      </c>
      <c r="Q70" s="40"/>
      <c r="R70" s="40"/>
      <c r="S70" s="40"/>
      <c r="T70" s="14">
        <f t="shared" si="4"/>
        <v>39</v>
      </c>
      <c r="U70" s="15"/>
    </row>
    <row r="71" spans="2:21" s="4" customFormat="1" ht="27" customHeight="1">
      <c r="B71" s="41"/>
      <c r="C71" s="38" t="s">
        <v>187</v>
      </c>
      <c r="D71" s="27"/>
      <c r="E71" s="40"/>
      <c r="F71" s="40">
        <v>2</v>
      </c>
      <c r="G71" s="40">
        <v>1</v>
      </c>
      <c r="H71" s="40"/>
      <c r="I71" s="40"/>
      <c r="J71" s="49"/>
      <c r="K71" s="49"/>
      <c r="L71" s="83"/>
      <c r="M71" s="40"/>
      <c r="N71" s="40"/>
      <c r="O71" s="40"/>
      <c r="P71" s="40"/>
      <c r="Q71" s="40"/>
      <c r="R71" s="40"/>
      <c r="S71" s="40"/>
      <c r="T71" s="14">
        <f t="shared" si="4"/>
        <v>3</v>
      </c>
      <c r="U71" s="15"/>
    </row>
    <row r="72" spans="2:21" s="4" customFormat="1" ht="27" customHeight="1">
      <c r="B72" s="41"/>
      <c r="C72" s="38" t="s">
        <v>273</v>
      </c>
      <c r="D72" s="27"/>
      <c r="E72" s="40"/>
      <c r="F72" s="40"/>
      <c r="G72" s="40"/>
      <c r="H72" s="40"/>
      <c r="I72" s="40"/>
      <c r="J72" s="49">
        <v>1</v>
      </c>
      <c r="K72" s="49"/>
      <c r="L72" s="83"/>
      <c r="M72" s="40"/>
      <c r="N72" s="40"/>
      <c r="O72" s="40"/>
      <c r="P72" s="40"/>
      <c r="Q72" s="40"/>
      <c r="R72" s="40"/>
      <c r="S72" s="40"/>
      <c r="T72" s="14">
        <f t="shared" si="4"/>
        <v>1</v>
      </c>
      <c r="U72" s="15"/>
    </row>
    <row r="73" spans="2:21" s="4" customFormat="1" ht="27" customHeight="1">
      <c r="B73" s="41"/>
      <c r="C73" s="38" t="s">
        <v>188</v>
      </c>
      <c r="D73" s="27"/>
      <c r="E73" s="40">
        <v>19</v>
      </c>
      <c r="F73" s="40">
        <v>2</v>
      </c>
      <c r="G73" s="40">
        <v>2</v>
      </c>
      <c r="H73" s="40">
        <v>1</v>
      </c>
      <c r="I73" s="40">
        <v>5</v>
      </c>
      <c r="J73" s="49">
        <v>1</v>
      </c>
      <c r="K73" s="49"/>
      <c r="L73" s="83"/>
      <c r="M73" s="40"/>
      <c r="N73" s="40"/>
      <c r="O73" s="40"/>
      <c r="P73" s="40"/>
      <c r="Q73" s="40"/>
      <c r="R73" s="40"/>
      <c r="S73" s="40"/>
      <c r="T73" s="14">
        <f t="shared" si="4"/>
        <v>30</v>
      </c>
      <c r="U73" s="15"/>
    </row>
    <row r="74" spans="1:21" s="4" customFormat="1" ht="27" customHeight="1">
      <c r="A74" s="4">
        <v>65</v>
      </c>
      <c r="B74" s="41" t="s">
        <v>248</v>
      </c>
      <c r="C74" s="38" t="s">
        <v>754</v>
      </c>
      <c r="D74" s="27"/>
      <c r="E74" s="40"/>
      <c r="F74" s="40"/>
      <c r="G74" s="40">
        <v>2</v>
      </c>
      <c r="H74" s="40"/>
      <c r="I74" s="40"/>
      <c r="J74" s="49"/>
      <c r="K74" s="49"/>
      <c r="L74" s="83"/>
      <c r="M74" s="40"/>
      <c r="N74" s="40"/>
      <c r="O74" s="40"/>
      <c r="P74" s="40"/>
      <c r="Q74" s="40"/>
      <c r="R74" s="40"/>
      <c r="S74" s="40"/>
      <c r="T74" s="14">
        <f t="shared" si="4"/>
        <v>2</v>
      </c>
      <c r="U74" s="15"/>
    </row>
    <row r="75" spans="2:21" s="4" customFormat="1" ht="27" customHeight="1">
      <c r="B75" s="41"/>
      <c r="C75" s="38" t="s">
        <v>87</v>
      </c>
      <c r="D75" s="27"/>
      <c r="E75" s="40"/>
      <c r="F75" s="40">
        <v>3</v>
      </c>
      <c r="G75" s="40">
        <v>2</v>
      </c>
      <c r="H75" s="40"/>
      <c r="I75" s="40">
        <v>2</v>
      </c>
      <c r="J75" s="49">
        <v>2</v>
      </c>
      <c r="K75" s="49">
        <v>7</v>
      </c>
      <c r="L75" s="83"/>
      <c r="M75" s="40"/>
      <c r="N75" s="40"/>
      <c r="O75" s="40">
        <v>2</v>
      </c>
      <c r="P75" s="40">
        <v>2</v>
      </c>
      <c r="Q75" s="40"/>
      <c r="R75" s="40"/>
      <c r="S75" s="40"/>
      <c r="T75" s="14">
        <f t="shared" si="4"/>
        <v>20</v>
      </c>
      <c r="U75" s="15"/>
    </row>
    <row r="76" spans="2:21" s="4" customFormat="1" ht="27" customHeight="1">
      <c r="B76" s="41" t="s">
        <v>88</v>
      </c>
      <c r="C76" s="38" t="s">
        <v>88</v>
      </c>
      <c r="D76" s="27"/>
      <c r="E76" s="40">
        <v>12</v>
      </c>
      <c r="F76" s="40">
        <v>8</v>
      </c>
      <c r="G76" s="40">
        <v>9</v>
      </c>
      <c r="H76" s="40">
        <v>12</v>
      </c>
      <c r="I76" s="40">
        <v>4</v>
      </c>
      <c r="J76" s="49">
        <v>2</v>
      </c>
      <c r="K76" s="49">
        <v>148</v>
      </c>
      <c r="L76" s="83">
        <v>80</v>
      </c>
      <c r="M76" s="40">
        <v>80</v>
      </c>
      <c r="N76" s="40">
        <v>10</v>
      </c>
      <c r="O76" s="40">
        <v>4</v>
      </c>
      <c r="P76" s="40">
        <v>8</v>
      </c>
      <c r="Q76" s="40"/>
      <c r="R76" s="40"/>
      <c r="S76" s="40"/>
      <c r="T76" s="14">
        <f t="shared" si="4"/>
        <v>377</v>
      </c>
      <c r="U76" s="15"/>
    </row>
    <row r="77" spans="2:21" s="4" customFormat="1" ht="27" customHeight="1">
      <c r="B77" s="41" t="s">
        <v>89</v>
      </c>
      <c r="C77" s="38" t="s">
        <v>89</v>
      </c>
      <c r="D77" s="27"/>
      <c r="E77" s="40">
        <v>4</v>
      </c>
      <c r="F77" s="40">
        <v>11</v>
      </c>
      <c r="G77" s="40">
        <v>5</v>
      </c>
      <c r="H77" s="40">
        <v>13</v>
      </c>
      <c r="I77" s="40">
        <v>7</v>
      </c>
      <c r="J77" s="49">
        <v>3</v>
      </c>
      <c r="K77" s="49">
        <v>3</v>
      </c>
      <c r="L77" s="83">
        <v>4</v>
      </c>
      <c r="M77" s="40">
        <v>5</v>
      </c>
      <c r="N77" s="40">
        <v>14</v>
      </c>
      <c r="O77" s="40">
        <v>16</v>
      </c>
      <c r="P77" s="40">
        <v>7</v>
      </c>
      <c r="Q77" s="40"/>
      <c r="R77" s="40"/>
      <c r="S77" s="40"/>
      <c r="T77" s="14">
        <f t="shared" si="4"/>
        <v>92</v>
      </c>
      <c r="U77" s="15"/>
    </row>
    <row r="78" spans="2:21" s="4" customFormat="1" ht="27" customHeight="1">
      <c r="B78" s="41"/>
      <c r="C78" s="38" t="s">
        <v>91</v>
      </c>
      <c r="D78" s="27"/>
      <c r="E78" s="40">
        <v>14</v>
      </c>
      <c r="F78" s="40"/>
      <c r="G78" s="40"/>
      <c r="H78" s="40"/>
      <c r="I78" s="40"/>
      <c r="J78" s="49"/>
      <c r="K78" s="49"/>
      <c r="L78" s="83">
        <v>3</v>
      </c>
      <c r="M78" s="40">
        <v>2</v>
      </c>
      <c r="N78" s="40">
        <v>8</v>
      </c>
      <c r="O78" s="40">
        <v>6</v>
      </c>
      <c r="P78" s="40">
        <v>6</v>
      </c>
      <c r="Q78" s="40"/>
      <c r="R78" s="40"/>
      <c r="S78" s="40"/>
      <c r="T78" s="14">
        <f t="shared" si="4"/>
        <v>39</v>
      </c>
      <c r="U78" s="15"/>
    </row>
    <row r="79" spans="1:21" s="4" customFormat="1" ht="27" customHeight="1">
      <c r="A79" s="4">
        <v>70</v>
      </c>
      <c r="B79" s="41" t="s">
        <v>195</v>
      </c>
      <c r="C79" s="38" t="s">
        <v>195</v>
      </c>
      <c r="D79" s="27"/>
      <c r="E79" s="40"/>
      <c r="F79" s="40"/>
      <c r="G79" s="40"/>
      <c r="H79" s="40"/>
      <c r="I79" s="40"/>
      <c r="J79" s="49"/>
      <c r="K79" s="49">
        <v>20</v>
      </c>
      <c r="L79" s="83">
        <v>4</v>
      </c>
      <c r="M79" s="40"/>
      <c r="N79" s="40"/>
      <c r="O79" s="40"/>
      <c r="P79" s="40"/>
      <c r="Q79" s="40"/>
      <c r="R79" s="40"/>
      <c r="S79" s="40"/>
      <c r="T79" s="14">
        <f t="shared" si="4"/>
        <v>24</v>
      </c>
      <c r="U79" s="15"/>
    </row>
    <row r="80" spans="2:21" s="4" customFormat="1" ht="27" customHeight="1">
      <c r="B80" s="41"/>
      <c r="C80" s="38" t="s">
        <v>93</v>
      </c>
      <c r="D80" s="27"/>
      <c r="E80" s="40">
        <v>35</v>
      </c>
      <c r="F80" s="40">
        <v>16</v>
      </c>
      <c r="G80" s="40">
        <v>4</v>
      </c>
      <c r="H80" s="40">
        <v>6</v>
      </c>
      <c r="I80" s="40">
        <v>2</v>
      </c>
      <c r="J80" s="49">
        <v>11</v>
      </c>
      <c r="K80" s="49">
        <v>20</v>
      </c>
      <c r="L80" s="83">
        <v>263</v>
      </c>
      <c r="M80" s="40">
        <v>10</v>
      </c>
      <c r="N80" s="40"/>
      <c r="O80" s="40">
        <v>8</v>
      </c>
      <c r="P80" s="40">
        <v>77</v>
      </c>
      <c r="Q80" s="40"/>
      <c r="R80" s="40"/>
      <c r="S80" s="40"/>
      <c r="T80" s="14">
        <f t="shared" si="4"/>
        <v>452</v>
      </c>
      <c r="U80" s="15"/>
    </row>
    <row r="81" spans="2:21" s="4" customFormat="1" ht="27" customHeight="1">
      <c r="B81" s="41"/>
      <c r="C81" s="38" t="s">
        <v>96</v>
      </c>
      <c r="D81" s="27"/>
      <c r="E81" s="40"/>
      <c r="F81" s="40"/>
      <c r="G81" s="40"/>
      <c r="H81" s="40"/>
      <c r="I81" s="40"/>
      <c r="J81" s="49"/>
      <c r="K81" s="49"/>
      <c r="L81" s="83">
        <v>1</v>
      </c>
      <c r="M81" s="40"/>
      <c r="N81" s="40"/>
      <c r="O81" s="40"/>
      <c r="P81" s="40"/>
      <c r="Q81" s="40"/>
      <c r="R81" s="40"/>
      <c r="S81" s="40"/>
      <c r="T81" s="14">
        <f t="shared" si="4"/>
        <v>1</v>
      </c>
      <c r="U81" s="15"/>
    </row>
    <row r="82" spans="2:21" s="4" customFormat="1" ht="27" customHeight="1">
      <c r="B82" s="41" t="s">
        <v>327</v>
      </c>
      <c r="C82" s="38" t="s">
        <v>97</v>
      </c>
      <c r="D82" s="27"/>
      <c r="E82" s="40">
        <v>1</v>
      </c>
      <c r="F82" s="40">
        <v>27</v>
      </c>
      <c r="G82" s="40">
        <v>24</v>
      </c>
      <c r="H82" s="40">
        <v>21</v>
      </c>
      <c r="I82" s="40">
        <v>40</v>
      </c>
      <c r="J82" s="49">
        <v>10</v>
      </c>
      <c r="K82" s="49">
        <v>2</v>
      </c>
      <c r="L82" s="83">
        <v>190</v>
      </c>
      <c r="M82" s="40">
        <v>42</v>
      </c>
      <c r="N82" s="40">
        <v>450</v>
      </c>
      <c r="O82" s="40">
        <v>180</v>
      </c>
      <c r="P82" s="40">
        <v>23</v>
      </c>
      <c r="Q82" s="40"/>
      <c r="R82" s="40"/>
      <c r="S82" s="40"/>
      <c r="T82" s="14">
        <f t="shared" si="4"/>
        <v>1010</v>
      </c>
      <c r="U82" s="15"/>
    </row>
    <row r="83" spans="2:21" s="4" customFormat="1" ht="27" customHeight="1">
      <c r="B83" s="41" t="s">
        <v>231</v>
      </c>
      <c r="C83" s="38" t="s">
        <v>755</v>
      </c>
      <c r="D83" s="27"/>
      <c r="E83" s="40"/>
      <c r="F83" s="40"/>
      <c r="G83" s="40"/>
      <c r="H83" s="40"/>
      <c r="I83" s="40"/>
      <c r="J83" s="49">
        <v>54</v>
      </c>
      <c r="K83" s="49">
        <v>5</v>
      </c>
      <c r="L83" s="83"/>
      <c r="M83" s="40"/>
      <c r="N83" s="40"/>
      <c r="O83" s="40"/>
      <c r="P83" s="40"/>
      <c r="Q83" s="40"/>
      <c r="R83" s="40"/>
      <c r="S83" s="40"/>
      <c r="T83" s="14">
        <f t="shared" si="4"/>
        <v>59</v>
      </c>
      <c r="U83" s="15"/>
    </row>
    <row r="84" spans="1:21" s="4" customFormat="1" ht="27" customHeight="1">
      <c r="A84" s="4">
        <v>75</v>
      </c>
      <c r="B84" s="41"/>
      <c r="C84" s="38" t="s">
        <v>98</v>
      </c>
      <c r="D84" s="27"/>
      <c r="E84" s="40">
        <v>9</v>
      </c>
      <c r="F84" s="40">
        <v>1</v>
      </c>
      <c r="G84" s="40">
        <v>53</v>
      </c>
      <c r="H84" s="40">
        <v>235</v>
      </c>
      <c r="I84" s="40">
        <v>1</v>
      </c>
      <c r="J84" s="49">
        <v>341</v>
      </c>
      <c r="K84" s="49">
        <v>1</v>
      </c>
      <c r="L84" s="83">
        <v>233</v>
      </c>
      <c r="M84" s="40">
        <v>3</v>
      </c>
      <c r="N84" s="40">
        <v>6</v>
      </c>
      <c r="O84" s="40">
        <v>55</v>
      </c>
      <c r="P84" s="40">
        <v>25</v>
      </c>
      <c r="Q84" s="40"/>
      <c r="R84" s="40"/>
      <c r="S84" s="40"/>
      <c r="T84" s="14">
        <f t="shared" si="4"/>
        <v>963</v>
      </c>
      <c r="U84" s="15"/>
    </row>
    <row r="85" spans="2:21" s="4" customFormat="1" ht="27" customHeight="1">
      <c r="B85" s="41" t="s">
        <v>232</v>
      </c>
      <c r="C85" s="38" t="s">
        <v>752</v>
      </c>
      <c r="D85" s="27"/>
      <c r="E85" s="40">
        <v>11</v>
      </c>
      <c r="F85" s="40">
        <v>11</v>
      </c>
      <c r="G85" s="40">
        <v>3</v>
      </c>
      <c r="H85" s="40">
        <v>1</v>
      </c>
      <c r="I85" s="40">
        <v>4</v>
      </c>
      <c r="J85" s="49">
        <v>22</v>
      </c>
      <c r="K85" s="49">
        <v>4</v>
      </c>
      <c r="L85" s="83">
        <v>5</v>
      </c>
      <c r="M85" s="40">
        <v>10</v>
      </c>
      <c r="N85" s="40">
        <v>17</v>
      </c>
      <c r="O85" s="40">
        <v>4</v>
      </c>
      <c r="P85" s="40">
        <v>1</v>
      </c>
      <c r="Q85" s="40"/>
      <c r="R85" s="40"/>
      <c r="S85" s="40"/>
      <c r="T85" s="14">
        <f t="shared" si="4"/>
        <v>93</v>
      </c>
      <c r="U85" s="15"/>
    </row>
    <row r="86" spans="2:21" s="4" customFormat="1" ht="27" customHeight="1">
      <c r="B86" s="41"/>
      <c r="C86" s="38" t="s">
        <v>753</v>
      </c>
      <c r="D86" s="27"/>
      <c r="E86" s="40">
        <v>2</v>
      </c>
      <c r="F86" s="40">
        <v>19</v>
      </c>
      <c r="G86" s="40">
        <v>21</v>
      </c>
      <c r="H86" s="40">
        <v>6</v>
      </c>
      <c r="I86" s="40">
        <v>11</v>
      </c>
      <c r="J86" s="49">
        <v>46</v>
      </c>
      <c r="K86" s="49">
        <v>13</v>
      </c>
      <c r="L86" s="83">
        <v>87</v>
      </c>
      <c r="M86" s="40">
        <v>6</v>
      </c>
      <c r="N86" s="40">
        <v>5</v>
      </c>
      <c r="O86" s="40">
        <v>17</v>
      </c>
      <c r="P86" s="40">
        <v>16</v>
      </c>
      <c r="Q86" s="40"/>
      <c r="R86" s="40"/>
      <c r="S86" s="40"/>
      <c r="T86" s="14">
        <f t="shared" si="4"/>
        <v>249</v>
      </c>
      <c r="U86" s="15"/>
    </row>
    <row r="87" spans="2:21" s="4" customFormat="1" ht="27" customHeight="1">
      <c r="B87" s="41" t="s">
        <v>319</v>
      </c>
      <c r="C87" s="38" t="s">
        <v>202</v>
      </c>
      <c r="D87" s="27"/>
      <c r="E87" s="40">
        <v>8</v>
      </c>
      <c r="F87" s="40">
        <v>3</v>
      </c>
      <c r="G87" s="40">
        <v>1</v>
      </c>
      <c r="H87" s="40">
        <v>1</v>
      </c>
      <c r="I87" s="40">
        <v>3</v>
      </c>
      <c r="J87" s="49">
        <v>2</v>
      </c>
      <c r="K87" s="49">
        <v>1</v>
      </c>
      <c r="L87" s="83">
        <v>2</v>
      </c>
      <c r="M87" s="40">
        <v>1</v>
      </c>
      <c r="N87" s="40"/>
      <c r="O87" s="40"/>
      <c r="P87" s="40">
        <v>1</v>
      </c>
      <c r="Q87" s="40"/>
      <c r="R87" s="40"/>
      <c r="S87" s="40"/>
      <c r="T87" s="14">
        <f t="shared" si="4"/>
        <v>23</v>
      </c>
      <c r="U87" s="15"/>
    </row>
    <row r="88" spans="2:21" s="4" customFormat="1" ht="27" customHeight="1">
      <c r="B88" s="41" t="s">
        <v>220</v>
      </c>
      <c r="C88" s="38" t="s">
        <v>102</v>
      </c>
      <c r="D88" s="55"/>
      <c r="E88" s="40">
        <v>100</v>
      </c>
      <c r="F88" s="40">
        <v>8</v>
      </c>
      <c r="G88" s="40">
        <v>2</v>
      </c>
      <c r="H88" s="40">
        <v>13</v>
      </c>
      <c r="I88" s="40">
        <v>3</v>
      </c>
      <c r="J88" s="94">
        <v>18</v>
      </c>
      <c r="K88" s="94">
        <v>7</v>
      </c>
      <c r="L88" s="83">
        <v>16</v>
      </c>
      <c r="M88" s="40">
        <v>10</v>
      </c>
      <c r="N88" s="40">
        <v>32</v>
      </c>
      <c r="O88" s="40">
        <v>8</v>
      </c>
      <c r="P88" s="40">
        <v>14</v>
      </c>
      <c r="Q88" s="40"/>
      <c r="R88" s="40"/>
      <c r="S88" s="40"/>
      <c r="T88" s="14">
        <f t="shared" si="4"/>
        <v>231</v>
      </c>
      <c r="U88" s="15"/>
    </row>
    <row r="89" spans="1:21" s="4" customFormat="1" ht="27" customHeight="1">
      <c r="A89" s="4">
        <v>80</v>
      </c>
      <c r="B89" s="41" t="s">
        <v>322</v>
      </c>
      <c r="C89" s="78" t="s">
        <v>323</v>
      </c>
      <c r="D89" s="27"/>
      <c r="E89" s="49">
        <v>4</v>
      </c>
      <c r="F89" s="49">
        <v>30</v>
      </c>
      <c r="G89" s="49">
        <v>4</v>
      </c>
      <c r="H89" s="49"/>
      <c r="I89" s="49"/>
      <c r="J89" s="49"/>
      <c r="K89" s="49"/>
      <c r="L89" s="49"/>
      <c r="M89" s="49"/>
      <c r="N89" s="49"/>
      <c r="O89" s="49"/>
      <c r="P89" s="49"/>
      <c r="Q89" s="14"/>
      <c r="R89" s="49"/>
      <c r="S89" s="14"/>
      <c r="T89" s="14">
        <f t="shared" si="4"/>
        <v>38</v>
      </c>
      <c r="U89" s="15"/>
    </row>
    <row r="90" spans="2:21" s="4" customFormat="1" ht="27" customHeight="1">
      <c r="B90" s="138" t="s">
        <v>280</v>
      </c>
      <c r="C90" s="78" t="s">
        <v>412</v>
      </c>
      <c r="D90" s="27"/>
      <c r="E90" s="49"/>
      <c r="F90" s="49"/>
      <c r="G90" s="49"/>
      <c r="H90" s="49"/>
      <c r="I90" s="49"/>
      <c r="J90" s="49"/>
      <c r="K90" s="49"/>
      <c r="L90" s="49">
        <v>2</v>
      </c>
      <c r="M90" s="49"/>
      <c r="N90" s="49"/>
      <c r="O90" s="49"/>
      <c r="P90" s="49"/>
      <c r="Q90" s="14"/>
      <c r="R90" s="49"/>
      <c r="S90" s="14"/>
      <c r="T90" s="14">
        <f t="shared" si="4"/>
        <v>2</v>
      </c>
      <c r="U90" s="26"/>
    </row>
    <row r="91" spans="2:21" s="4" customFormat="1" ht="27" customHeight="1">
      <c r="B91" s="138" t="s">
        <v>89</v>
      </c>
      <c r="C91" s="161" t="s">
        <v>213</v>
      </c>
      <c r="D91" s="27"/>
      <c r="E91" s="49"/>
      <c r="F91" s="49"/>
      <c r="G91" s="49"/>
      <c r="H91" s="49"/>
      <c r="I91" s="49"/>
      <c r="J91" s="49"/>
      <c r="K91" s="49"/>
      <c r="L91" s="49">
        <v>20</v>
      </c>
      <c r="M91" s="49"/>
      <c r="N91" s="49"/>
      <c r="O91" s="49"/>
      <c r="P91" s="49"/>
      <c r="Q91" s="14"/>
      <c r="R91" s="49"/>
      <c r="S91" s="14"/>
      <c r="T91" s="14">
        <f>SUM(E91:S91)</f>
        <v>20</v>
      </c>
      <c r="U91" s="26"/>
    </row>
    <row r="92" spans="2:21" s="4" customFormat="1" ht="27" customHeight="1" thickBot="1">
      <c r="B92" s="114"/>
      <c r="C92" s="115"/>
      <c r="D92" s="1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30"/>
      <c r="Q92" s="159"/>
      <c r="R92" s="130"/>
      <c r="S92" s="118"/>
      <c r="T92" s="118"/>
      <c r="U92" s="119"/>
    </row>
    <row r="93" spans="2:21" s="4" customFormat="1" ht="27" customHeight="1">
      <c r="B93" s="31" t="s">
        <v>15</v>
      </c>
      <c r="C93" s="32"/>
      <c r="D93" s="33"/>
      <c r="E93" s="25">
        <f aca="true" t="shared" si="5" ref="E93:P93">COUNT(E12:E91)</f>
        <v>35</v>
      </c>
      <c r="F93" s="25">
        <f t="shared" si="5"/>
        <v>33</v>
      </c>
      <c r="G93" s="25">
        <f t="shared" si="5"/>
        <v>33</v>
      </c>
      <c r="H93" s="25">
        <f t="shared" si="5"/>
        <v>27</v>
      </c>
      <c r="I93" s="25">
        <f t="shared" si="5"/>
        <v>25</v>
      </c>
      <c r="J93" s="25">
        <f t="shared" si="5"/>
        <v>40</v>
      </c>
      <c r="K93" s="25">
        <f t="shared" si="5"/>
        <v>39</v>
      </c>
      <c r="L93" s="25">
        <f t="shared" si="5"/>
        <v>41</v>
      </c>
      <c r="M93" s="25">
        <f t="shared" si="5"/>
        <v>34</v>
      </c>
      <c r="N93" s="25">
        <f t="shared" si="5"/>
        <v>31</v>
      </c>
      <c r="O93" s="25">
        <f t="shared" si="5"/>
        <v>36</v>
      </c>
      <c r="P93" s="25">
        <f t="shared" si="5"/>
        <v>40</v>
      </c>
      <c r="Q93" s="25"/>
      <c r="R93" s="25"/>
      <c r="S93" s="25"/>
      <c r="T93" s="25">
        <v>82</v>
      </c>
      <c r="U93" s="26"/>
    </row>
    <row r="94" spans="2:21" s="4" customFormat="1" ht="27" customHeight="1" thickBot="1">
      <c r="B94" s="34" t="s">
        <v>16</v>
      </c>
      <c r="C94" s="35"/>
      <c r="D94" s="28"/>
      <c r="E94" s="29">
        <f aca="true" t="shared" si="6" ref="E94:P94">SUM(E10:E91)</f>
        <v>521</v>
      </c>
      <c r="F94" s="29">
        <f t="shared" si="6"/>
        <v>288</v>
      </c>
      <c r="G94" s="29">
        <f t="shared" si="6"/>
        <v>245</v>
      </c>
      <c r="H94" s="29">
        <f t="shared" si="6"/>
        <v>843</v>
      </c>
      <c r="I94" s="29">
        <f t="shared" si="6"/>
        <v>187</v>
      </c>
      <c r="J94" s="29">
        <f t="shared" si="6"/>
        <v>1370</v>
      </c>
      <c r="K94" s="29">
        <f t="shared" si="6"/>
        <v>1246</v>
      </c>
      <c r="L94" s="29">
        <f t="shared" si="6"/>
        <v>1789</v>
      </c>
      <c r="M94" s="29">
        <f t="shared" si="6"/>
        <v>697</v>
      </c>
      <c r="N94" s="29">
        <f t="shared" si="6"/>
        <v>1722</v>
      </c>
      <c r="O94" s="29">
        <f t="shared" si="6"/>
        <v>950</v>
      </c>
      <c r="P94" s="29">
        <f t="shared" si="6"/>
        <v>914</v>
      </c>
      <c r="Q94" s="29"/>
      <c r="R94" s="29"/>
      <c r="S94" s="29"/>
      <c r="T94" s="29">
        <f>SUM(E94:P94)</f>
        <v>10772</v>
      </c>
      <c r="U94" s="30"/>
    </row>
    <row r="95" s="4" customFormat="1" ht="21" customHeight="1">
      <c r="B95" s="4" t="s">
        <v>402</v>
      </c>
    </row>
    <row r="96" s="4" customFormat="1" ht="27" customHeight="1"/>
  </sheetData>
  <printOptions/>
  <pageMargins left="0.7874015748031497" right="0.35433070866141736" top="0.15748031496062992" bottom="0.07874015748031496" header="0.5118110236220472" footer="0.2755905511811024"/>
  <pageSetup fitToHeight="2" fitToWidth="1" horizontalDpi="1200" verticalDpi="1200" orientation="portrait" paperSize="9" scale="63" r:id="rId2"/>
  <rowBreaks count="1" manualBreakCount="1">
    <brk id="57" min="1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="75" zoomScaleNormal="75" workbookViewId="0" topLeftCell="A50">
      <selection activeCell="S96" sqref="S96"/>
    </sheetView>
  </sheetViews>
  <sheetFormatPr defaultColWidth="9.00390625" defaultRowHeight="13.5"/>
  <cols>
    <col min="1" max="1" width="4.37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32" s="2" customFormat="1" ht="27" customHeight="1">
      <c r="A1" s="2" t="s">
        <v>249</v>
      </c>
      <c r="B1" s="2" t="s">
        <v>1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  <c r="AD1" s="48"/>
      <c r="AE1" s="48"/>
      <c r="AF1" s="48"/>
    </row>
    <row r="2" spans="1:32" s="2" customFormat="1" ht="27" customHeight="1">
      <c r="A2" s="2" t="s">
        <v>249</v>
      </c>
      <c r="K2" s="3" t="s">
        <v>404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  <c r="AD2" s="48"/>
      <c r="AE2" s="48"/>
      <c r="AF2" s="48"/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3</v>
      </c>
      <c r="F4" s="6"/>
      <c r="G4" s="9" t="s">
        <v>3</v>
      </c>
      <c r="H4" s="10"/>
      <c r="I4" s="7"/>
      <c r="J4" s="8" t="s">
        <v>37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6" t="s">
        <v>447</v>
      </c>
      <c r="F6" s="44" t="s">
        <v>200</v>
      </c>
      <c r="G6" s="44" t="s">
        <v>448</v>
      </c>
      <c r="H6" s="44" t="s">
        <v>449</v>
      </c>
      <c r="I6" s="44" t="s">
        <v>450</v>
      </c>
      <c r="J6" s="44" t="s">
        <v>451</v>
      </c>
      <c r="K6" s="44" t="s">
        <v>452</v>
      </c>
      <c r="L6" s="44" t="s">
        <v>295</v>
      </c>
      <c r="M6" s="44" t="s">
        <v>263</v>
      </c>
      <c r="N6" s="44" t="s">
        <v>453</v>
      </c>
      <c r="O6" s="44" t="s">
        <v>454</v>
      </c>
      <c r="P6" s="44" t="s">
        <v>455</v>
      </c>
      <c r="Q6" s="44" t="s">
        <v>20</v>
      </c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271</v>
      </c>
      <c r="F7" s="74" t="s">
        <v>270</v>
      </c>
      <c r="G7" s="74" t="s">
        <v>271</v>
      </c>
      <c r="H7" s="74" t="s">
        <v>292</v>
      </c>
      <c r="I7" s="74" t="s">
        <v>271</v>
      </c>
      <c r="J7" s="74" t="s">
        <v>276</v>
      </c>
      <c r="K7" s="74" t="s">
        <v>292</v>
      </c>
      <c r="L7" s="143" t="s">
        <v>292</v>
      </c>
      <c r="M7" s="74" t="s">
        <v>270</v>
      </c>
      <c r="N7" s="74" t="s">
        <v>270</v>
      </c>
      <c r="O7" s="74" t="s">
        <v>270</v>
      </c>
      <c r="P7" s="74" t="s">
        <v>292</v>
      </c>
      <c r="Q7" s="43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0.28194444444444444</v>
      </c>
      <c r="F8" s="64">
        <v>0.26944444444444443</v>
      </c>
      <c r="G8" s="64">
        <v>0.25972222222222224</v>
      </c>
      <c r="H8" s="64">
        <v>0.2972222222222222</v>
      </c>
      <c r="I8" s="64">
        <v>0.2916666666666667</v>
      </c>
      <c r="J8" s="64">
        <v>0.30277777777777776</v>
      </c>
      <c r="K8" s="64">
        <v>0.31180555555555556</v>
      </c>
      <c r="L8" s="64">
        <v>0.3069444444444444</v>
      </c>
      <c r="M8" s="64">
        <v>0.3111111111111111</v>
      </c>
      <c r="N8" s="64">
        <v>0.3215277777777778</v>
      </c>
      <c r="O8" s="64">
        <v>0.32222222222222224</v>
      </c>
      <c r="P8" s="64">
        <v>0.2923611111111111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0">
        <v>0.3298611111111111</v>
      </c>
      <c r="F9" s="60">
        <v>0.3145833333333333</v>
      </c>
      <c r="G9" s="60">
        <v>0.30972222222222223</v>
      </c>
      <c r="H9" s="60">
        <v>0.35</v>
      </c>
      <c r="I9" s="60">
        <v>0.3333333333333333</v>
      </c>
      <c r="J9" s="60">
        <v>0.34861111111111115</v>
      </c>
      <c r="K9" s="60">
        <v>0.3645833333333333</v>
      </c>
      <c r="L9" s="60">
        <v>0.3680555555555556</v>
      </c>
      <c r="M9" s="60">
        <v>0.3548611111111111</v>
      </c>
      <c r="N9" s="60">
        <v>0.35833333333333334</v>
      </c>
      <c r="O9" s="60">
        <v>0.37222222222222223</v>
      </c>
      <c r="P9" s="60">
        <v>0.33194444444444443</v>
      </c>
      <c r="Q9" s="25"/>
      <c r="R9" s="25"/>
      <c r="S9" s="25"/>
      <c r="T9" s="25"/>
      <c r="U9" s="26"/>
    </row>
    <row r="10" spans="2:21" s="4" customFormat="1" ht="27" customHeight="1">
      <c r="B10" s="41" t="s">
        <v>278</v>
      </c>
      <c r="C10" s="170" t="s">
        <v>279</v>
      </c>
      <c r="D10" s="33"/>
      <c r="E10" s="84"/>
      <c r="F10" s="84"/>
      <c r="G10" s="84"/>
      <c r="H10" s="84"/>
      <c r="I10" s="84"/>
      <c r="J10" s="84"/>
      <c r="K10" s="84"/>
      <c r="L10" s="84"/>
      <c r="M10" s="84"/>
      <c r="N10" s="167"/>
      <c r="O10" s="167">
        <v>1</v>
      </c>
      <c r="P10" s="84"/>
      <c r="Q10" s="25"/>
      <c r="R10" s="25"/>
      <c r="S10" s="25"/>
      <c r="T10" s="14">
        <f aca="true" t="shared" si="0" ref="T10:T66">SUM(E10:S10)</f>
        <v>1</v>
      </c>
      <c r="U10" s="26"/>
    </row>
    <row r="11" spans="2:21" s="4" customFormat="1" ht="27" customHeight="1">
      <c r="B11" s="41" t="s">
        <v>216</v>
      </c>
      <c r="C11" s="78" t="s">
        <v>110</v>
      </c>
      <c r="D11" s="27"/>
      <c r="E11" s="72"/>
      <c r="F11" s="72"/>
      <c r="G11" s="72">
        <v>9</v>
      </c>
      <c r="H11" s="72"/>
      <c r="I11" s="72"/>
      <c r="J11" s="72"/>
      <c r="K11" s="72"/>
      <c r="L11" s="72"/>
      <c r="M11" s="72"/>
      <c r="N11" s="72"/>
      <c r="O11" s="72"/>
      <c r="P11" s="72"/>
      <c r="Q11" s="14"/>
      <c r="R11" s="14"/>
      <c r="S11" s="14"/>
      <c r="T11" s="14">
        <f t="shared" si="0"/>
        <v>9</v>
      </c>
      <c r="U11" s="15"/>
    </row>
    <row r="12" spans="2:21" s="4" customFormat="1" ht="27" customHeight="1">
      <c r="B12" s="41"/>
      <c r="C12" s="78" t="s">
        <v>43</v>
      </c>
      <c r="D12" s="27"/>
      <c r="E12" s="40"/>
      <c r="F12" s="40"/>
      <c r="G12" s="40">
        <v>1</v>
      </c>
      <c r="H12" s="40"/>
      <c r="I12" s="40"/>
      <c r="J12" s="40"/>
      <c r="K12" s="40"/>
      <c r="L12" s="40"/>
      <c r="M12" s="40"/>
      <c r="N12" s="40"/>
      <c r="O12" s="40"/>
      <c r="P12" s="40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41"/>
      <c r="C13" s="78" t="s">
        <v>272</v>
      </c>
      <c r="D13" s="27"/>
      <c r="E13" s="40"/>
      <c r="F13" s="40">
        <v>1</v>
      </c>
      <c r="G13" s="40"/>
      <c r="H13" s="40"/>
      <c r="I13" s="40"/>
      <c r="J13" s="40">
        <v>1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2</v>
      </c>
      <c r="U13" s="15"/>
    </row>
    <row r="14" spans="1:21" s="4" customFormat="1" ht="27" customHeight="1">
      <c r="A14" s="4">
        <v>5</v>
      </c>
      <c r="B14" s="41" t="s">
        <v>217</v>
      </c>
      <c r="C14" s="78" t="s">
        <v>47</v>
      </c>
      <c r="D14" s="27"/>
      <c r="E14" s="40"/>
      <c r="F14" s="40"/>
      <c r="G14" s="40"/>
      <c r="H14" s="40"/>
      <c r="I14" s="40"/>
      <c r="J14" s="40"/>
      <c r="K14" s="40"/>
      <c r="L14" s="40">
        <v>3</v>
      </c>
      <c r="M14" s="40"/>
      <c r="N14" s="40"/>
      <c r="O14" s="40"/>
      <c r="P14" s="40"/>
      <c r="Q14" s="14"/>
      <c r="R14" s="14"/>
      <c r="S14" s="14"/>
      <c r="T14" s="14">
        <f t="shared" si="0"/>
        <v>3</v>
      </c>
      <c r="U14" s="15"/>
    </row>
    <row r="15" spans="2:21" s="4" customFormat="1" ht="27" customHeight="1">
      <c r="B15" s="41"/>
      <c r="C15" s="78" t="s">
        <v>465</v>
      </c>
      <c r="D15" s="27"/>
      <c r="E15" s="40"/>
      <c r="F15" s="40"/>
      <c r="G15" s="40"/>
      <c r="H15" s="40"/>
      <c r="I15" s="40"/>
      <c r="J15" s="40"/>
      <c r="K15" s="40"/>
      <c r="L15" s="40"/>
      <c r="M15" s="40">
        <v>4</v>
      </c>
      <c r="N15" s="40"/>
      <c r="O15" s="40">
        <v>1</v>
      </c>
      <c r="P15" s="40">
        <v>2</v>
      </c>
      <c r="Q15" s="14"/>
      <c r="R15" s="14"/>
      <c r="S15" s="14"/>
      <c r="T15" s="14">
        <f t="shared" si="0"/>
        <v>7</v>
      </c>
      <c r="U15" s="15"/>
    </row>
    <row r="16" spans="2:21" s="4" customFormat="1" ht="27" customHeight="1">
      <c r="B16" s="41" t="s">
        <v>260</v>
      </c>
      <c r="C16" s="78" t="s">
        <v>52</v>
      </c>
      <c r="D16" s="27"/>
      <c r="E16" s="40"/>
      <c r="F16" s="40"/>
      <c r="G16" s="40"/>
      <c r="H16" s="40"/>
      <c r="I16" s="40">
        <v>1</v>
      </c>
      <c r="J16" s="40"/>
      <c r="K16" s="40">
        <v>1</v>
      </c>
      <c r="L16" s="40"/>
      <c r="M16" s="40"/>
      <c r="N16" s="40"/>
      <c r="O16" s="40"/>
      <c r="P16" s="40"/>
      <c r="Q16" s="14"/>
      <c r="R16" s="14"/>
      <c r="S16" s="14"/>
      <c r="T16" s="14">
        <f t="shared" si="0"/>
        <v>2</v>
      </c>
      <c r="U16" s="15"/>
    </row>
    <row r="17" spans="2:21" s="4" customFormat="1" ht="27" customHeight="1">
      <c r="B17" s="41"/>
      <c r="C17" s="78" t="s">
        <v>464</v>
      </c>
      <c r="D17" s="27"/>
      <c r="E17" s="40"/>
      <c r="F17" s="40"/>
      <c r="G17" s="40"/>
      <c r="H17" s="40"/>
      <c r="I17" s="40"/>
      <c r="J17" s="40"/>
      <c r="K17" s="40"/>
      <c r="L17" s="40">
        <v>1</v>
      </c>
      <c r="M17" s="40"/>
      <c r="N17" s="40"/>
      <c r="O17" s="40"/>
      <c r="P17" s="40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/>
      <c r="C18" s="78" t="s">
        <v>266</v>
      </c>
      <c r="D18" s="27"/>
      <c r="E18" s="40"/>
      <c r="F18" s="40"/>
      <c r="G18" s="40"/>
      <c r="H18" s="40"/>
      <c r="I18" s="40"/>
      <c r="J18" s="40"/>
      <c r="K18" s="40"/>
      <c r="L18" s="40">
        <v>1</v>
      </c>
      <c r="M18" s="40"/>
      <c r="N18" s="40"/>
      <c r="O18" s="40"/>
      <c r="P18" s="40"/>
      <c r="Q18" s="14"/>
      <c r="R18" s="14"/>
      <c r="S18" s="14"/>
      <c r="T18" s="14">
        <f t="shared" si="0"/>
        <v>1</v>
      </c>
      <c r="U18" s="15"/>
    </row>
    <row r="19" spans="1:21" s="4" customFormat="1" ht="27" customHeight="1">
      <c r="A19" s="4">
        <v>10</v>
      </c>
      <c r="B19" s="41"/>
      <c r="C19" s="78" t="s">
        <v>55</v>
      </c>
      <c r="D19" s="27"/>
      <c r="E19" s="40">
        <v>1</v>
      </c>
      <c r="F19" s="40"/>
      <c r="G19" s="40"/>
      <c r="H19" s="40"/>
      <c r="I19" s="40"/>
      <c r="J19" s="40"/>
      <c r="K19" s="40"/>
      <c r="L19" s="40"/>
      <c r="M19" s="40"/>
      <c r="N19" s="40"/>
      <c r="O19" s="40">
        <v>2</v>
      </c>
      <c r="P19" s="40"/>
      <c r="Q19" s="14"/>
      <c r="R19" s="14"/>
      <c r="S19" s="14"/>
      <c r="T19" s="14">
        <f t="shared" si="0"/>
        <v>3</v>
      </c>
      <c r="U19" s="15"/>
    </row>
    <row r="20" spans="2:21" s="4" customFormat="1" ht="27" customHeight="1">
      <c r="B20" s="41" t="s">
        <v>299</v>
      </c>
      <c r="C20" s="78" t="s">
        <v>458</v>
      </c>
      <c r="D20" s="27"/>
      <c r="E20" s="40"/>
      <c r="F20" s="40"/>
      <c r="G20" s="40"/>
      <c r="H20" s="40">
        <v>1</v>
      </c>
      <c r="I20" s="40"/>
      <c r="J20" s="40"/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41" t="s">
        <v>131</v>
      </c>
      <c r="C21" s="78" t="s">
        <v>131</v>
      </c>
      <c r="D21" s="27"/>
      <c r="E21" s="40">
        <v>3</v>
      </c>
      <c r="F21" s="40">
        <v>2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5</v>
      </c>
      <c r="U21" s="15"/>
    </row>
    <row r="22" spans="2:21" s="4" customFormat="1" ht="27" customHeight="1">
      <c r="B22" s="41" t="s">
        <v>229</v>
      </c>
      <c r="C22" s="78" t="s">
        <v>135</v>
      </c>
      <c r="D22" s="27"/>
      <c r="E22" s="40">
        <v>2</v>
      </c>
      <c r="F22" s="40">
        <v>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3</v>
      </c>
      <c r="U22" s="15"/>
    </row>
    <row r="23" spans="2:21" s="4" customFormat="1" ht="27" customHeight="1">
      <c r="B23" s="41"/>
      <c r="C23" s="78" t="s">
        <v>140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>
        <v>1</v>
      </c>
      <c r="O23" s="40"/>
      <c r="P23" s="40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 t="s">
        <v>466</v>
      </c>
      <c r="C24" s="78" t="s">
        <v>467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>
        <v>1</v>
      </c>
      <c r="O24" s="40"/>
      <c r="P24" s="40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41" t="s">
        <v>220</v>
      </c>
      <c r="C25" s="78" t="s">
        <v>59</v>
      </c>
      <c r="D25" s="27"/>
      <c r="E25" s="40">
        <v>6</v>
      </c>
      <c r="F25" s="40">
        <v>3</v>
      </c>
      <c r="G25" s="40">
        <v>9</v>
      </c>
      <c r="H25" s="40">
        <v>6</v>
      </c>
      <c r="I25" s="40">
        <v>6</v>
      </c>
      <c r="J25" s="40">
        <v>8</v>
      </c>
      <c r="K25" s="40">
        <v>8</v>
      </c>
      <c r="L25" s="40">
        <v>6</v>
      </c>
      <c r="M25" s="40">
        <v>6</v>
      </c>
      <c r="N25" s="40">
        <v>27</v>
      </c>
      <c r="O25" s="40">
        <v>12</v>
      </c>
      <c r="P25" s="40">
        <v>8</v>
      </c>
      <c r="Q25" s="14"/>
      <c r="R25" s="14"/>
      <c r="S25" s="14"/>
      <c r="T25" s="14">
        <f t="shared" si="0"/>
        <v>105</v>
      </c>
      <c r="U25" s="15"/>
    </row>
    <row r="26" spans="2:21" s="4" customFormat="1" ht="27" customHeight="1">
      <c r="B26" s="41" t="s">
        <v>169</v>
      </c>
      <c r="C26" s="78" t="s">
        <v>169</v>
      </c>
      <c r="D26" s="27"/>
      <c r="E26" s="40"/>
      <c r="F26" s="40"/>
      <c r="G26" s="40">
        <v>5</v>
      </c>
      <c r="H26" s="40"/>
      <c r="I26" s="40"/>
      <c r="J26" s="40"/>
      <c r="K26" s="40"/>
      <c r="L26" s="40"/>
      <c r="M26" s="40"/>
      <c r="N26" s="40"/>
      <c r="O26" s="40"/>
      <c r="P26" s="40"/>
      <c r="Q26" s="14"/>
      <c r="R26" s="14"/>
      <c r="S26" s="14"/>
      <c r="T26" s="14">
        <f t="shared" si="0"/>
        <v>5</v>
      </c>
      <c r="U26" s="15"/>
    </row>
    <row r="27" spans="2:21" s="4" customFormat="1" ht="27" customHeight="1">
      <c r="B27" s="41" t="s">
        <v>459</v>
      </c>
      <c r="C27" s="78" t="s">
        <v>459</v>
      </c>
      <c r="D27" s="27"/>
      <c r="E27" s="40"/>
      <c r="F27" s="40"/>
      <c r="G27" s="40"/>
      <c r="H27" s="40">
        <v>1</v>
      </c>
      <c r="I27" s="40"/>
      <c r="J27" s="40"/>
      <c r="K27" s="40"/>
      <c r="L27" s="40"/>
      <c r="M27" s="40"/>
      <c r="N27" s="40"/>
      <c r="O27" s="40"/>
      <c r="P27" s="40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41" t="s">
        <v>221</v>
      </c>
      <c r="C28" s="78" t="s">
        <v>62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>
        <v>1</v>
      </c>
      <c r="O28" s="40"/>
      <c r="P28" s="40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/>
      <c r="C29" s="78" t="s">
        <v>63</v>
      </c>
      <c r="D29" s="27"/>
      <c r="E29" s="40">
        <v>1</v>
      </c>
      <c r="F29" s="40"/>
      <c r="G29" s="40">
        <v>1</v>
      </c>
      <c r="H29" s="40">
        <v>1</v>
      </c>
      <c r="I29" s="40"/>
      <c r="J29" s="40"/>
      <c r="K29" s="40">
        <v>1</v>
      </c>
      <c r="L29" s="40"/>
      <c r="M29" s="40"/>
      <c r="N29" s="40">
        <v>2</v>
      </c>
      <c r="O29" s="40">
        <v>1</v>
      </c>
      <c r="P29" s="40">
        <v>1</v>
      </c>
      <c r="Q29" s="14"/>
      <c r="R29" s="14"/>
      <c r="S29" s="14"/>
      <c r="T29" s="14">
        <f t="shared" si="0"/>
        <v>8</v>
      </c>
      <c r="U29" s="15"/>
    </row>
    <row r="30" spans="2:21" s="4" customFormat="1" ht="27" customHeight="1">
      <c r="B30" s="41" t="s">
        <v>64</v>
      </c>
      <c r="C30" s="78" t="s">
        <v>64</v>
      </c>
      <c r="D30" s="27"/>
      <c r="E30" s="40">
        <v>7</v>
      </c>
      <c r="F30" s="40">
        <v>8</v>
      </c>
      <c r="G30" s="40">
        <v>5</v>
      </c>
      <c r="H30" s="40">
        <v>4</v>
      </c>
      <c r="I30" s="40">
        <v>1</v>
      </c>
      <c r="J30" s="40"/>
      <c r="K30" s="40"/>
      <c r="L30" s="40">
        <v>1</v>
      </c>
      <c r="M30" s="40">
        <v>1</v>
      </c>
      <c r="N30" s="40"/>
      <c r="O30" s="40">
        <v>2</v>
      </c>
      <c r="P30" s="40">
        <v>9</v>
      </c>
      <c r="Q30" s="14"/>
      <c r="R30" s="14"/>
      <c r="S30" s="14"/>
      <c r="T30" s="14">
        <f t="shared" si="0"/>
        <v>38</v>
      </c>
      <c r="U30" s="15"/>
    </row>
    <row r="31" spans="2:21" s="4" customFormat="1" ht="27" customHeight="1">
      <c r="B31" s="41" t="s">
        <v>65</v>
      </c>
      <c r="C31" s="78" t="s">
        <v>65</v>
      </c>
      <c r="D31" s="27"/>
      <c r="E31" s="40"/>
      <c r="F31" s="40"/>
      <c r="G31" s="40">
        <v>6</v>
      </c>
      <c r="H31" s="40">
        <v>2</v>
      </c>
      <c r="I31" s="40"/>
      <c r="J31" s="40">
        <v>33</v>
      </c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41</v>
      </c>
      <c r="U31" s="15"/>
    </row>
    <row r="32" spans="2:21" s="4" customFormat="1" ht="27" customHeight="1">
      <c r="B32" s="41" t="s">
        <v>222</v>
      </c>
      <c r="C32" s="78" t="s">
        <v>66</v>
      </c>
      <c r="D32" s="27"/>
      <c r="E32" s="40"/>
      <c r="F32" s="40"/>
      <c r="G32" s="40"/>
      <c r="H32" s="40"/>
      <c r="I32" s="40"/>
      <c r="J32" s="40"/>
      <c r="K32" s="40">
        <v>1</v>
      </c>
      <c r="L32" s="40"/>
      <c r="M32" s="40"/>
      <c r="N32" s="40"/>
      <c r="O32" s="40"/>
      <c r="P32" s="40"/>
      <c r="Q32" s="14"/>
      <c r="R32" s="14"/>
      <c r="S32" s="14"/>
      <c r="T32" s="14">
        <f t="shared" si="0"/>
        <v>1</v>
      </c>
      <c r="U32" s="15"/>
    </row>
    <row r="33" spans="2:21" s="4" customFormat="1" ht="27" customHeight="1">
      <c r="B33" s="41"/>
      <c r="C33" s="78" t="s">
        <v>67</v>
      </c>
      <c r="D33" s="27"/>
      <c r="E33" s="40">
        <v>2</v>
      </c>
      <c r="F33" s="40"/>
      <c r="G33" s="40"/>
      <c r="H33" s="40"/>
      <c r="I33" s="40"/>
      <c r="J33" s="40">
        <v>2</v>
      </c>
      <c r="K33" s="40">
        <v>16</v>
      </c>
      <c r="L33" s="40">
        <v>9</v>
      </c>
      <c r="M33" s="40">
        <v>22</v>
      </c>
      <c r="N33" s="40">
        <v>3</v>
      </c>
      <c r="O33" s="40">
        <v>2</v>
      </c>
      <c r="P33" s="40">
        <v>3</v>
      </c>
      <c r="Q33" s="14"/>
      <c r="R33" s="14"/>
      <c r="S33" s="14"/>
      <c r="T33" s="14">
        <f t="shared" si="0"/>
        <v>59</v>
      </c>
      <c r="U33" s="15"/>
    </row>
    <row r="34" spans="1:21" s="4" customFormat="1" ht="27" customHeight="1">
      <c r="A34" s="4">
        <v>25</v>
      </c>
      <c r="B34" s="41"/>
      <c r="C34" s="78" t="s">
        <v>68</v>
      </c>
      <c r="D34" s="27"/>
      <c r="E34" s="40"/>
      <c r="F34" s="40"/>
      <c r="G34" s="40"/>
      <c r="H34" s="40"/>
      <c r="I34" s="40"/>
      <c r="J34" s="40"/>
      <c r="K34" s="40">
        <v>1</v>
      </c>
      <c r="L34" s="40">
        <v>1</v>
      </c>
      <c r="M34" s="40"/>
      <c r="N34" s="40"/>
      <c r="O34" s="40"/>
      <c r="P34" s="40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41"/>
      <c r="C35" s="78" t="s">
        <v>177</v>
      </c>
      <c r="D35" s="27"/>
      <c r="E35" s="40">
        <v>3</v>
      </c>
      <c r="F35" s="40"/>
      <c r="G35" s="40"/>
      <c r="H35" s="40"/>
      <c r="I35" s="40"/>
      <c r="J35" s="40"/>
      <c r="K35" s="40"/>
      <c r="L35" s="40">
        <v>9</v>
      </c>
      <c r="M35" s="40">
        <v>3</v>
      </c>
      <c r="N35" s="40">
        <v>3</v>
      </c>
      <c r="O35" s="40"/>
      <c r="P35" s="40">
        <v>4</v>
      </c>
      <c r="Q35" s="14"/>
      <c r="R35" s="14"/>
      <c r="S35" s="14"/>
      <c r="T35" s="14">
        <f t="shared" si="0"/>
        <v>22</v>
      </c>
      <c r="U35" s="15"/>
    </row>
    <row r="36" spans="2:21" s="4" customFormat="1" ht="27" customHeight="1">
      <c r="B36" s="41" t="s">
        <v>71</v>
      </c>
      <c r="C36" s="78" t="s">
        <v>71</v>
      </c>
      <c r="D36" s="27"/>
      <c r="E36" s="40">
        <v>10</v>
      </c>
      <c r="F36" s="40">
        <v>12</v>
      </c>
      <c r="G36" s="40">
        <v>6</v>
      </c>
      <c r="H36" s="40">
        <v>14</v>
      </c>
      <c r="I36" s="40">
        <v>6</v>
      </c>
      <c r="J36" s="40">
        <v>9</v>
      </c>
      <c r="K36" s="40">
        <v>56</v>
      </c>
      <c r="L36" s="40">
        <v>62</v>
      </c>
      <c r="M36" s="40">
        <v>46</v>
      </c>
      <c r="N36" s="40">
        <v>6</v>
      </c>
      <c r="O36" s="40">
        <v>6</v>
      </c>
      <c r="P36" s="40">
        <v>6</v>
      </c>
      <c r="Q36" s="14"/>
      <c r="R36" s="14"/>
      <c r="S36" s="14"/>
      <c r="T36" s="14">
        <f t="shared" si="0"/>
        <v>239</v>
      </c>
      <c r="U36" s="15"/>
    </row>
    <row r="37" spans="2:21" s="4" customFormat="1" ht="27" customHeight="1">
      <c r="B37" s="41" t="s">
        <v>72</v>
      </c>
      <c r="C37" s="78" t="s">
        <v>72</v>
      </c>
      <c r="D37" s="27"/>
      <c r="E37" s="40">
        <v>1</v>
      </c>
      <c r="F37" s="40"/>
      <c r="G37" s="40"/>
      <c r="H37" s="40">
        <v>1</v>
      </c>
      <c r="I37" s="40"/>
      <c r="J37" s="40">
        <v>2</v>
      </c>
      <c r="K37" s="40">
        <v>7</v>
      </c>
      <c r="L37" s="40">
        <v>6</v>
      </c>
      <c r="M37" s="40"/>
      <c r="N37" s="40"/>
      <c r="O37" s="40"/>
      <c r="P37" s="40">
        <v>2</v>
      </c>
      <c r="Q37" s="14"/>
      <c r="R37" s="14"/>
      <c r="S37" s="14"/>
      <c r="T37" s="14">
        <f t="shared" si="0"/>
        <v>19</v>
      </c>
      <c r="U37" s="15"/>
    </row>
    <row r="38" spans="2:21" s="4" customFormat="1" ht="27" customHeight="1">
      <c r="B38" s="41" t="s">
        <v>280</v>
      </c>
      <c r="C38" s="78" t="s">
        <v>74</v>
      </c>
      <c r="D38" s="27"/>
      <c r="E38" s="40"/>
      <c r="F38" s="40"/>
      <c r="G38" s="40"/>
      <c r="H38" s="40"/>
      <c r="I38" s="40"/>
      <c r="J38" s="40"/>
      <c r="K38" s="40"/>
      <c r="L38" s="40">
        <v>5</v>
      </c>
      <c r="M38" s="40"/>
      <c r="N38" s="40"/>
      <c r="O38" s="40"/>
      <c r="P38" s="40"/>
      <c r="Q38" s="14"/>
      <c r="R38" s="14"/>
      <c r="S38" s="14"/>
      <c r="T38" s="14">
        <f t="shared" si="0"/>
        <v>5</v>
      </c>
      <c r="U38" s="15"/>
    </row>
    <row r="39" spans="1:21" s="4" customFormat="1" ht="27" customHeight="1">
      <c r="A39" s="4">
        <v>30</v>
      </c>
      <c r="B39" s="41"/>
      <c r="C39" s="78" t="s">
        <v>463</v>
      </c>
      <c r="D39" s="27"/>
      <c r="E39" s="40"/>
      <c r="F39" s="40"/>
      <c r="G39" s="40"/>
      <c r="H39" s="40"/>
      <c r="I39" s="40"/>
      <c r="J39" s="40"/>
      <c r="K39" s="40">
        <v>2</v>
      </c>
      <c r="L39" s="40"/>
      <c r="M39" s="40"/>
      <c r="N39" s="40"/>
      <c r="O39" s="40"/>
      <c r="P39" s="40"/>
      <c r="Q39" s="14"/>
      <c r="R39" s="14"/>
      <c r="S39" s="14"/>
      <c r="T39" s="14">
        <f t="shared" si="0"/>
        <v>2</v>
      </c>
      <c r="U39" s="15"/>
    </row>
    <row r="40" spans="2:21" s="4" customFormat="1" ht="27" customHeight="1">
      <c r="B40" s="41"/>
      <c r="C40" s="78" t="s">
        <v>77</v>
      </c>
      <c r="D40" s="27"/>
      <c r="E40" s="40">
        <v>1</v>
      </c>
      <c r="F40" s="40"/>
      <c r="G40" s="40"/>
      <c r="H40" s="40"/>
      <c r="I40" s="40"/>
      <c r="J40" s="40"/>
      <c r="K40" s="40"/>
      <c r="L40" s="40">
        <v>3</v>
      </c>
      <c r="M40" s="40">
        <v>1</v>
      </c>
      <c r="N40" s="40">
        <v>1</v>
      </c>
      <c r="O40" s="40">
        <v>3</v>
      </c>
      <c r="P40" s="40"/>
      <c r="Q40" s="14"/>
      <c r="R40" s="14"/>
      <c r="S40" s="14"/>
      <c r="T40" s="14">
        <f t="shared" si="0"/>
        <v>9</v>
      </c>
      <c r="U40" s="15"/>
    </row>
    <row r="41" spans="2:21" s="4" customFormat="1" ht="27" customHeight="1">
      <c r="B41" s="41"/>
      <c r="C41" s="78" t="s">
        <v>78</v>
      </c>
      <c r="D41" s="27"/>
      <c r="E41" s="40">
        <v>9</v>
      </c>
      <c r="F41" s="40"/>
      <c r="G41" s="40"/>
      <c r="H41" s="40"/>
      <c r="I41" s="40"/>
      <c r="J41" s="40"/>
      <c r="K41" s="40"/>
      <c r="L41" s="40">
        <v>7</v>
      </c>
      <c r="M41" s="40">
        <v>1</v>
      </c>
      <c r="N41" s="40">
        <v>7</v>
      </c>
      <c r="O41" s="40">
        <v>75</v>
      </c>
      <c r="P41" s="40">
        <v>7</v>
      </c>
      <c r="Q41" s="14"/>
      <c r="R41" s="14"/>
      <c r="S41" s="14"/>
      <c r="T41" s="14">
        <f t="shared" si="0"/>
        <v>106</v>
      </c>
      <c r="U41" s="15"/>
    </row>
    <row r="42" spans="2:21" s="4" customFormat="1" ht="27" customHeight="1">
      <c r="B42" s="41" t="s">
        <v>224</v>
      </c>
      <c r="C42" s="78" t="s">
        <v>186</v>
      </c>
      <c r="D42" s="27"/>
      <c r="E42" s="40"/>
      <c r="F42" s="40">
        <v>1</v>
      </c>
      <c r="G42" s="40"/>
      <c r="H42" s="40">
        <v>2</v>
      </c>
      <c r="I42" s="40"/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3</v>
      </c>
      <c r="U42" s="15"/>
    </row>
    <row r="43" spans="2:21" s="4" customFormat="1" ht="27" customHeight="1">
      <c r="B43" s="41"/>
      <c r="C43" s="78" t="s">
        <v>79</v>
      </c>
      <c r="D43" s="27"/>
      <c r="E43" s="40">
        <v>15</v>
      </c>
      <c r="F43" s="40">
        <v>12</v>
      </c>
      <c r="G43" s="40">
        <v>11</v>
      </c>
      <c r="H43" s="40">
        <v>11</v>
      </c>
      <c r="I43" s="40">
        <v>1</v>
      </c>
      <c r="J43" s="40">
        <v>1</v>
      </c>
      <c r="K43" s="40">
        <v>2</v>
      </c>
      <c r="L43" s="40">
        <v>4</v>
      </c>
      <c r="M43" s="40">
        <v>3</v>
      </c>
      <c r="N43" s="40">
        <v>2</v>
      </c>
      <c r="O43" s="40">
        <v>1</v>
      </c>
      <c r="P43" s="40">
        <v>16</v>
      </c>
      <c r="Q43" s="14"/>
      <c r="R43" s="14"/>
      <c r="S43" s="14"/>
      <c r="T43" s="14">
        <f t="shared" si="0"/>
        <v>79</v>
      </c>
      <c r="U43" s="15"/>
    </row>
    <row r="44" spans="1:21" s="4" customFormat="1" ht="27" customHeight="1">
      <c r="A44" s="4">
        <v>35</v>
      </c>
      <c r="B44" s="41"/>
      <c r="C44" s="78" t="s">
        <v>273</v>
      </c>
      <c r="D44" s="27"/>
      <c r="E44" s="40"/>
      <c r="F44" s="40"/>
      <c r="G44" s="40"/>
      <c r="H44" s="40"/>
      <c r="I44" s="40"/>
      <c r="J44" s="40">
        <v>3</v>
      </c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3</v>
      </c>
      <c r="U44" s="15"/>
    </row>
    <row r="45" spans="2:21" s="4" customFormat="1" ht="27" customHeight="1">
      <c r="B45" s="41"/>
      <c r="C45" s="78" t="s">
        <v>188</v>
      </c>
      <c r="D45" s="27"/>
      <c r="E45" s="40">
        <v>1</v>
      </c>
      <c r="F45" s="40">
        <v>3</v>
      </c>
      <c r="G45" s="40">
        <v>3</v>
      </c>
      <c r="H45" s="40">
        <v>2</v>
      </c>
      <c r="I45" s="40">
        <v>1</v>
      </c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10</v>
      </c>
      <c r="U45" s="15"/>
    </row>
    <row r="46" spans="2:21" s="4" customFormat="1" ht="27" customHeight="1">
      <c r="B46" s="41" t="s">
        <v>225</v>
      </c>
      <c r="C46" s="78" t="s">
        <v>81</v>
      </c>
      <c r="D46" s="27"/>
      <c r="E46" s="40"/>
      <c r="F46" s="40">
        <v>1</v>
      </c>
      <c r="G46" s="40">
        <v>1</v>
      </c>
      <c r="H46" s="40"/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>SUM(E46:S46)</f>
        <v>2</v>
      </c>
      <c r="U46" s="15"/>
    </row>
    <row r="47" spans="2:21" s="4" customFormat="1" ht="27" customHeight="1">
      <c r="B47" s="41"/>
      <c r="C47" s="78" t="s">
        <v>82</v>
      </c>
      <c r="D47" s="27"/>
      <c r="E47" s="40"/>
      <c r="F47" s="40">
        <v>1</v>
      </c>
      <c r="G47" s="40"/>
      <c r="H47" s="40">
        <v>1</v>
      </c>
      <c r="I47" s="40"/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>SUM(E47:S47)</f>
        <v>2</v>
      </c>
      <c r="U47" s="15"/>
    </row>
    <row r="48" spans="2:21" s="4" customFormat="1" ht="27" customHeight="1">
      <c r="B48" s="41"/>
      <c r="C48" s="78" t="s">
        <v>461</v>
      </c>
      <c r="D48" s="27"/>
      <c r="E48" s="40"/>
      <c r="F48" s="40"/>
      <c r="G48" s="40"/>
      <c r="H48" s="40"/>
      <c r="I48" s="40"/>
      <c r="J48" s="40">
        <v>4</v>
      </c>
      <c r="K48" s="40"/>
      <c r="L48" s="40"/>
      <c r="M48" s="40"/>
      <c r="N48" s="40"/>
      <c r="O48" s="40"/>
      <c r="P48" s="40"/>
      <c r="Q48" s="14"/>
      <c r="R48" s="14"/>
      <c r="S48" s="14"/>
      <c r="T48" s="14">
        <f>SUM(E48:S48)</f>
        <v>4</v>
      </c>
      <c r="U48" s="15"/>
    </row>
    <row r="49" spans="2:21" s="4" customFormat="1" ht="27" customHeight="1">
      <c r="B49" s="41" t="s">
        <v>226</v>
      </c>
      <c r="C49" s="78" t="s">
        <v>84</v>
      </c>
      <c r="D49" s="27"/>
      <c r="E49" s="40"/>
      <c r="F49" s="40">
        <v>4</v>
      </c>
      <c r="G49" s="40">
        <v>3</v>
      </c>
      <c r="H49" s="40">
        <v>1</v>
      </c>
      <c r="I49" s="40"/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8</v>
      </c>
      <c r="U49" s="15"/>
    </row>
    <row r="50" spans="1:21" s="4" customFormat="1" ht="27" customHeight="1">
      <c r="A50" s="4">
        <v>40</v>
      </c>
      <c r="B50" s="41" t="s">
        <v>247</v>
      </c>
      <c r="C50" s="78" t="s">
        <v>85</v>
      </c>
      <c r="D50" s="27"/>
      <c r="E50" s="40"/>
      <c r="F50" s="40"/>
      <c r="G50" s="40"/>
      <c r="H50" s="40"/>
      <c r="I50" s="40">
        <v>3</v>
      </c>
      <c r="J50" s="40"/>
      <c r="K50" s="40"/>
      <c r="L50" s="40"/>
      <c r="M50" s="40">
        <v>3</v>
      </c>
      <c r="N50" s="40">
        <v>8</v>
      </c>
      <c r="O50" s="40"/>
      <c r="P50" s="40">
        <v>1</v>
      </c>
      <c r="Q50" s="14"/>
      <c r="R50" s="14"/>
      <c r="S50" s="14"/>
      <c r="T50" s="14">
        <f t="shared" si="0"/>
        <v>15</v>
      </c>
      <c r="U50" s="15"/>
    </row>
    <row r="51" spans="2:21" s="4" customFormat="1" ht="27" customHeight="1">
      <c r="B51" s="41" t="s">
        <v>87</v>
      </c>
      <c r="C51" s="78" t="s">
        <v>86</v>
      </c>
      <c r="D51" s="27"/>
      <c r="E51" s="40">
        <v>3</v>
      </c>
      <c r="F51" s="40">
        <v>1</v>
      </c>
      <c r="G51" s="40"/>
      <c r="H51" s="40">
        <v>1</v>
      </c>
      <c r="I51" s="40"/>
      <c r="J51" s="40"/>
      <c r="K51" s="40"/>
      <c r="L51" s="40"/>
      <c r="M51" s="40"/>
      <c r="N51" s="40"/>
      <c r="O51" s="40"/>
      <c r="P51" s="40">
        <v>1</v>
      </c>
      <c r="Q51" s="14"/>
      <c r="R51" s="14"/>
      <c r="S51" s="14"/>
      <c r="T51" s="14">
        <f t="shared" si="0"/>
        <v>6</v>
      </c>
      <c r="U51" s="15"/>
    </row>
    <row r="52" spans="2:21" s="4" customFormat="1" ht="27" customHeight="1">
      <c r="B52" s="41"/>
      <c r="C52" s="78" t="s">
        <v>87</v>
      </c>
      <c r="D52" s="27"/>
      <c r="E52" s="40">
        <v>3</v>
      </c>
      <c r="F52" s="40">
        <v>1</v>
      </c>
      <c r="G52" s="40">
        <v>1</v>
      </c>
      <c r="H52" s="40"/>
      <c r="I52" s="40"/>
      <c r="J52" s="40"/>
      <c r="K52" s="40"/>
      <c r="L52" s="40"/>
      <c r="M52" s="40"/>
      <c r="N52" s="40"/>
      <c r="O52" s="40"/>
      <c r="P52" s="40">
        <v>2</v>
      </c>
      <c r="Q52" s="14"/>
      <c r="R52" s="14"/>
      <c r="S52" s="14"/>
      <c r="T52" s="14">
        <f t="shared" si="0"/>
        <v>7</v>
      </c>
      <c r="U52" s="15"/>
    </row>
    <row r="53" spans="2:21" s="4" customFormat="1" ht="27" customHeight="1">
      <c r="B53" s="41" t="s">
        <v>88</v>
      </c>
      <c r="C53" s="78" t="s">
        <v>88</v>
      </c>
      <c r="D53" s="27"/>
      <c r="E53" s="40">
        <v>7</v>
      </c>
      <c r="F53" s="40">
        <v>3</v>
      </c>
      <c r="G53" s="40">
        <v>4</v>
      </c>
      <c r="H53" s="40">
        <v>5</v>
      </c>
      <c r="I53" s="40">
        <v>3</v>
      </c>
      <c r="J53" s="40">
        <v>13</v>
      </c>
      <c r="K53" s="40"/>
      <c r="L53" s="40">
        <v>3</v>
      </c>
      <c r="M53" s="40">
        <v>13</v>
      </c>
      <c r="N53" s="40">
        <v>6</v>
      </c>
      <c r="O53" s="40">
        <v>1</v>
      </c>
      <c r="P53" s="40">
        <v>4</v>
      </c>
      <c r="Q53" s="14"/>
      <c r="R53" s="14"/>
      <c r="S53" s="14"/>
      <c r="T53" s="14">
        <f t="shared" si="0"/>
        <v>62</v>
      </c>
      <c r="U53" s="15"/>
    </row>
    <row r="54" spans="2:21" s="4" customFormat="1" ht="27" customHeight="1">
      <c r="B54" s="41" t="s">
        <v>234</v>
      </c>
      <c r="C54" s="78" t="s">
        <v>89</v>
      </c>
      <c r="D54" s="27"/>
      <c r="E54" s="40">
        <v>5</v>
      </c>
      <c r="F54" s="40">
        <v>8</v>
      </c>
      <c r="G54" s="40">
        <v>7</v>
      </c>
      <c r="H54" s="40">
        <v>7</v>
      </c>
      <c r="I54" s="40">
        <v>4</v>
      </c>
      <c r="J54" s="40">
        <v>2</v>
      </c>
      <c r="K54" s="40">
        <v>7</v>
      </c>
      <c r="L54" s="40">
        <v>6</v>
      </c>
      <c r="M54" s="40">
        <v>5</v>
      </c>
      <c r="N54" s="40">
        <v>5</v>
      </c>
      <c r="O54" s="40">
        <v>26</v>
      </c>
      <c r="P54" s="40">
        <v>5</v>
      </c>
      <c r="Q54" s="14"/>
      <c r="R54" s="14"/>
      <c r="S54" s="14"/>
      <c r="T54" s="14">
        <f t="shared" si="0"/>
        <v>87</v>
      </c>
      <c r="U54" s="15"/>
    </row>
    <row r="55" spans="1:21" s="4" customFormat="1" ht="27" customHeight="1">
      <c r="A55" s="4">
        <v>45</v>
      </c>
      <c r="B55" s="41"/>
      <c r="C55" s="78" t="s">
        <v>91</v>
      </c>
      <c r="D55" s="27"/>
      <c r="E55" s="40">
        <v>6</v>
      </c>
      <c r="F55" s="40"/>
      <c r="G55" s="40"/>
      <c r="H55" s="40"/>
      <c r="I55" s="40"/>
      <c r="J55" s="40"/>
      <c r="K55" s="40"/>
      <c r="L55" s="40">
        <v>1</v>
      </c>
      <c r="M55" s="40">
        <v>4</v>
      </c>
      <c r="N55" s="40">
        <v>10</v>
      </c>
      <c r="O55" s="40">
        <v>3</v>
      </c>
      <c r="P55" s="40">
        <v>2</v>
      </c>
      <c r="Q55" s="14"/>
      <c r="R55" s="14"/>
      <c r="S55" s="14"/>
      <c r="T55" s="14">
        <f t="shared" si="0"/>
        <v>26</v>
      </c>
      <c r="U55" s="15"/>
    </row>
    <row r="56" spans="2:21" s="4" customFormat="1" ht="27" customHeight="1">
      <c r="B56" s="41" t="s">
        <v>195</v>
      </c>
      <c r="C56" s="78" t="s">
        <v>93</v>
      </c>
      <c r="D56" s="27"/>
      <c r="E56" s="40">
        <v>3</v>
      </c>
      <c r="F56" s="40">
        <v>2</v>
      </c>
      <c r="G56" s="40">
        <v>3</v>
      </c>
      <c r="H56" s="40"/>
      <c r="I56" s="40"/>
      <c r="J56" s="40"/>
      <c r="K56" s="40"/>
      <c r="L56" s="40">
        <v>9</v>
      </c>
      <c r="M56" s="40"/>
      <c r="N56" s="40">
        <v>14</v>
      </c>
      <c r="O56" s="40">
        <v>15</v>
      </c>
      <c r="P56" s="40">
        <v>7</v>
      </c>
      <c r="Q56" s="14"/>
      <c r="R56" s="14"/>
      <c r="S56" s="14"/>
      <c r="T56" s="14">
        <f t="shared" si="0"/>
        <v>53</v>
      </c>
      <c r="U56" s="15"/>
    </row>
    <row r="57" spans="2:21" s="4" customFormat="1" ht="27" customHeight="1">
      <c r="B57" s="41" t="s">
        <v>227</v>
      </c>
      <c r="C57" s="78" t="s">
        <v>97</v>
      </c>
      <c r="D57" s="27"/>
      <c r="E57" s="40">
        <v>17</v>
      </c>
      <c r="F57" s="40">
        <v>16</v>
      </c>
      <c r="G57" s="40">
        <v>15</v>
      </c>
      <c r="H57" s="40">
        <v>13</v>
      </c>
      <c r="I57" s="40">
        <v>17</v>
      </c>
      <c r="J57" s="40">
        <v>6</v>
      </c>
      <c r="K57" s="40">
        <v>9</v>
      </c>
      <c r="L57" s="40">
        <v>5</v>
      </c>
      <c r="M57" s="40">
        <v>1</v>
      </c>
      <c r="N57" s="40">
        <v>7</v>
      </c>
      <c r="O57" s="40">
        <v>11</v>
      </c>
      <c r="P57" s="40">
        <v>8</v>
      </c>
      <c r="Q57" s="14"/>
      <c r="R57" s="14"/>
      <c r="S57" s="14"/>
      <c r="T57" s="14">
        <f t="shared" si="0"/>
        <v>125</v>
      </c>
      <c r="U57" s="15"/>
    </row>
    <row r="58" spans="2:21" s="4" customFormat="1" ht="27" customHeight="1">
      <c r="B58" s="41" t="s">
        <v>98</v>
      </c>
      <c r="C58" s="78" t="s">
        <v>98</v>
      </c>
      <c r="D58" s="27"/>
      <c r="E58" s="40">
        <v>2</v>
      </c>
      <c r="F58" s="40">
        <v>3</v>
      </c>
      <c r="G58" s="40">
        <v>21</v>
      </c>
      <c r="H58" s="40">
        <v>110</v>
      </c>
      <c r="I58" s="40">
        <v>58</v>
      </c>
      <c r="J58" s="40">
        <v>9</v>
      </c>
      <c r="K58" s="40">
        <v>4</v>
      </c>
      <c r="L58" s="40">
        <v>24</v>
      </c>
      <c r="M58" s="40">
        <v>100</v>
      </c>
      <c r="N58" s="40">
        <v>26</v>
      </c>
      <c r="O58" s="40"/>
      <c r="P58" s="40">
        <v>2</v>
      </c>
      <c r="Q58" s="14"/>
      <c r="R58" s="14"/>
      <c r="S58" s="14"/>
      <c r="T58" s="14">
        <f t="shared" si="0"/>
        <v>359</v>
      </c>
      <c r="U58" s="15"/>
    </row>
    <row r="59" spans="2:21" s="4" customFormat="1" ht="27" customHeight="1">
      <c r="B59" s="41" t="s">
        <v>274</v>
      </c>
      <c r="C59" s="78" t="s">
        <v>100</v>
      </c>
      <c r="D59" s="27"/>
      <c r="E59" s="40">
        <v>7</v>
      </c>
      <c r="F59" s="40">
        <v>29</v>
      </c>
      <c r="G59" s="40">
        <v>4</v>
      </c>
      <c r="H59" s="40">
        <v>9</v>
      </c>
      <c r="I59" s="40">
        <v>7</v>
      </c>
      <c r="J59" s="40">
        <v>8</v>
      </c>
      <c r="K59" s="40">
        <v>6</v>
      </c>
      <c r="L59" s="40">
        <v>18</v>
      </c>
      <c r="M59" s="40">
        <v>15</v>
      </c>
      <c r="N59" s="40">
        <v>4</v>
      </c>
      <c r="O59" s="40">
        <v>4</v>
      </c>
      <c r="P59" s="40">
        <v>3</v>
      </c>
      <c r="Q59" s="14"/>
      <c r="R59" s="14"/>
      <c r="S59" s="14"/>
      <c r="T59" s="14">
        <f t="shared" si="0"/>
        <v>114</v>
      </c>
      <c r="U59" s="15"/>
    </row>
    <row r="60" spans="1:21" s="4" customFormat="1" ht="27" customHeight="1">
      <c r="A60" s="4">
        <v>50</v>
      </c>
      <c r="B60" s="41"/>
      <c r="C60" s="78" t="s">
        <v>101</v>
      </c>
      <c r="D60" s="27"/>
      <c r="E60" s="40">
        <v>4</v>
      </c>
      <c r="F60" s="40">
        <v>6</v>
      </c>
      <c r="G60" s="40">
        <v>4</v>
      </c>
      <c r="H60" s="40">
        <v>3</v>
      </c>
      <c r="I60" s="40">
        <v>2</v>
      </c>
      <c r="J60" s="40">
        <v>1</v>
      </c>
      <c r="K60" s="40">
        <v>7</v>
      </c>
      <c r="L60" s="40">
        <v>7</v>
      </c>
      <c r="M60" s="40">
        <v>3</v>
      </c>
      <c r="N60" s="40">
        <v>2</v>
      </c>
      <c r="O60" s="40">
        <v>5</v>
      </c>
      <c r="P60" s="40">
        <v>5</v>
      </c>
      <c r="Q60" s="14"/>
      <c r="R60" s="14"/>
      <c r="S60" s="14"/>
      <c r="T60" s="14">
        <f t="shared" si="0"/>
        <v>49</v>
      </c>
      <c r="U60" s="15"/>
    </row>
    <row r="61" spans="2:21" s="4" customFormat="1" ht="27" customHeight="1">
      <c r="B61" s="41" t="s">
        <v>131</v>
      </c>
      <c r="C61" s="78" t="s">
        <v>202</v>
      </c>
      <c r="D61" s="27"/>
      <c r="E61" s="40">
        <v>7</v>
      </c>
      <c r="F61" s="40">
        <v>3</v>
      </c>
      <c r="G61" s="40">
        <v>5</v>
      </c>
      <c r="H61" s="40">
        <v>2</v>
      </c>
      <c r="I61" s="40"/>
      <c r="J61" s="40">
        <v>3</v>
      </c>
      <c r="K61" s="40">
        <v>1</v>
      </c>
      <c r="L61" s="40">
        <v>1</v>
      </c>
      <c r="M61" s="40"/>
      <c r="N61" s="40">
        <v>2</v>
      </c>
      <c r="O61" s="40">
        <v>1</v>
      </c>
      <c r="P61" s="40">
        <v>2</v>
      </c>
      <c r="Q61" s="14"/>
      <c r="R61" s="14"/>
      <c r="S61" s="14"/>
      <c r="T61" s="14">
        <f t="shared" si="0"/>
        <v>27</v>
      </c>
      <c r="U61" s="15"/>
    </row>
    <row r="62" spans="2:21" s="4" customFormat="1" ht="27" customHeight="1">
      <c r="B62" s="41" t="s">
        <v>220</v>
      </c>
      <c r="C62" s="78" t="s">
        <v>102</v>
      </c>
      <c r="D62" s="27"/>
      <c r="E62" s="40">
        <v>2</v>
      </c>
      <c r="F62" s="40">
        <v>7</v>
      </c>
      <c r="G62" s="40"/>
      <c r="H62" s="40"/>
      <c r="I62" s="40"/>
      <c r="J62" s="40">
        <v>4</v>
      </c>
      <c r="K62" s="40"/>
      <c r="L62" s="40"/>
      <c r="M62" s="40">
        <v>5</v>
      </c>
      <c r="N62" s="40"/>
      <c r="O62" s="40">
        <v>2</v>
      </c>
      <c r="P62" s="40"/>
      <c r="Q62" s="14"/>
      <c r="R62" s="22"/>
      <c r="S62" s="14"/>
      <c r="T62" s="14">
        <f t="shared" si="0"/>
        <v>20</v>
      </c>
      <c r="U62" s="15"/>
    </row>
    <row r="63" spans="2:21" s="4" customFormat="1" ht="27" customHeight="1">
      <c r="B63" s="41" t="s">
        <v>254</v>
      </c>
      <c r="C63" s="78"/>
      <c r="D63" s="27"/>
      <c r="E63" s="49">
        <v>1</v>
      </c>
      <c r="F63" s="49"/>
      <c r="G63" s="49">
        <v>3</v>
      </c>
      <c r="H63" s="49"/>
      <c r="I63" s="49"/>
      <c r="J63" s="49">
        <v>3</v>
      </c>
      <c r="K63" s="49">
        <v>12</v>
      </c>
      <c r="L63" s="49">
        <v>1</v>
      </c>
      <c r="M63" s="49"/>
      <c r="N63" s="49"/>
      <c r="O63" s="49">
        <v>2</v>
      </c>
      <c r="P63" s="49">
        <v>2</v>
      </c>
      <c r="Q63" s="14"/>
      <c r="R63" s="14"/>
      <c r="S63" s="14"/>
      <c r="T63" s="14">
        <f t="shared" si="0"/>
        <v>24</v>
      </c>
      <c r="U63" s="15"/>
    </row>
    <row r="64" spans="1:21" s="4" customFormat="1" ht="27" customHeight="1">
      <c r="A64" s="169"/>
      <c r="B64" s="168" t="s">
        <v>372</v>
      </c>
      <c r="C64" s="78" t="s">
        <v>460</v>
      </c>
      <c r="D64" s="27"/>
      <c r="E64" s="49"/>
      <c r="F64" s="49"/>
      <c r="G64" s="49"/>
      <c r="H64" s="49"/>
      <c r="I64" s="49">
        <v>1</v>
      </c>
      <c r="J64" s="49"/>
      <c r="K64" s="49"/>
      <c r="L64" s="49"/>
      <c r="M64" s="49"/>
      <c r="N64" s="49"/>
      <c r="O64" s="49"/>
      <c r="P64" s="49"/>
      <c r="Q64" s="14"/>
      <c r="R64" s="14"/>
      <c r="S64" s="14"/>
      <c r="T64" s="14">
        <f t="shared" si="0"/>
        <v>1</v>
      </c>
      <c r="U64" s="54"/>
    </row>
    <row r="65" spans="1:21" s="4" customFormat="1" ht="27" customHeight="1">
      <c r="A65" s="169"/>
      <c r="B65" s="173" t="s">
        <v>456</v>
      </c>
      <c r="C65" s="120" t="s">
        <v>457</v>
      </c>
      <c r="D65" s="121"/>
      <c r="E65" s="171"/>
      <c r="F65" s="164"/>
      <c r="G65" s="49">
        <v>1</v>
      </c>
      <c r="H65" s="49"/>
      <c r="I65" s="49"/>
      <c r="J65" s="49"/>
      <c r="K65" s="49"/>
      <c r="L65" s="49"/>
      <c r="M65" s="49"/>
      <c r="N65" s="49"/>
      <c r="O65" s="49"/>
      <c r="P65" s="49"/>
      <c r="Q65" s="14"/>
      <c r="R65" s="14"/>
      <c r="S65" s="14"/>
      <c r="T65" s="14">
        <f t="shared" si="0"/>
        <v>1</v>
      </c>
      <c r="U65" s="54"/>
    </row>
    <row r="66" spans="1:21" s="4" customFormat="1" ht="27" customHeight="1">
      <c r="A66" s="169"/>
      <c r="B66" s="173" t="s">
        <v>300</v>
      </c>
      <c r="C66" s="90" t="s">
        <v>462</v>
      </c>
      <c r="D66" s="142"/>
      <c r="E66" s="164"/>
      <c r="F66" s="164"/>
      <c r="G66" s="49"/>
      <c r="H66" s="49"/>
      <c r="I66" s="49"/>
      <c r="J66" s="49">
        <v>1</v>
      </c>
      <c r="K66" s="49"/>
      <c r="L66" s="49">
        <v>1</v>
      </c>
      <c r="M66" s="49"/>
      <c r="N66" s="49"/>
      <c r="O66" s="49"/>
      <c r="P66" s="49"/>
      <c r="Q66" s="14"/>
      <c r="R66" s="14"/>
      <c r="S66" s="14"/>
      <c r="T66" s="14">
        <f t="shared" si="0"/>
        <v>2</v>
      </c>
      <c r="U66" s="54"/>
    </row>
    <row r="67" spans="2:21" s="4" customFormat="1" ht="27" customHeight="1" thickBot="1">
      <c r="B67" s="114"/>
      <c r="C67" s="115"/>
      <c r="D67" s="116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8"/>
      <c r="R67" s="118"/>
      <c r="S67" s="118"/>
      <c r="T67" s="118"/>
      <c r="U67" s="119"/>
    </row>
    <row r="68" spans="2:21" s="4" customFormat="1" ht="27" customHeight="1">
      <c r="B68" s="31" t="s">
        <v>15</v>
      </c>
      <c r="C68" s="32"/>
      <c r="D68" s="33"/>
      <c r="E68" s="25">
        <f>COUNT(E11:E63)</f>
        <v>27</v>
      </c>
      <c r="F68" s="25">
        <f>COUNT(F11:F63)</f>
        <v>23</v>
      </c>
      <c r="G68" s="25">
        <f aca="true" t="shared" si="1" ref="G68:P68">COUNT(G11:G65)</f>
        <v>23</v>
      </c>
      <c r="H68" s="25">
        <f t="shared" si="1"/>
        <v>21</v>
      </c>
      <c r="I68" s="25">
        <f t="shared" si="1"/>
        <v>14</v>
      </c>
      <c r="J68" s="25">
        <f t="shared" si="1"/>
        <v>18</v>
      </c>
      <c r="K68" s="25">
        <f t="shared" si="1"/>
        <v>17</v>
      </c>
      <c r="L68" s="25">
        <f t="shared" si="1"/>
        <v>24</v>
      </c>
      <c r="M68" s="25">
        <f t="shared" si="1"/>
        <v>18</v>
      </c>
      <c r="N68" s="25">
        <f t="shared" si="1"/>
        <v>21</v>
      </c>
      <c r="O68" s="25">
        <f t="shared" si="1"/>
        <v>20</v>
      </c>
      <c r="P68" s="25">
        <f t="shared" si="1"/>
        <v>23</v>
      </c>
      <c r="Q68" s="25"/>
      <c r="R68" s="25"/>
      <c r="S68" s="25"/>
      <c r="T68" s="25">
        <v>52</v>
      </c>
      <c r="U68" s="26"/>
    </row>
    <row r="69" spans="2:21" s="4" customFormat="1" ht="27" customHeight="1" thickBot="1">
      <c r="B69" s="34" t="s">
        <v>16</v>
      </c>
      <c r="C69" s="35"/>
      <c r="D69" s="28"/>
      <c r="E69" s="29">
        <f aca="true" t="shared" si="2" ref="E69:P69">SUM(E11:E65)</f>
        <v>129</v>
      </c>
      <c r="F69" s="29">
        <f t="shared" si="2"/>
        <v>128</v>
      </c>
      <c r="G69" s="29">
        <f t="shared" si="2"/>
        <v>128</v>
      </c>
      <c r="H69" s="29">
        <f t="shared" si="2"/>
        <v>197</v>
      </c>
      <c r="I69" s="29">
        <f t="shared" si="2"/>
        <v>111</v>
      </c>
      <c r="J69" s="29">
        <f t="shared" si="2"/>
        <v>112</v>
      </c>
      <c r="K69" s="29">
        <f t="shared" si="2"/>
        <v>141</v>
      </c>
      <c r="L69" s="29">
        <f t="shared" si="2"/>
        <v>193</v>
      </c>
      <c r="M69" s="29">
        <f t="shared" si="2"/>
        <v>236</v>
      </c>
      <c r="N69" s="29">
        <f t="shared" si="2"/>
        <v>138</v>
      </c>
      <c r="O69" s="29">
        <f t="shared" si="2"/>
        <v>175</v>
      </c>
      <c r="P69" s="29">
        <f t="shared" si="2"/>
        <v>102</v>
      </c>
      <c r="Q69" s="29"/>
      <c r="R69" s="29"/>
      <c r="S69" s="29"/>
      <c r="T69" s="29">
        <f>SUM(E69:P69)</f>
        <v>1790</v>
      </c>
      <c r="U69" s="30"/>
    </row>
    <row r="70" s="4" customFormat="1" ht="18.75" customHeight="1">
      <c r="B70" s="4" t="s">
        <v>402</v>
      </c>
    </row>
    <row r="71" s="4" customFormat="1" ht="27" customHeight="1">
      <c r="W71" s="172"/>
    </row>
    <row r="72" s="2" customFormat="1" ht="27" customHeight="1"/>
  </sheetData>
  <printOptions/>
  <pageMargins left="0.7874015748031497" right="0.35433070866141736" top="0.35433070866141736" bottom="0.07874015748031496" header="0.5118110236220472" footer="0.2755905511811024"/>
  <pageSetup fitToHeight="1" fitToWidth="1" horizontalDpi="1200" verticalDpi="12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zoomScale="75" zoomScaleNormal="75" workbookViewId="0" topLeftCell="A43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pans="1:11" s="2" customFormat="1" ht="27" customHeight="1">
      <c r="A2" s="2" t="s">
        <v>251</v>
      </c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4</v>
      </c>
      <c r="F4" s="6"/>
      <c r="G4" s="9" t="s">
        <v>3</v>
      </c>
      <c r="H4" s="10"/>
      <c r="I4" s="7"/>
      <c r="J4" s="8" t="s">
        <v>21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468</v>
      </c>
      <c r="F6" s="44" t="s">
        <v>469</v>
      </c>
      <c r="G6" s="44" t="s">
        <v>470</v>
      </c>
      <c r="H6" s="45" t="s">
        <v>211</v>
      </c>
      <c r="I6" s="45" t="s">
        <v>471</v>
      </c>
      <c r="J6" s="45" t="s">
        <v>472</v>
      </c>
      <c r="K6" s="45" t="s">
        <v>209</v>
      </c>
      <c r="L6" s="45" t="s">
        <v>473</v>
      </c>
      <c r="M6" s="45" t="s">
        <v>474</v>
      </c>
      <c r="N6" s="45" t="s">
        <v>206</v>
      </c>
      <c r="O6" s="45" t="s">
        <v>409</v>
      </c>
      <c r="P6" s="45" t="s">
        <v>475</v>
      </c>
      <c r="Q6" s="45" t="s">
        <v>20</v>
      </c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277</v>
      </c>
      <c r="F7" s="43" t="s">
        <v>271</v>
      </c>
      <c r="G7" s="43" t="s">
        <v>277</v>
      </c>
      <c r="H7" s="43" t="s">
        <v>271</v>
      </c>
      <c r="I7" s="43" t="s">
        <v>277</v>
      </c>
      <c r="J7" s="43" t="s">
        <v>277</v>
      </c>
      <c r="K7" s="145" t="s">
        <v>271</v>
      </c>
      <c r="L7" s="43" t="s">
        <v>270</v>
      </c>
      <c r="M7" s="43" t="s">
        <v>276</v>
      </c>
      <c r="N7" s="43" t="s">
        <v>277</v>
      </c>
      <c r="O7" s="43" t="s">
        <v>270</v>
      </c>
      <c r="P7" s="145" t="s">
        <v>277</v>
      </c>
      <c r="Q7" s="43" t="s">
        <v>22</v>
      </c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0.3201388888888889</v>
      </c>
      <c r="F8" s="64">
        <v>0.32430555555555557</v>
      </c>
      <c r="G8" s="64">
        <v>0.3333333333333333</v>
      </c>
      <c r="H8" s="64">
        <v>0.3159722222222222</v>
      </c>
      <c r="I8" s="64">
        <v>0.3506944444444444</v>
      </c>
      <c r="J8" s="64">
        <v>0.30625</v>
      </c>
      <c r="K8" s="64">
        <v>0.3138888888888889</v>
      </c>
      <c r="L8" s="64">
        <v>0.325</v>
      </c>
      <c r="M8" s="64">
        <v>0.33888888888888885</v>
      </c>
      <c r="N8" s="64">
        <v>0.3416666666666666</v>
      </c>
      <c r="O8" s="64">
        <v>0.37083333333333335</v>
      </c>
      <c r="P8" s="64">
        <v>0.3333333333333333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0.4395833333333334</v>
      </c>
      <c r="F9" s="65">
        <v>0.4305555555555556</v>
      </c>
      <c r="G9" s="65">
        <v>0.44305555555555554</v>
      </c>
      <c r="H9" s="65">
        <v>0.4166666666666667</v>
      </c>
      <c r="I9" s="65">
        <v>0.4583333333333333</v>
      </c>
      <c r="J9" s="65">
        <v>0.44305555555555554</v>
      </c>
      <c r="K9" s="65">
        <v>0.45625</v>
      </c>
      <c r="L9" s="65">
        <v>0.4479166666666667</v>
      </c>
      <c r="M9" s="65">
        <v>0.4618055555555556</v>
      </c>
      <c r="N9" s="65">
        <v>0.46875</v>
      </c>
      <c r="O9" s="65">
        <v>0.4847222222222222</v>
      </c>
      <c r="P9" s="65">
        <v>0.4270833333333333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278</v>
      </c>
      <c r="C10" s="38" t="s">
        <v>279</v>
      </c>
      <c r="D10" s="27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v>1</v>
      </c>
      <c r="P10" s="40"/>
      <c r="Q10" s="14"/>
      <c r="R10" s="14"/>
      <c r="S10" s="14"/>
      <c r="T10" s="14">
        <f>SUM(E10:S10)</f>
        <v>1</v>
      </c>
      <c r="U10" s="15"/>
    </row>
    <row r="11" spans="2:21" s="4" customFormat="1" ht="27" customHeight="1">
      <c r="B11" s="41" t="s">
        <v>429</v>
      </c>
      <c r="C11" s="38" t="s">
        <v>480</v>
      </c>
      <c r="D11" s="27"/>
      <c r="E11" s="40"/>
      <c r="F11" s="40"/>
      <c r="G11" s="40"/>
      <c r="H11" s="40"/>
      <c r="I11" s="40"/>
      <c r="J11" s="40"/>
      <c r="K11" s="40">
        <v>1</v>
      </c>
      <c r="L11" s="40"/>
      <c r="M11" s="40">
        <v>1</v>
      </c>
      <c r="N11" s="40"/>
      <c r="O11" s="40">
        <v>1</v>
      </c>
      <c r="P11" s="40"/>
      <c r="Q11" s="14"/>
      <c r="R11" s="14"/>
      <c r="S11" s="14"/>
      <c r="T11" s="14">
        <f aca="true" t="shared" si="0" ref="T11:T69">SUM(E11:S11)</f>
        <v>3</v>
      </c>
      <c r="U11" s="15"/>
    </row>
    <row r="12" spans="2:21" s="4" customFormat="1" ht="27" customHeight="1">
      <c r="B12" s="41" t="s">
        <v>487</v>
      </c>
      <c r="C12" s="38" t="s">
        <v>486</v>
      </c>
      <c r="D12" s="27"/>
      <c r="E12" s="40"/>
      <c r="F12" s="40"/>
      <c r="G12" s="40"/>
      <c r="H12" s="40"/>
      <c r="I12" s="40"/>
      <c r="J12" s="40"/>
      <c r="K12" s="40"/>
      <c r="L12" s="40"/>
      <c r="M12" s="40"/>
      <c r="N12" s="40">
        <v>1</v>
      </c>
      <c r="O12" s="40"/>
      <c r="P12" s="40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41"/>
      <c r="C13" s="38" t="s">
        <v>47</v>
      </c>
      <c r="D13" s="27"/>
      <c r="E13" s="40">
        <v>1</v>
      </c>
      <c r="F13" s="40"/>
      <c r="G13" s="40"/>
      <c r="H13" s="40"/>
      <c r="I13" s="40"/>
      <c r="J13" s="40"/>
      <c r="K13" s="40"/>
      <c r="L13" s="40"/>
      <c r="M13" s="40"/>
      <c r="N13" s="40">
        <v>16</v>
      </c>
      <c r="O13" s="40"/>
      <c r="P13" s="40"/>
      <c r="Q13" s="14"/>
      <c r="R13" s="14"/>
      <c r="S13" s="14"/>
      <c r="T13" s="14">
        <f t="shared" si="0"/>
        <v>17</v>
      </c>
      <c r="U13" s="15"/>
    </row>
    <row r="14" spans="1:21" s="4" customFormat="1" ht="27" customHeight="1">
      <c r="A14" s="4">
        <v>5</v>
      </c>
      <c r="B14" s="41" t="s">
        <v>478</v>
      </c>
      <c r="C14" s="38" t="s">
        <v>477</v>
      </c>
      <c r="D14" s="27"/>
      <c r="E14" s="40"/>
      <c r="F14" s="40"/>
      <c r="G14" s="40"/>
      <c r="H14" s="40"/>
      <c r="I14" s="40"/>
      <c r="J14" s="40">
        <v>1</v>
      </c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125</v>
      </c>
      <c r="D15" s="27"/>
      <c r="E15" s="40"/>
      <c r="F15" s="40"/>
      <c r="G15" s="40"/>
      <c r="H15" s="40">
        <v>1</v>
      </c>
      <c r="I15" s="40"/>
      <c r="J15" s="40">
        <v>1</v>
      </c>
      <c r="K15" s="40">
        <v>2</v>
      </c>
      <c r="L15" s="40"/>
      <c r="M15" s="40"/>
      <c r="N15" s="40"/>
      <c r="O15" s="40"/>
      <c r="P15" s="40"/>
      <c r="Q15" s="14"/>
      <c r="R15" s="14"/>
      <c r="S15" s="14"/>
      <c r="T15" s="14">
        <f t="shared" si="0"/>
        <v>4</v>
      </c>
      <c r="U15" s="15"/>
    </row>
    <row r="16" spans="2:21" s="4" customFormat="1" ht="27" customHeight="1">
      <c r="B16" s="41"/>
      <c r="C16" s="38" t="s">
        <v>52</v>
      </c>
      <c r="D16" s="27"/>
      <c r="E16" s="40"/>
      <c r="F16" s="40"/>
      <c r="G16" s="40"/>
      <c r="H16" s="40"/>
      <c r="I16" s="40"/>
      <c r="J16" s="40">
        <v>3</v>
      </c>
      <c r="K16" s="40">
        <v>13</v>
      </c>
      <c r="L16" s="40"/>
      <c r="M16" s="40"/>
      <c r="N16" s="40"/>
      <c r="O16" s="40"/>
      <c r="P16" s="40"/>
      <c r="Q16" s="14"/>
      <c r="R16" s="14"/>
      <c r="S16" s="14"/>
      <c r="T16" s="14">
        <f t="shared" si="0"/>
        <v>16</v>
      </c>
      <c r="U16" s="15"/>
    </row>
    <row r="17" spans="2:21" s="4" customFormat="1" ht="27" customHeight="1">
      <c r="B17" s="41"/>
      <c r="C17" s="38" t="s">
        <v>479</v>
      </c>
      <c r="D17" s="27"/>
      <c r="E17" s="40"/>
      <c r="F17" s="40"/>
      <c r="G17" s="40"/>
      <c r="H17" s="40"/>
      <c r="I17" s="40"/>
      <c r="J17" s="40">
        <v>2</v>
      </c>
      <c r="K17" s="40">
        <v>1</v>
      </c>
      <c r="L17" s="40"/>
      <c r="M17" s="40"/>
      <c r="N17" s="40"/>
      <c r="O17" s="40"/>
      <c r="P17" s="40"/>
      <c r="Q17" s="14"/>
      <c r="R17" s="14"/>
      <c r="S17" s="14"/>
      <c r="T17" s="14">
        <f t="shared" si="0"/>
        <v>3</v>
      </c>
      <c r="U17" s="15"/>
    </row>
    <row r="18" spans="2:21" s="4" customFormat="1" ht="27" customHeight="1">
      <c r="B18" s="41"/>
      <c r="C18" s="38" t="s">
        <v>55</v>
      </c>
      <c r="D18" s="27"/>
      <c r="E18" s="40"/>
      <c r="F18" s="40"/>
      <c r="G18" s="40"/>
      <c r="H18" s="40"/>
      <c r="I18" s="40"/>
      <c r="J18" s="40">
        <v>1</v>
      </c>
      <c r="K18" s="40">
        <v>4</v>
      </c>
      <c r="L18" s="40"/>
      <c r="M18" s="40"/>
      <c r="N18" s="40"/>
      <c r="O18" s="40">
        <v>1</v>
      </c>
      <c r="P18" s="40"/>
      <c r="Q18" s="14"/>
      <c r="R18" s="14"/>
      <c r="S18" s="14"/>
      <c r="T18" s="14">
        <f t="shared" si="0"/>
        <v>6</v>
      </c>
      <c r="U18" s="15"/>
    </row>
    <row r="19" spans="1:21" s="4" customFormat="1" ht="27" customHeight="1">
      <c r="A19" s="4">
        <v>10</v>
      </c>
      <c r="B19" s="41"/>
      <c r="C19" s="38" t="s">
        <v>56</v>
      </c>
      <c r="D19" s="27"/>
      <c r="E19" s="40">
        <v>1</v>
      </c>
      <c r="F19" s="40"/>
      <c r="G19" s="40"/>
      <c r="H19" s="40"/>
      <c r="I19" s="40"/>
      <c r="J19" s="40">
        <v>2</v>
      </c>
      <c r="K19" s="40"/>
      <c r="L19" s="40"/>
      <c r="M19" s="40"/>
      <c r="N19" s="40"/>
      <c r="O19" s="40"/>
      <c r="P19" s="40"/>
      <c r="Q19" s="14"/>
      <c r="R19" s="14"/>
      <c r="S19" s="14"/>
      <c r="T19" s="14">
        <f t="shared" si="0"/>
        <v>3</v>
      </c>
      <c r="U19" s="15"/>
    </row>
    <row r="20" spans="2:21" s="4" customFormat="1" ht="27" customHeight="1">
      <c r="B20" s="41" t="s">
        <v>299</v>
      </c>
      <c r="C20" s="38" t="s">
        <v>481</v>
      </c>
      <c r="D20" s="27"/>
      <c r="E20" s="40"/>
      <c r="F20" s="40"/>
      <c r="G20" s="40"/>
      <c r="H20" s="40"/>
      <c r="I20" s="40"/>
      <c r="J20" s="40"/>
      <c r="K20" s="40">
        <v>1</v>
      </c>
      <c r="L20" s="40"/>
      <c r="M20" s="40"/>
      <c r="N20" s="40"/>
      <c r="O20" s="40"/>
      <c r="P20" s="40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41" t="s">
        <v>476</v>
      </c>
      <c r="C21" s="38" t="s">
        <v>484</v>
      </c>
      <c r="D21" s="27"/>
      <c r="E21" s="40"/>
      <c r="F21" s="40"/>
      <c r="G21" s="40"/>
      <c r="H21" s="40"/>
      <c r="I21" s="40"/>
      <c r="J21" s="40"/>
      <c r="K21" s="40"/>
      <c r="L21" s="40">
        <v>1</v>
      </c>
      <c r="M21" s="40"/>
      <c r="N21" s="40"/>
      <c r="O21" s="40"/>
      <c r="P21" s="40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41"/>
      <c r="C22" s="38" t="s">
        <v>236</v>
      </c>
      <c r="D22" s="27"/>
      <c r="E22" s="40"/>
      <c r="F22" s="40">
        <v>1</v>
      </c>
      <c r="G22" s="40">
        <v>1</v>
      </c>
      <c r="H22" s="40"/>
      <c r="I22" s="40">
        <v>1</v>
      </c>
      <c r="J22" s="40"/>
      <c r="K22" s="40"/>
      <c r="L22" s="40">
        <v>5</v>
      </c>
      <c r="M22" s="40"/>
      <c r="N22" s="40"/>
      <c r="O22" s="40"/>
      <c r="P22" s="40"/>
      <c r="Q22" s="14"/>
      <c r="R22" s="14"/>
      <c r="S22" s="14"/>
      <c r="T22" s="14">
        <f t="shared" si="0"/>
        <v>8</v>
      </c>
      <c r="U22" s="15"/>
    </row>
    <row r="23" spans="2:21" s="4" customFormat="1" ht="27" customHeight="1">
      <c r="B23" s="41" t="s">
        <v>220</v>
      </c>
      <c r="C23" s="38" t="s">
        <v>59</v>
      </c>
      <c r="D23" s="27"/>
      <c r="E23" s="40">
        <v>6</v>
      </c>
      <c r="F23" s="40">
        <v>5</v>
      </c>
      <c r="G23" s="40">
        <v>4</v>
      </c>
      <c r="H23" s="40">
        <v>6</v>
      </c>
      <c r="I23" s="40">
        <v>10</v>
      </c>
      <c r="J23" s="40">
        <v>12</v>
      </c>
      <c r="K23" s="40">
        <v>5</v>
      </c>
      <c r="L23" s="40">
        <v>2</v>
      </c>
      <c r="M23" s="40">
        <v>1</v>
      </c>
      <c r="N23" s="40">
        <v>1</v>
      </c>
      <c r="O23" s="40"/>
      <c r="P23" s="40"/>
      <c r="Q23" s="14"/>
      <c r="R23" s="14"/>
      <c r="S23" s="14"/>
      <c r="T23" s="14">
        <f t="shared" si="0"/>
        <v>52</v>
      </c>
      <c r="U23" s="15"/>
    </row>
    <row r="24" spans="1:21" s="4" customFormat="1" ht="27" customHeight="1">
      <c r="A24" s="4">
        <v>15</v>
      </c>
      <c r="B24" s="41"/>
      <c r="C24" s="38" t="s">
        <v>482</v>
      </c>
      <c r="D24" s="27"/>
      <c r="E24" s="40"/>
      <c r="F24" s="40"/>
      <c r="G24" s="40"/>
      <c r="H24" s="40"/>
      <c r="I24" s="40"/>
      <c r="J24" s="40"/>
      <c r="K24" s="40">
        <v>4</v>
      </c>
      <c r="L24" s="40"/>
      <c r="M24" s="40">
        <v>1</v>
      </c>
      <c r="N24" s="40"/>
      <c r="O24" s="40"/>
      <c r="P24" s="40"/>
      <c r="Q24" s="14"/>
      <c r="R24" s="14"/>
      <c r="S24" s="14"/>
      <c r="T24" s="14">
        <f t="shared" si="0"/>
        <v>5</v>
      </c>
      <c r="U24" s="15"/>
    </row>
    <row r="25" spans="2:21" s="4" customFormat="1" ht="27" customHeight="1">
      <c r="B25" s="41" t="s">
        <v>169</v>
      </c>
      <c r="C25" s="38" t="s">
        <v>169</v>
      </c>
      <c r="D25" s="27"/>
      <c r="E25" s="40"/>
      <c r="F25" s="40"/>
      <c r="G25" s="40">
        <v>4</v>
      </c>
      <c r="H25" s="40">
        <v>1</v>
      </c>
      <c r="I25" s="40"/>
      <c r="J25" s="40"/>
      <c r="K25" s="40"/>
      <c r="L25" s="40"/>
      <c r="M25" s="40"/>
      <c r="N25" s="40"/>
      <c r="O25" s="40"/>
      <c r="P25" s="40"/>
      <c r="Q25" s="14"/>
      <c r="R25" s="14"/>
      <c r="S25" s="14"/>
      <c r="T25" s="14">
        <f t="shared" si="0"/>
        <v>5</v>
      </c>
      <c r="U25" s="15"/>
    </row>
    <row r="26" spans="2:21" s="4" customFormat="1" ht="27" customHeight="1">
      <c r="B26" s="41" t="s">
        <v>60</v>
      </c>
      <c r="C26" s="38" t="s">
        <v>60</v>
      </c>
      <c r="D26" s="27"/>
      <c r="E26" s="40"/>
      <c r="F26" s="40"/>
      <c r="G26" s="40"/>
      <c r="H26" s="40"/>
      <c r="I26" s="40"/>
      <c r="J26" s="40">
        <v>1</v>
      </c>
      <c r="K26" s="40"/>
      <c r="L26" s="40"/>
      <c r="M26" s="40"/>
      <c r="N26" s="40"/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 t="s">
        <v>221</v>
      </c>
      <c r="C27" s="38" t="s">
        <v>172</v>
      </c>
      <c r="D27" s="27"/>
      <c r="E27" s="40"/>
      <c r="F27" s="40"/>
      <c r="G27" s="40"/>
      <c r="H27" s="40"/>
      <c r="I27" s="40"/>
      <c r="J27" s="40">
        <v>1</v>
      </c>
      <c r="K27" s="40">
        <v>1</v>
      </c>
      <c r="L27" s="40"/>
      <c r="M27" s="40"/>
      <c r="N27" s="40"/>
      <c r="O27" s="40"/>
      <c r="P27" s="40"/>
      <c r="Q27" s="14"/>
      <c r="R27" s="14"/>
      <c r="S27" s="14"/>
      <c r="T27" s="14">
        <f t="shared" si="0"/>
        <v>2</v>
      </c>
      <c r="U27" s="15"/>
    </row>
    <row r="28" spans="2:21" s="4" customFormat="1" ht="27" customHeight="1">
      <c r="B28" s="41"/>
      <c r="C28" s="38" t="s">
        <v>62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>
        <v>1</v>
      </c>
      <c r="O28" s="40"/>
      <c r="P28" s="40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/>
      <c r="C29" s="38" t="s">
        <v>63</v>
      </c>
      <c r="D29" s="27"/>
      <c r="E29" s="40">
        <v>13</v>
      </c>
      <c r="F29" s="40">
        <v>4</v>
      </c>
      <c r="G29" s="40">
        <v>5</v>
      </c>
      <c r="H29" s="40">
        <v>6</v>
      </c>
      <c r="I29" s="40">
        <v>1</v>
      </c>
      <c r="J29" s="40">
        <v>3</v>
      </c>
      <c r="K29" s="40">
        <v>5</v>
      </c>
      <c r="L29" s="40">
        <v>5</v>
      </c>
      <c r="M29" s="40">
        <v>5</v>
      </c>
      <c r="N29" s="40">
        <v>2</v>
      </c>
      <c r="O29" s="40">
        <v>4</v>
      </c>
      <c r="P29" s="40"/>
      <c r="Q29" s="14"/>
      <c r="R29" s="14"/>
      <c r="S29" s="14"/>
      <c r="T29" s="14">
        <f t="shared" si="0"/>
        <v>53</v>
      </c>
      <c r="U29" s="15"/>
    </row>
    <row r="30" spans="2:21" s="4" customFormat="1" ht="27" customHeight="1">
      <c r="B30" s="41" t="s">
        <v>65</v>
      </c>
      <c r="C30" s="38" t="s">
        <v>65</v>
      </c>
      <c r="D30" s="27"/>
      <c r="E30" s="40"/>
      <c r="F30" s="40">
        <v>1</v>
      </c>
      <c r="G30" s="40">
        <v>6</v>
      </c>
      <c r="H30" s="40">
        <v>6</v>
      </c>
      <c r="I30" s="40"/>
      <c r="J30" s="40"/>
      <c r="K30" s="40">
        <v>3</v>
      </c>
      <c r="L30" s="40"/>
      <c r="M30" s="40"/>
      <c r="N30" s="40"/>
      <c r="O30" s="40"/>
      <c r="P30" s="40"/>
      <c r="Q30" s="14"/>
      <c r="R30" s="14"/>
      <c r="S30" s="14"/>
      <c r="T30" s="14">
        <f t="shared" si="0"/>
        <v>16</v>
      </c>
      <c r="U30" s="15"/>
    </row>
    <row r="31" spans="2:21" s="4" customFormat="1" ht="27" customHeight="1">
      <c r="B31" s="41" t="s">
        <v>222</v>
      </c>
      <c r="C31" s="38" t="s">
        <v>66</v>
      </c>
      <c r="D31" s="27"/>
      <c r="E31" s="40">
        <v>1</v>
      </c>
      <c r="F31" s="40"/>
      <c r="G31" s="40"/>
      <c r="H31" s="40"/>
      <c r="I31" s="40"/>
      <c r="J31" s="40">
        <v>2</v>
      </c>
      <c r="K31" s="40">
        <v>1</v>
      </c>
      <c r="L31" s="40">
        <v>1</v>
      </c>
      <c r="M31" s="40">
        <v>1</v>
      </c>
      <c r="N31" s="40">
        <v>1</v>
      </c>
      <c r="O31" s="40"/>
      <c r="P31" s="40"/>
      <c r="Q31" s="14"/>
      <c r="R31" s="14"/>
      <c r="S31" s="14"/>
      <c r="T31" s="14">
        <f t="shared" si="0"/>
        <v>7</v>
      </c>
      <c r="U31" s="15"/>
    </row>
    <row r="32" spans="2:21" s="4" customFormat="1" ht="27" customHeight="1">
      <c r="B32" s="41"/>
      <c r="C32" s="38" t="s">
        <v>483</v>
      </c>
      <c r="D32" s="27"/>
      <c r="E32" s="40"/>
      <c r="F32" s="40"/>
      <c r="G32" s="40"/>
      <c r="H32" s="40"/>
      <c r="I32" s="40"/>
      <c r="J32" s="40"/>
      <c r="K32" s="40">
        <v>1</v>
      </c>
      <c r="L32" s="40">
        <v>1</v>
      </c>
      <c r="M32" s="40">
        <v>1</v>
      </c>
      <c r="N32" s="40">
        <v>1</v>
      </c>
      <c r="O32" s="40"/>
      <c r="P32" s="40"/>
      <c r="Q32" s="14"/>
      <c r="R32" s="14"/>
      <c r="S32" s="14"/>
      <c r="T32" s="14">
        <f t="shared" si="0"/>
        <v>4</v>
      </c>
      <c r="U32" s="15"/>
    </row>
    <row r="33" spans="2:21" s="4" customFormat="1" ht="27" customHeight="1">
      <c r="B33" s="41"/>
      <c r="C33" s="38" t="s">
        <v>68</v>
      </c>
      <c r="D33" s="27"/>
      <c r="E33" s="40"/>
      <c r="F33" s="40"/>
      <c r="G33" s="40"/>
      <c r="H33" s="40">
        <v>2</v>
      </c>
      <c r="I33" s="40">
        <v>1</v>
      </c>
      <c r="J33" s="40"/>
      <c r="K33" s="40"/>
      <c r="L33" s="40">
        <v>2</v>
      </c>
      <c r="M33" s="40">
        <v>3</v>
      </c>
      <c r="N33" s="40">
        <v>2</v>
      </c>
      <c r="O33" s="40"/>
      <c r="P33" s="40">
        <v>1</v>
      </c>
      <c r="Q33" s="14"/>
      <c r="R33" s="14"/>
      <c r="S33" s="14"/>
      <c r="T33" s="14">
        <f t="shared" si="0"/>
        <v>11</v>
      </c>
      <c r="U33" s="15"/>
    </row>
    <row r="34" spans="1:21" s="4" customFormat="1" ht="27" customHeight="1">
      <c r="A34" s="4">
        <v>25</v>
      </c>
      <c r="B34" s="41"/>
      <c r="C34" s="38" t="s">
        <v>69</v>
      </c>
      <c r="D34" s="27"/>
      <c r="E34" s="40"/>
      <c r="F34" s="40"/>
      <c r="G34" s="40"/>
      <c r="H34" s="40"/>
      <c r="I34" s="40"/>
      <c r="J34" s="40"/>
      <c r="K34" s="40">
        <v>2</v>
      </c>
      <c r="L34" s="40">
        <v>1</v>
      </c>
      <c r="M34" s="40"/>
      <c r="N34" s="40"/>
      <c r="O34" s="40"/>
      <c r="P34" s="40"/>
      <c r="Q34" s="14"/>
      <c r="R34" s="14"/>
      <c r="S34" s="14"/>
      <c r="T34" s="14">
        <f t="shared" si="0"/>
        <v>3</v>
      </c>
      <c r="U34" s="15"/>
    </row>
    <row r="35" spans="2:21" s="4" customFormat="1" ht="27" customHeight="1">
      <c r="B35" s="41" t="s">
        <v>70</v>
      </c>
      <c r="C35" s="38" t="s">
        <v>70</v>
      </c>
      <c r="D35" s="27"/>
      <c r="E35" s="40">
        <v>4</v>
      </c>
      <c r="F35" s="40"/>
      <c r="G35" s="40"/>
      <c r="H35" s="40"/>
      <c r="I35" s="40">
        <v>1</v>
      </c>
      <c r="J35" s="40"/>
      <c r="K35" s="40"/>
      <c r="L35" s="40"/>
      <c r="M35" s="40"/>
      <c r="N35" s="40"/>
      <c r="O35" s="40"/>
      <c r="P35" s="40"/>
      <c r="Q35" s="14"/>
      <c r="R35" s="14"/>
      <c r="S35" s="14"/>
      <c r="T35" s="14">
        <f t="shared" si="0"/>
        <v>5</v>
      </c>
      <c r="U35" s="15"/>
    </row>
    <row r="36" spans="2:21" s="4" customFormat="1" ht="27" customHeight="1">
      <c r="B36" s="41" t="s">
        <v>71</v>
      </c>
      <c r="C36" s="38" t="s">
        <v>71</v>
      </c>
      <c r="D36" s="27"/>
      <c r="E36" s="40">
        <v>20</v>
      </c>
      <c r="F36" s="40">
        <v>21</v>
      </c>
      <c r="G36" s="40">
        <v>32</v>
      </c>
      <c r="H36" s="40">
        <v>27</v>
      </c>
      <c r="I36" s="40">
        <v>17</v>
      </c>
      <c r="J36" s="40">
        <v>23</v>
      </c>
      <c r="K36" s="40">
        <v>52</v>
      </c>
      <c r="L36" s="40">
        <v>43</v>
      </c>
      <c r="M36" s="40">
        <v>60</v>
      </c>
      <c r="N36" s="40">
        <v>29</v>
      </c>
      <c r="O36" s="40">
        <v>10</v>
      </c>
      <c r="P36" s="40">
        <v>27</v>
      </c>
      <c r="Q36" s="14"/>
      <c r="R36" s="14"/>
      <c r="S36" s="14"/>
      <c r="T36" s="14">
        <f t="shared" si="0"/>
        <v>361</v>
      </c>
      <c r="U36" s="15"/>
    </row>
    <row r="37" spans="2:21" s="4" customFormat="1" ht="27" customHeight="1">
      <c r="B37" s="41" t="s">
        <v>72</v>
      </c>
      <c r="C37" s="38" t="s">
        <v>72</v>
      </c>
      <c r="D37" s="27"/>
      <c r="E37" s="40"/>
      <c r="F37" s="40"/>
      <c r="G37" s="40"/>
      <c r="H37" s="40"/>
      <c r="I37" s="40"/>
      <c r="J37" s="40">
        <v>3</v>
      </c>
      <c r="K37" s="40">
        <v>5</v>
      </c>
      <c r="L37" s="40">
        <v>3</v>
      </c>
      <c r="M37" s="40">
        <v>1</v>
      </c>
      <c r="N37" s="40"/>
      <c r="O37" s="40"/>
      <c r="P37" s="40"/>
      <c r="Q37" s="14"/>
      <c r="R37" s="14"/>
      <c r="S37" s="14"/>
      <c r="T37" s="14">
        <f t="shared" si="0"/>
        <v>12</v>
      </c>
      <c r="U37" s="15"/>
    </row>
    <row r="38" spans="2:21" s="4" customFormat="1" ht="27" customHeight="1">
      <c r="B38" s="41" t="s">
        <v>179</v>
      </c>
      <c r="C38" s="38" t="s">
        <v>179</v>
      </c>
      <c r="D38" s="27"/>
      <c r="E38" s="40"/>
      <c r="F38" s="40"/>
      <c r="G38" s="40"/>
      <c r="H38" s="40"/>
      <c r="I38" s="40"/>
      <c r="J38" s="40"/>
      <c r="K38" s="40"/>
      <c r="L38" s="40"/>
      <c r="M38" s="40">
        <v>2</v>
      </c>
      <c r="N38" s="40"/>
      <c r="O38" s="40">
        <v>2</v>
      </c>
      <c r="P38" s="40">
        <v>1</v>
      </c>
      <c r="Q38" s="14"/>
      <c r="R38" s="14"/>
      <c r="S38" s="14"/>
      <c r="T38" s="14">
        <f t="shared" si="0"/>
        <v>5</v>
      </c>
      <c r="U38" s="15"/>
    </row>
    <row r="39" spans="1:21" s="4" customFormat="1" ht="27" customHeight="1">
      <c r="A39" s="4">
        <v>30</v>
      </c>
      <c r="B39" s="41" t="s">
        <v>280</v>
      </c>
      <c r="C39" s="38" t="s">
        <v>281</v>
      </c>
      <c r="D39" s="27"/>
      <c r="E39" s="40">
        <v>2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2</v>
      </c>
      <c r="U39" s="15"/>
    </row>
    <row r="40" spans="2:21" s="4" customFormat="1" ht="27" customHeight="1">
      <c r="B40" s="41"/>
      <c r="C40" s="38" t="s">
        <v>73</v>
      </c>
      <c r="D40" s="27"/>
      <c r="E40" s="40"/>
      <c r="F40" s="40"/>
      <c r="G40" s="40"/>
      <c r="H40" s="40"/>
      <c r="I40" s="40"/>
      <c r="J40" s="40"/>
      <c r="K40" s="40"/>
      <c r="L40" s="40"/>
      <c r="M40" s="40">
        <v>4</v>
      </c>
      <c r="N40" s="40">
        <v>1</v>
      </c>
      <c r="O40" s="40">
        <v>1</v>
      </c>
      <c r="P40" s="40"/>
      <c r="Q40" s="14"/>
      <c r="R40" s="14"/>
      <c r="S40" s="14"/>
      <c r="T40" s="14">
        <f t="shared" si="0"/>
        <v>6</v>
      </c>
      <c r="U40" s="15"/>
    </row>
    <row r="41" spans="2:21" s="4" customFormat="1" ht="27" customHeight="1">
      <c r="B41" s="41"/>
      <c r="C41" s="38" t="s">
        <v>74</v>
      </c>
      <c r="D41" s="27"/>
      <c r="E41" s="40"/>
      <c r="F41" s="40"/>
      <c r="G41" s="40"/>
      <c r="H41" s="40"/>
      <c r="I41" s="40"/>
      <c r="J41" s="40"/>
      <c r="K41" s="40"/>
      <c r="L41" s="40">
        <v>2</v>
      </c>
      <c r="M41" s="40">
        <v>4</v>
      </c>
      <c r="N41" s="40"/>
      <c r="O41" s="40"/>
      <c r="P41" s="40"/>
      <c r="Q41" s="14"/>
      <c r="R41" s="14"/>
      <c r="S41" s="14"/>
      <c r="T41" s="14">
        <f t="shared" si="0"/>
        <v>6</v>
      </c>
      <c r="U41" s="15"/>
    </row>
    <row r="42" spans="2:21" s="4" customFormat="1" ht="27" customHeight="1">
      <c r="B42" s="41"/>
      <c r="C42" s="38" t="s">
        <v>185</v>
      </c>
      <c r="D42" s="27"/>
      <c r="E42" s="40">
        <v>2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2</v>
      </c>
      <c r="U42" s="15"/>
    </row>
    <row r="43" spans="2:21" s="4" customFormat="1" ht="27" customHeight="1">
      <c r="B43" s="41"/>
      <c r="C43" s="38" t="s">
        <v>77</v>
      </c>
      <c r="D43" s="27"/>
      <c r="E43" s="40">
        <v>1</v>
      </c>
      <c r="F43" s="40"/>
      <c r="G43" s="40"/>
      <c r="H43" s="40"/>
      <c r="I43" s="40"/>
      <c r="J43" s="40"/>
      <c r="K43" s="40"/>
      <c r="L43" s="40"/>
      <c r="M43" s="40">
        <v>1</v>
      </c>
      <c r="N43" s="40">
        <v>1</v>
      </c>
      <c r="O43" s="40"/>
      <c r="P43" s="40"/>
      <c r="Q43" s="14"/>
      <c r="R43" s="14"/>
      <c r="S43" s="14"/>
      <c r="T43" s="14">
        <f t="shared" si="0"/>
        <v>3</v>
      </c>
      <c r="U43" s="15"/>
    </row>
    <row r="44" spans="1:21" s="4" customFormat="1" ht="27" customHeight="1">
      <c r="A44" s="4">
        <v>35</v>
      </c>
      <c r="B44" s="41"/>
      <c r="C44" s="38" t="s">
        <v>78</v>
      </c>
      <c r="D44" s="27"/>
      <c r="E44" s="40"/>
      <c r="F44" s="40"/>
      <c r="G44" s="40"/>
      <c r="H44" s="40"/>
      <c r="I44" s="40"/>
      <c r="J44" s="40"/>
      <c r="K44" s="40"/>
      <c r="L44" s="40"/>
      <c r="M44" s="40"/>
      <c r="N44" s="40">
        <v>1</v>
      </c>
      <c r="O44" s="40"/>
      <c r="P44" s="40">
        <v>5</v>
      </c>
      <c r="Q44" s="14"/>
      <c r="R44" s="14"/>
      <c r="S44" s="14"/>
      <c r="T44" s="14">
        <f t="shared" si="0"/>
        <v>6</v>
      </c>
      <c r="U44" s="15"/>
    </row>
    <row r="45" spans="2:21" s="4" customFormat="1" ht="27" customHeight="1">
      <c r="B45" s="41" t="s">
        <v>224</v>
      </c>
      <c r="C45" s="38" t="s">
        <v>186</v>
      </c>
      <c r="D45" s="27"/>
      <c r="E45" s="40">
        <v>9</v>
      </c>
      <c r="F45" s="40">
        <v>5</v>
      </c>
      <c r="G45" s="40">
        <v>6</v>
      </c>
      <c r="H45" s="40">
        <v>3</v>
      </c>
      <c r="I45" s="40">
        <v>4</v>
      </c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27</v>
      </c>
      <c r="U45" s="15"/>
    </row>
    <row r="46" spans="2:21" s="4" customFormat="1" ht="27" customHeight="1">
      <c r="B46" s="41"/>
      <c r="C46" s="38" t="s">
        <v>79</v>
      </c>
      <c r="D46" s="27"/>
      <c r="E46" s="40">
        <v>16</v>
      </c>
      <c r="F46" s="40">
        <v>10</v>
      </c>
      <c r="G46" s="40">
        <v>22</v>
      </c>
      <c r="H46" s="40">
        <v>15</v>
      </c>
      <c r="I46" s="40">
        <v>5</v>
      </c>
      <c r="J46" s="40">
        <v>7</v>
      </c>
      <c r="K46" s="40">
        <v>5</v>
      </c>
      <c r="L46" s="40">
        <v>8</v>
      </c>
      <c r="M46" s="40">
        <v>5</v>
      </c>
      <c r="N46" s="40">
        <v>2</v>
      </c>
      <c r="O46" s="40">
        <v>1</v>
      </c>
      <c r="P46" s="40">
        <v>7</v>
      </c>
      <c r="Q46" s="14"/>
      <c r="R46" s="14"/>
      <c r="S46" s="14"/>
      <c r="T46" s="14">
        <f t="shared" si="0"/>
        <v>103</v>
      </c>
      <c r="U46" s="15"/>
    </row>
    <row r="47" spans="2:21" s="4" customFormat="1" ht="27" customHeight="1">
      <c r="B47" s="41"/>
      <c r="C47" s="38" t="s">
        <v>80</v>
      </c>
      <c r="D47" s="27"/>
      <c r="E47" s="40">
        <v>13</v>
      </c>
      <c r="F47" s="40">
        <v>7</v>
      </c>
      <c r="G47" s="40">
        <v>6</v>
      </c>
      <c r="H47" s="40">
        <v>2</v>
      </c>
      <c r="I47" s="40"/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28</v>
      </c>
      <c r="U47" s="15"/>
    </row>
    <row r="48" spans="2:21" s="4" customFormat="1" ht="27" customHeight="1">
      <c r="B48" s="41"/>
      <c r="C48" s="38" t="s">
        <v>485</v>
      </c>
      <c r="D48" s="27"/>
      <c r="E48" s="40"/>
      <c r="F48" s="40"/>
      <c r="G48" s="40"/>
      <c r="H48" s="40"/>
      <c r="I48" s="40"/>
      <c r="J48" s="40"/>
      <c r="K48" s="40"/>
      <c r="L48" s="40"/>
      <c r="M48" s="40">
        <v>1</v>
      </c>
      <c r="N48" s="40"/>
      <c r="O48" s="40">
        <v>2</v>
      </c>
      <c r="P48" s="40"/>
      <c r="Q48" s="14"/>
      <c r="R48" s="14"/>
      <c r="S48" s="14"/>
      <c r="T48" s="14">
        <f t="shared" si="0"/>
        <v>3</v>
      </c>
      <c r="U48" s="15"/>
    </row>
    <row r="49" spans="1:21" s="4" customFormat="1" ht="27" customHeight="1">
      <c r="A49" s="4">
        <v>40</v>
      </c>
      <c r="B49" s="41" t="s">
        <v>225</v>
      </c>
      <c r="C49" s="38" t="s">
        <v>81</v>
      </c>
      <c r="D49" s="27"/>
      <c r="E49" s="40">
        <v>7</v>
      </c>
      <c r="F49" s="40">
        <v>7</v>
      </c>
      <c r="G49" s="40">
        <v>16</v>
      </c>
      <c r="H49" s="40">
        <v>3</v>
      </c>
      <c r="I49" s="40">
        <v>2</v>
      </c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35</v>
      </c>
      <c r="U49" s="15"/>
    </row>
    <row r="50" spans="2:21" s="4" customFormat="1" ht="27" customHeight="1">
      <c r="B50" s="41"/>
      <c r="C50" s="38" t="s">
        <v>82</v>
      </c>
      <c r="D50" s="27"/>
      <c r="E50" s="40">
        <v>1</v>
      </c>
      <c r="F50" s="40">
        <v>4</v>
      </c>
      <c r="G50" s="40">
        <v>1</v>
      </c>
      <c r="H50" s="40"/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6</v>
      </c>
      <c r="U50" s="15"/>
    </row>
    <row r="51" spans="2:21" s="4" customFormat="1" ht="27" customHeight="1">
      <c r="B51" s="41" t="s">
        <v>226</v>
      </c>
      <c r="C51" s="38" t="s">
        <v>84</v>
      </c>
      <c r="D51" s="27"/>
      <c r="E51" s="40"/>
      <c r="F51" s="40">
        <v>5</v>
      </c>
      <c r="G51" s="40">
        <v>3</v>
      </c>
      <c r="H51" s="40">
        <v>2</v>
      </c>
      <c r="I51" s="40"/>
      <c r="J51" s="40"/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0"/>
        <v>10</v>
      </c>
      <c r="U51" s="15"/>
    </row>
    <row r="52" spans="2:21" s="4" customFormat="1" ht="27" customHeight="1">
      <c r="B52" s="41" t="s">
        <v>85</v>
      </c>
      <c r="C52" s="38" t="s">
        <v>85</v>
      </c>
      <c r="D52" s="27"/>
      <c r="E52" s="40">
        <v>7</v>
      </c>
      <c r="F52" s="40">
        <v>2</v>
      </c>
      <c r="G52" s="40"/>
      <c r="H52" s="40">
        <v>7</v>
      </c>
      <c r="I52" s="40">
        <v>4</v>
      </c>
      <c r="J52" s="40">
        <v>6</v>
      </c>
      <c r="K52" s="40">
        <v>9</v>
      </c>
      <c r="L52" s="40">
        <v>6</v>
      </c>
      <c r="M52" s="40"/>
      <c r="N52" s="40"/>
      <c r="O52" s="40">
        <v>3</v>
      </c>
      <c r="P52" s="40">
        <v>5</v>
      </c>
      <c r="Q52" s="14"/>
      <c r="R52" s="14"/>
      <c r="S52" s="14"/>
      <c r="T52" s="14">
        <f t="shared" si="0"/>
        <v>49</v>
      </c>
      <c r="U52" s="15"/>
    </row>
    <row r="53" spans="2:21" s="4" customFormat="1" ht="27" customHeight="1">
      <c r="B53" s="41" t="s">
        <v>87</v>
      </c>
      <c r="C53" s="38" t="s">
        <v>192</v>
      </c>
      <c r="D53" s="27"/>
      <c r="E53" s="40"/>
      <c r="F53" s="40"/>
      <c r="G53" s="40"/>
      <c r="H53" s="40"/>
      <c r="I53" s="40"/>
      <c r="J53" s="40"/>
      <c r="K53" s="40"/>
      <c r="L53" s="40"/>
      <c r="M53" s="40"/>
      <c r="N53" s="40">
        <v>2</v>
      </c>
      <c r="O53" s="40"/>
      <c r="P53" s="40"/>
      <c r="Q53" s="14"/>
      <c r="R53" s="14"/>
      <c r="S53" s="14"/>
      <c r="T53" s="14">
        <f t="shared" si="0"/>
        <v>2</v>
      </c>
      <c r="U53" s="15"/>
    </row>
    <row r="54" spans="1:21" s="4" customFormat="1" ht="27" customHeight="1">
      <c r="A54" s="4">
        <v>45</v>
      </c>
      <c r="B54" s="41"/>
      <c r="C54" s="38" t="s">
        <v>86</v>
      </c>
      <c r="D54" s="27"/>
      <c r="E54" s="40">
        <v>18</v>
      </c>
      <c r="F54" s="40">
        <v>10</v>
      </c>
      <c r="G54" s="40">
        <v>14</v>
      </c>
      <c r="H54" s="40">
        <v>10</v>
      </c>
      <c r="I54" s="40">
        <v>2</v>
      </c>
      <c r="J54" s="40">
        <v>15</v>
      </c>
      <c r="K54" s="40">
        <v>13</v>
      </c>
      <c r="L54" s="40">
        <v>13</v>
      </c>
      <c r="M54" s="40">
        <v>5</v>
      </c>
      <c r="N54" s="40">
        <v>5</v>
      </c>
      <c r="O54" s="40">
        <v>10</v>
      </c>
      <c r="P54" s="40">
        <v>8</v>
      </c>
      <c r="Q54" s="14"/>
      <c r="R54" s="14"/>
      <c r="S54" s="14"/>
      <c r="T54" s="14">
        <f t="shared" si="0"/>
        <v>123</v>
      </c>
      <c r="U54" s="15"/>
    </row>
    <row r="55" spans="2:21" s="4" customFormat="1" ht="27" customHeight="1">
      <c r="B55" s="41"/>
      <c r="C55" s="38" t="s">
        <v>87</v>
      </c>
      <c r="D55" s="27"/>
      <c r="E55" s="40">
        <v>4</v>
      </c>
      <c r="F55" s="40">
        <v>6</v>
      </c>
      <c r="G55" s="40">
        <v>4</v>
      </c>
      <c r="H55" s="40">
        <v>4</v>
      </c>
      <c r="I55" s="40">
        <v>2</v>
      </c>
      <c r="J55" s="40">
        <v>2</v>
      </c>
      <c r="K55" s="40">
        <v>3</v>
      </c>
      <c r="L55" s="40">
        <v>3</v>
      </c>
      <c r="M55" s="40">
        <v>2</v>
      </c>
      <c r="N55" s="40">
        <v>2</v>
      </c>
      <c r="O55" s="40">
        <v>2</v>
      </c>
      <c r="P55" s="40">
        <v>3</v>
      </c>
      <c r="Q55" s="14"/>
      <c r="R55" s="14"/>
      <c r="S55" s="14"/>
      <c r="T55" s="14">
        <f t="shared" si="0"/>
        <v>37</v>
      </c>
      <c r="U55" s="15"/>
    </row>
    <row r="56" spans="2:21" s="4" customFormat="1" ht="27" customHeight="1">
      <c r="B56" s="146" t="s">
        <v>88</v>
      </c>
      <c r="C56" s="38" t="s">
        <v>88</v>
      </c>
      <c r="D56" s="27"/>
      <c r="E56" s="40">
        <v>40</v>
      </c>
      <c r="F56" s="40">
        <v>15</v>
      </c>
      <c r="G56" s="40">
        <v>35</v>
      </c>
      <c r="H56" s="40">
        <v>15</v>
      </c>
      <c r="I56" s="40">
        <v>9</v>
      </c>
      <c r="J56" s="40">
        <v>25</v>
      </c>
      <c r="K56" s="40">
        <v>35</v>
      </c>
      <c r="L56" s="40">
        <v>61</v>
      </c>
      <c r="M56" s="40">
        <v>61</v>
      </c>
      <c r="N56" s="40">
        <v>29</v>
      </c>
      <c r="O56" s="40">
        <v>5</v>
      </c>
      <c r="P56" s="40">
        <v>9</v>
      </c>
      <c r="Q56" s="14"/>
      <c r="R56" s="14"/>
      <c r="S56" s="14"/>
      <c r="T56" s="14">
        <f t="shared" si="0"/>
        <v>339</v>
      </c>
      <c r="U56" s="15"/>
    </row>
    <row r="57" spans="2:21" s="4" customFormat="1" ht="27" customHeight="1">
      <c r="B57" s="41" t="s">
        <v>89</v>
      </c>
      <c r="C57" s="38" t="s">
        <v>89</v>
      </c>
      <c r="D57" s="27"/>
      <c r="E57" s="40">
        <v>8</v>
      </c>
      <c r="F57" s="40">
        <v>4</v>
      </c>
      <c r="G57" s="40">
        <v>7</v>
      </c>
      <c r="H57" s="40">
        <v>8</v>
      </c>
      <c r="I57" s="40">
        <v>5</v>
      </c>
      <c r="J57" s="40">
        <v>1</v>
      </c>
      <c r="K57" s="40">
        <v>6</v>
      </c>
      <c r="L57" s="40">
        <v>9</v>
      </c>
      <c r="M57" s="40">
        <v>7</v>
      </c>
      <c r="N57" s="40">
        <v>10</v>
      </c>
      <c r="O57" s="40">
        <v>4</v>
      </c>
      <c r="P57" s="40">
        <v>6</v>
      </c>
      <c r="Q57" s="14"/>
      <c r="R57" s="14"/>
      <c r="S57" s="14"/>
      <c r="T57" s="14">
        <f t="shared" si="0"/>
        <v>75</v>
      </c>
      <c r="U57" s="15"/>
    </row>
    <row r="58" spans="2:21" s="4" customFormat="1" ht="27" customHeight="1">
      <c r="B58" s="41"/>
      <c r="C58" s="38" t="s">
        <v>91</v>
      </c>
      <c r="D58" s="27"/>
      <c r="E58" s="40">
        <v>4</v>
      </c>
      <c r="F58" s="40"/>
      <c r="G58" s="40"/>
      <c r="H58" s="40"/>
      <c r="I58" s="40"/>
      <c r="J58" s="40"/>
      <c r="K58" s="40"/>
      <c r="L58" s="40">
        <v>3</v>
      </c>
      <c r="M58" s="40">
        <v>4</v>
      </c>
      <c r="N58" s="40"/>
      <c r="O58" s="40">
        <v>3</v>
      </c>
      <c r="P58" s="40">
        <v>3</v>
      </c>
      <c r="Q58" s="14"/>
      <c r="R58" s="14"/>
      <c r="S58" s="14"/>
      <c r="T58" s="14">
        <f t="shared" si="0"/>
        <v>17</v>
      </c>
      <c r="U58" s="15"/>
    </row>
    <row r="59" spans="1:21" s="4" customFormat="1" ht="27" customHeight="1">
      <c r="A59" s="4">
        <v>50</v>
      </c>
      <c r="B59" s="41"/>
      <c r="C59" s="38" t="s">
        <v>92</v>
      </c>
      <c r="D59" s="27"/>
      <c r="E59" s="40"/>
      <c r="F59" s="40"/>
      <c r="G59" s="40"/>
      <c r="H59" s="40"/>
      <c r="I59" s="40"/>
      <c r="J59" s="40"/>
      <c r="K59" s="40"/>
      <c r="L59" s="40">
        <v>1</v>
      </c>
      <c r="M59" s="40">
        <v>2</v>
      </c>
      <c r="N59" s="40">
        <v>14</v>
      </c>
      <c r="O59" s="40">
        <v>3</v>
      </c>
      <c r="P59" s="40"/>
      <c r="Q59" s="14"/>
      <c r="R59" s="14"/>
      <c r="S59" s="14"/>
      <c r="T59" s="14">
        <f t="shared" si="0"/>
        <v>20</v>
      </c>
      <c r="U59" s="15"/>
    </row>
    <row r="60" spans="2:21" s="4" customFormat="1" ht="27" customHeight="1">
      <c r="B60" s="41" t="s">
        <v>237</v>
      </c>
      <c r="C60" s="38" t="s">
        <v>93</v>
      </c>
      <c r="D60" s="27"/>
      <c r="E60" s="40">
        <v>2</v>
      </c>
      <c r="F60" s="40">
        <v>1</v>
      </c>
      <c r="G60" s="40">
        <v>5</v>
      </c>
      <c r="H60" s="40"/>
      <c r="I60" s="40"/>
      <c r="J60" s="40"/>
      <c r="K60" s="40"/>
      <c r="L60" s="40">
        <v>1</v>
      </c>
      <c r="M60" s="40">
        <v>5</v>
      </c>
      <c r="N60" s="40"/>
      <c r="O60" s="40">
        <v>3</v>
      </c>
      <c r="P60" s="40">
        <v>6</v>
      </c>
      <c r="Q60" s="14"/>
      <c r="R60" s="14"/>
      <c r="S60" s="14"/>
      <c r="T60" s="14">
        <f t="shared" si="0"/>
        <v>23</v>
      </c>
      <c r="U60" s="15"/>
    </row>
    <row r="61" spans="2:21" s="4" customFormat="1" ht="27" customHeight="1">
      <c r="B61" s="41"/>
      <c r="C61" s="38" t="s">
        <v>196</v>
      </c>
      <c r="D61" s="27"/>
      <c r="E61" s="40"/>
      <c r="F61" s="40"/>
      <c r="G61" s="40"/>
      <c r="H61" s="40"/>
      <c r="I61" s="40"/>
      <c r="J61" s="40"/>
      <c r="K61" s="40"/>
      <c r="L61" s="40">
        <v>2</v>
      </c>
      <c r="M61" s="40"/>
      <c r="N61" s="40"/>
      <c r="O61" s="40"/>
      <c r="P61" s="40"/>
      <c r="Q61" s="14"/>
      <c r="R61" s="14"/>
      <c r="S61" s="14"/>
      <c r="T61" s="14">
        <f t="shared" si="0"/>
        <v>2</v>
      </c>
      <c r="U61" s="15"/>
    </row>
    <row r="62" spans="2:21" s="4" customFormat="1" ht="27" customHeight="1">
      <c r="B62" s="41"/>
      <c r="C62" s="38" t="s">
        <v>95</v>
      </c>
      <c r="D62" s="27"/>
      <c r="E62" s="40"/>
      <c r="F62" s="40"/>
      <c r="G62" s="40"/>
      <c r="H62" s="40"/>
      <c r="I62" s="40"/>
      <c r="J62" s="40"/>
      <c r="K62" s="40"/>
      <c r="L62" s="40"/>
      <c r="M62" s="40">
        <v>1</v>
      </c>
      <c r="N62" s="40"/>
      <c r="O62" s="40">
        <v>3</v>
      </c>
      <c r="P62" s="40"/>
      <c r="Q62" s="14"/>
      <c r="R62" s="14"/>
      <c r="S62" s="14"/>
      <c r="T62" s="14">
        <f t="shared" si="0"/>
        <v>4</v>
      </c>
      <c r="U62" s="15"/>
    </row>
    <row r="63" spans="2:21" s="4" customFormat="1" ht="27" customHeight="1">
      <c r="B63" s="41"/>
      <c r="C63" s="38" t="s">
        <v>197</v>
      </c>
      <c r="D63" s="27"/>
      <c r="E63" s="40">
        <v>1</v>
      </c>
      <c r="F63" s="40"/>
      <c r="G63" s="40">
        <v>4</v>
      </c>
      <c r="H63" s="40">
        <v>2</v>
      </c>
      <c r="I63" s="40">
        <v>3</v>
      </c>
      <c r="J63" s="40"/>
      <c r="K63" s="40"/>
      <c r="L63" s="40">
        <v>1</v>
      </c>
      <c r="M63" s="40"/>
      <c r="N63" s="40"/>
      <c r="O63" s="40"/>
      <c r="P63" s="40"/>
      <c r="Q63" s="14"/>
      <c r="R63" s="14"/>
      <c r="S63" s="14"/>
      <c r="T63" s="14">
        <f t="shared" si="0"/>
        <v>11</v>
      </c>
      <c r="U63" s="15"/>
    </row>
    <row r="64" spans="1:21" s="4" customFormat="1" ht="27" customHeight="1">
      <c r="A64" s="4">
        <v>55</v>
      </c>
      <c r="B64" s="41" t="s">
        <v>227</v>
      </c>
      <c r="C64" s="38" t="s">
        <v>97</v>
      </c>
      <c r="D64" s="27"/>
      <c r="E64" s="40">
        <v>2</v>
      </c>
      <c r="F64" s="40">
        <v>2</v>
      </c>
      <c r="G64" s="40">
        <v>9</v>
      </c>
      <c r="H64" s="40">
        <v>9</v>
      </c>
      <c r="I64" s="40">
        <v>2</v>
      </c>
      <c r="J64" s="40"/>
      <c r="K64" s="40">
        <v>3</v>
      </c>
      <c r="L64" s="40"/>
      <c r="M64" s="40"/>
      <c r="N64" s="40"/>
      <c r="O64" s="40"/>
      <c r="P64" s="40"/>
      <c r="Q64" s="14"/>
      <c r="R64" s="14"/>
      <c r="S64" s="14"/>
      <c r="T64" s="14">
        <f t="shared" si="0"/>
        <v>27</v>
      </c>
      <c r="U64" s="15"/>
    </row>
    <row r="65" spans="2:21" s="4" customFormat="1" ht="27" customHeight="1">
      <c r="B65" s="41" t="s">
        <v>243</v>
      </c>
      <c r="C65" s="38" t="s">
        <v>243</v>
      </c>
      <c r="D65" s="27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>
        <v>8</v>
      </c>
      <c r="Q65" s="14"/>
      <c r="R65" s="14"/>
      <c r="S65" s="14"/>
      <c r="T65" s="14">
        <f t="shared" si="0"/>
        <v>8</v>
      </c>
      <c r="U65" s="15"/>
    </row>
    <row r="66" spans="2:21" s="4" customFormat="1" ht="27" customHeight="1">
      <c r="B66" s="41" t="s">
        <v>228</v>
      </c>
      <c r="C66" s="38" t="s">
        <v>99</v>
      </c>
      <c r="D66" s="27"/>
      <c r="E66" s="40">
        <v>4</v>
      </c>
      <c r="F66" s="40"/>
      <c r="G66" s="40"/>
      <c r="H66" s="40"/>
      <c r="I66" s="40"/>
      <c r="J66" s="40"/>
      <c r="K66" s="40">
        <v>3</v>
      </c>
      <c r="L66" s="40"/>
      <c r="M66" s="40"/>
      <c r="N66" s="40"/>
      <c r="O66" s="40"/>
      <c r="P66" s="40"/>
      <c r="Q66" s="14"/>
      <c r="R66" s="14"/>
      <c r="S66" s="14"/>
      <c r="T66" s="14">
        <f t="shared" si="0"/>
        <v>7</v>
      </c>
      <c r="U66" s="15"/>
    </row>
    <row r="67" spans="2:21" s="4" customFormat="1" ht="27" customHeight="1">
      <c r="B67" s="41"/>
      <c r="C67" s="38" t="s">
        <v>100</v>
      </c>
      <c r="D67" s="27"/>
      <c r="E67" s="40"/>
      <c r="F67" s="40"/>
      <c r="G67" s="40"/>
      <c r="H67" s="40"/>
      <c r="I67" s="40">
        <v>1</v>
      </c>
      <c r="J67" s="40">
        <v>1</v>
      </c>
      <c r="K67" s="40"/>
      <c r="L67" s="40"/>
      <c r="M67" s="40">
        <v>1</v>
      </c>
      <c r="N67" s="40"/>
      <c r="O67" s="40">
        <v>1</v>
      </c>
      <c r="P67" s="40"/>
      <c r="Q67" s="14"/>
      <c r="R67" s="14"/>
      <c r="S67" s="14"/>
      <c r="T67" s="14">
        <f t="shared" si="0"/>
        <v>4</v>
      </c>
      <c r="U67" s="15"/>
    </row>
    <row r="68" spans="2:21" s="4" customFormat="1" ht="27" customHeight="1">
      <c r="B68" s="41"/>
      <c r="C68" s="38" t="s">
        <v>101</v>
      </c>
      <c r="D68" s="27"/>
      <c r="E68" s="40">
        <v>17</v>
      </c>
      <c r="F68" s="40">
        <v>5</v>
      </c>
      <c r="G68" s="40">
        <v>5</v>
      </c>
      <c r="H68" s="40">
        <v>10</v>
      </c>
      <c r="I68" s="40">
        <v>4</v>
      </c>
      <c r="J68" s="40">
        <v>7</v>
      </c>
      <c r="K68" s="40">
        <v>5</v>
      </c>
      <c r="L68" s="40">
        <v>10</v>
      </c>
      <c r="M68" s="40">
        <v>9</v>
      </c>
      <c r="N68" s="40">
        <v>7</v>
      </c>
      <c r="O68" s="40">
        <v>6</v>
      </c>
      <c r="P68" s="40">
        <v>11</v>
      </c>
      <c r="Q68" s="14"/>
      <c r="R68" s="14"/>
      <c r="S68" s="14"/>
      <c r="T68" s="14">
        <f t="shared" si="0"/>
        <v>96</v>
      </c>
      <c r="U68" s="15"/>
    </row>
    <row r="69" spans="1:21" s="4" customFormat="1" ht="27" customHeight="1">
      <c r="A69" s="4">
        <v>60</v>
      </c>
      <c r="B69" s="41" t="s">
        <v>131</v>
      </c>
      <c r="C69" s="97" t="s">
        <v>202</v>
      </c>
      <c r="D69" s="27"/>
      <c r="E69" s="40">
        <v>4</v>
      </c>
      <c r="F69" s="40"/>
      <c r="G69" s="40">
        <v>1</v>
      </c>
      <c r="H69" s="40">
        <v>2</v>
      </c>
      <c r="I69" s="40"/>
      <c r="J69" s="40">
        <v>2</v>
      </c>
      <c r="K69" s="40"/>
      <c r="L69" s="40"/>
      <c r="M69" s="40"/>
      <c r="N69" s="40"/>
      <c r="O69" s="40"/>
      <c r="P69" s="40"/>
      <c r="Q69" s="14"/>
      <c r="R69" s="14"/>
      <c r="S69" s="14"/>
      <c r="T69" s="14">
        <f t="shared" si="0"/>
        <v>9</v>
      </c>
      <c r="U69" s="15"/>
    </row>
    <row r="70" spans="2:21" s="4" customFormat="1" ht="27" customHeight="1" thickBot="1">
      <c r="B70" s="42"/>
      <c r="C70" s="81"/>
      <c r="D70" s="28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29"/>
      <c r="R70" s="29"/>
      <c r="S70" s="29"/>
      <c r="T70" s="29"/>
      <c r="U70" s="30"/>
    </row>
    <row r="71" spans="2:21" s="4" customFormat="1" ht="27" customHeight="1">
      <c r="B71" s="5" t="s">
        <v>15</v>
      </c>
      <c r="C71" s="8"/>
      <c r="D71" s="6"/>
      <c r="E71" s="10">
        <f aca="true" t="shared" si="1" ref="E71:P71">COUNT(E10:E69)</f>
        <v>27</v>
      </c>
      <c r="F71" s="10">
        <f t="shared" si="1"/>
        <v>19</v>
      </c>
      <c r="G71" s="10">
        <f t="shared" si="1"/>
        <v>21</v>
      </c>
      <c r="H71" s="10">
        <f t="shared" si="1"/>
        <v>21</v>
      </c>
      <c r="I71" s="10">
        <f t="shared" si="1"/>
        <v>18</v>
      </c>
      <c r="J71" s="10">
        <f t="shared" si="1"/>
        <v>22</v>
      </c>
      <c r="K71" s="10">
        <f t="shared" si="1"/>
        <v>25</v>
      </c>
      <c r="L71" s="10">
        <f t="shared" si="1"/>
        <v>23</v>
      </c>
      <c r="M71" s="10">
        <f t="shared" si="1"/>
        <v>25</v>
      </c>
      <c r="N71" s="10">
        <f t="shared" si="1"/>
        <v>20</v>
      </c>
      <c r="O71" s="10">
        <f t="shared" si="1"/>
        <v>20</v>
      </c>
      <c r="P71" s="10">
        <f t="shared" si="1"/>
        <v>14</v>
      </c>
      <c r="Q71" s="10"/>
      <c r="R71" s="10"/>
      <c r="S71" s="10"/>
      <c r="T71" s="10">
        <v>60</v>
      </c>
      <c r="U71" s="96"/>
    </row>
    <row r="72" spans="2:21" s="4" customFormat="1" ht="27" customHeight="1" thickBot="1">
      <c r="B72" s="34" t="s">
        <v>16</v>
      </c>
      <c r="C72" s="35"/>
      <c r="D72" s="28"/>
      <c r="E72" s="29">
        <f aca="true" t="shared" si="2" ref="E72:P72">SUM(E10:E69)</f>
        <v>208</v>
      </c>
      <c r="F72" s="29">
        <f t="shared" si="2"/>
        <v>115</v>
      </c>
      <c r="G72" s="29">
        <f t="shared" si="2"/>
        <v>190</v>
      </c>
      <c r="H72" s="29">
        <f t="shared" si="2"/>
        <v>141</v>
      </c>
      <c r="I72" s="29">
        <f t="shared" si="2"/>
        <v>74</v>
      </c>
      <c r="J72" s="29">
        <f t="shared" si="2"/>
        <v>121</v>
      </c>
      <c r="K72" s="29">
        <f t="shared" si="2"/>
        <v>183</v>
      </c>
      <c r="L72" s="29">
        <f t="shared" si="2"/>
        <v>184</v>
      </c>
      <c r="M72" s="29">
        <f t="shared" si="2"/>
        <v>188</v>
      </c>
      <c r="N72" s="29">
        <f t="shared" si="2"/>
        <v>128</v>
      </c>
      <c r="O72" s="29">
        <f t="shared" si="2"/>
        <v>66</v>
      </c>
      <c r="P72" s="29">
        <f t="shared" si="2"/>
        <v>100</v>
      </c>
      <c r="Q72" s="29"/>
      <c r="R72" s="29"/>
      <c r="S72" s="29"/>
      <c r="T72" s="29">
        <f>SUM(E72:P72)</f>
        <v>1698</v>
      </c>
      <c r="U72" s="30"/>
    </row>
    <row r="73" s="4" customFormat="1" ht="20.25" customHeight="1">
      <c r="B73" s="4" t="s">
        <v>402</v>
      </c>
    </row>
    <row r="74" s="4" customFormat="1" ht="27" customHeight="1"/>
    <row r="75" s="2" customFormat="1" ht="27" customHeight="1"/>
    <row r="113" ht="13.5">
      <c r="B113" s="1" t="s">
        <v>230</v>
      </c>
    </row>
  </sheetData>
  <printOptions/>
  <pageMargins left="0.7874015748031497" right="0.35433070866141736" top="0.15748031496062992" bottom="0.07874015748031496" header="0.5118110236220472" footer="0.2755905511811024"/>
  <pageSetup fitToHeight="1" fitToWidth="1" horizontalDpi="1200" verticalDpi="12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="75" zoomScaleNormal="75" workbookViewId="0" topLeftCell="A1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pans="1:11" s="2" customFormat="1" ht="27" customHeight="1">
      <c r="A2" s="2" t="s">
        <v>251</v>
      </c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5</v>
      </c>
      <c r="F4" s="6"/>
      <c r="G4" s="9" t="s">
        <v>3</v>
      </c>
      <c r="H4" s="10"/>
      <c r="I4" s="7"/>
      <c r="J4" s="8" t="s">
        <v>23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488</v>
      </c>
      <c r="F6" s="44" t="s">
        <v>489</v>
      </c>
      <c r="G6" s="44" t="s">
        <v>490</v>
      </c>
      <c r="H6" s="45" t="s">
        <v>491</v>
      </c>
      <c r="I6" s="45" t="s">
        <v>492</v>
      </c>
      <c r="J6" s="45" t="s">
        <v>493</v>
      </c>
      <c r="K6" s="45" t="s">
        <v>201</v>
      </c>
      <c r="L6" s="45" t="s">
        <v>494</v>
      </c>
      <c r="M6" s="45" t="s">
        <v>495</v>
      </c>
      <c r="N6" s="45" t="s">
        <v>496</v>
      </c>
      <c r="O6" s="45" t="s">
        <v>497</v>
      </c>
      <c r="P6" s="45" t="s">
        <v>443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271</v>
      </c>
      <c r="F7" s="74" t="s">
        <v>315</v>
      </c>
      <c r="G7" s="74" t="s">
        <v>277</v>
      </c>
      <c r="H7" s="74" t="s">
        <v>284</v>
      </c>
      <c r="I7" s="74" t="s">
        <v>284</v>
      </c>
      <c r="J7" s="74" t="s">
        <v>284</v>
      </c>
      <c r="K7" s="74" t="s">
        <v>284</v>
      </c>
      <c r="L7" s="74" t="s">
        <v>284</v>
      </c>
      <c r="M7" s="74" t="s">
        <v>498</v>
      </c>
      <c r="N7" s="74" t="s">
        <v>271</v>
      </c>
      <c r="O7" s="74" t="s">
        <v>277</v>
      </c>
      <c r="P7" s="74" t="s">
        <v>271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0.3680555555555556</v>
      </c>
      <c r="F8" s="59">
        <v>0.375</v>
      </c>
      <c r="G8" s="59">
        <v>0.3645833333333333</v>
      </c>
      <c r="H8" s="59">
        <v>0.3819444444444444</v>
      </c>
      <c r="I8" s="59">
        <v>0.375</v>
      </c>
      <c r="J8" s="59">
        <v>0.375</v>
      </c>
      <c r="K8" s="59">
        <v>0.3659722222222222</v>
      </c>
      <c r="L8" s="59">
        <v>0.3888888888888889</v>
      </c>
      <c r="M8" s="59">
        <v>0.375</v>
      </c>
      <c r="N8" s="59">
        <v>0.3611111111111111</v>
      </c>
      <c r="O8" s="59">
        <v>0.4076388888888889</v>
      </c>
      <c r="P8" s="59">
        <v>0.3645833333333333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0.4375</v>
      </c>
      <c r="F9" s="75">
        <v>0.4375</v>
      </c>
      <c r="G9" s="75">
        <v>0.43263888888888885</v>
      </c>
      <c r="H9" s="75">
        <v>0.4201388888888889</v>
      </c>
      <c r="I9" s="75">
        <v>0.43402777777777773</v>
      </c>
      <c r="J9" s="75">
        <v>0.45</v>
      </c>
      <c r="K9" s="75">
        <v>0.4513888888888889</v>
      </c>
      <c r="L9" s="75">
        <v>0.46527777777777773</v>
      </c>
      <c r="M9" s="75">
        <v>0.4513888888888889</v>
      </c>
      <c r="N9" s="75">
        <v>0.4930555555555556</v>
      </c>
      <c r="O9" s="75">
        <v>0.4888888888888889</v>
      </c>
      <c r="P9" s="75">
        <v>0.4583333333333333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2</v>
      </c>
      <c r="F10" s="40">
        <v>5</v>
      </c>
      <c r="G10" s="40">
        <v>6</v>
      </c>
      <c r="H10" s="40">
        <v>3</v>
      </c>
      <c r="I10" s="40">
        <v>3</v>
      </c>
      <c r="J10" s="40">
        <v>7</v>
      </c>
      <c r="K10" s="40">
        <v>5</v>
      </c>
      <c r="L10" s="40">
        <v>2</v>
      </c>
      <c r="M10" s="40">
        <v>1</v>
      </c>
      <c r="N10" s="40">
        <v>4</v>
      </c>
      <c r="O10" s="40"/>
      <c r="P10" s="40">
        <v>7</v>
      </c>
      <c r="Q10" s="14"/>
      <c r="R10" s="14"/>
      <c r="S10" s="14"/>
      <c r="T10" s="14">
        <f>SUM(E10:S10)</f>
        <v>45</v>
      </c>
      <c r="U10" s="15"/>
    </row>
    <row r="11" spans="2:21" s="4" customFormat="1" ht="27" customHeight="1">
      <c r="B11" s="41" t="s">
        <v>215</v>
      </c>
      <c r="C11" s="38" t="s">
        <v>41</v>
      </c>
      <c r="D11" s="27"/>
      <c r="E11" s="40">
        <v>1</v>
      </c>
      <c r="F11" s="40"/>
      <c r="G11" s="40"/>
      <c r="H11" s="40"/>
      <c r="I11" s="40"/>
      <c r="J11" s="40"/>
      <c r="K11" s="40">
        <v>1</v>
      </c>
      <c r="L11" s="40"/>
      <c r="M11" s="40">
        <v>7</v>
      </c>
      <c r="N11" s="40">
        <v>8</v>
      </c>
      <c r="O11" s="40"/>
      <c r="P11" s="40">
        <v>2</v>
      </c>
      <c r="Q11" s="14"/>
      <c r="R11" s="14"/>
      <c r="S11" s="14"/>
      <c r="T11" s="14">
        <f aca="true" t="shared" si="0" ref="T11:T64">SUM(E11:S11)</f>
        <v>19</v>
      </c>
      <c r="U11" s="15"/>
    </row>
    <row r="12" spans="2:21" s="4" customFormat="1" ht="27" customHeight="1">
      <c r="B12" s="41" t="s">
        <v>429</v>
      </c>
      <c r="C12" s="38" t="s">
        <v>500</v>
      </c>
      <c r="D12" s="27"/>
      <c r="E12" s="40"/>
      <c r="F12" s="40"/>
      <c r="G12" s="40"/>
      <c r="H12" s="40"/>
      <c r="I12" s="40"/>
      <c r="J12" s="40"/>
      <c r="K12" s="40">
        <v>1</v>
      </c>
      <c r="L12" s="40"/>
      <c r="M12" s="40"/>
      <c r="N12" s="40"/>
      <c r="O12" s="40"/>
      <c r="P12" s="40"/>
      <c r="Q12" s="14"/>
      <c r="R12" s="14"/>
      <c r="S12" s="14"/>
      <c r="T12" s="14">
        <f>SUM(E12:S12)</f>
        <v>1</v>
      </c>
      <c r="U12" s="15"/>
    </row>
    <row r="13" spans="2:21" s="4" customFormat="1" ht="27" customHeight="1">
      <c r="B13" s="41"/>
      <c r="C13" s="38" t="s">
        <v>43</v>
      </c>
      <c r="D13" s="27"/>
      <c r="E13" s="40"/>
      <c r="F13" s="40"/>
      <c r="G13" s="40"/>
      <c r="H13" s="40"/>
      <c r="I13" s="40"/>
      <c r="J13" s="40">
        <v>2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2</v>
      </c>
      <c r="U13" s="15"/>
    </row>
    <row r="14" spans="1:21" s="4" customFormat="1" ht="27" customHeight="1">
      <c r="A14" s="4">
        <v>5</v>
      </c>
      <c r="B14" s="41"/>
      <c r="C14" s="38" t="s">
        <v>288</v>
      </c>
      <c r="D14" s="27"/>
      <c r="E14" s="40">
        <v>1</v>
      </c>
      <c r="F14" s="40"/>
      <c r="G14" s="40"/>
      <c r="H14" s="40"/>
      <c r="I14" s="40"/>
      <c r="J14" s="40">
        <v>1</v>
      </c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2</v>
      </c>
      <c r="U14" s="15"/>
    </row>
    <row r="15" spans="2:21" s="4" customFormat="1" ht="27" customHeight="1">
      <c r="B15" s="41"/>
      <c r="C15" s="38" t="s">
        <v>44</v>
      </c>
      <c r="D15" s="27"/>
      <c r="E15" s="40"/>
      <c r="F15" s="40"/>
      <c r="G15" s="40"/>
      <c r="H15" s="40"/>
      <c r="I15" s="40">
        <v>4</v>
      </c>
      <c r="J15" s="40"/>
      <c r="K15" s="40">
        <v>1</v>
      </c>
      <c r="L15" s="40"/>
      <c r="M15" s="40"/>
      <c r="N15" s="40"/>
      <c r="O15" s="40"/>
      <c r="P15" s="40"/>
      <c r="Q15" s="14"/>
      <c r="R15" s="14"/>
      <c r="S15" s="14"/>
      <c r="T15" s="14">
        <f t="shared" si="0"/>
        <v>5</v>
      </c>
      <c r="U15" s="15"/>
    </row>
    <row r="16" spans="2:21" s="4" customFormat="1" ht="27" customHeight="1">
      <c r="B16" s="41"/>
      <c r="C16" s="38" t="s">
        <v>45</v>
      </c>
      <c r="D16" s="27"/>
      <c r="E16" s="40"/>
      <c r="F16" s="40">
        <v>1</v>
      </c>
      <c r="G16" s="40">
        <v>1</v>
      </c>
      <c r="H16" s="40">
        <v>1</v>
      </c>
      <c r="I16" s="40">
        <v>4</v>
      </c>
      <c r="J16" s="40">
        <v>3</v>
      </c>
      <c r="K16" s="40">
        <v>3</v>
      </c>
      <c r="L16" s="40">
        <v>1</v>
      </c>
      <c r="M16" s="40">
        <v>7</v>
      </c>
      <c r="N16" s="40">
        <v>3</v>
      </c>
      <c r="O16" s="40"/>
      <c r="P16" s="40"/>
      <c r="Q16" s="14"/>
      <c r="R16" s="14"/>
      <c r="S16" s="14"/>
      <c r="T16" s="14">
        <f t="shared" si="0"/>
        <v>24</v>
      </c>
      <c r="U16" s="15"/>
    </row>
    <row r="17" spans="2:21" s="4" customFormat="1" ht="27" customHeight="1">
      <c r="B17" s="41" t="s">
        <v>487</v>
      </c>
      <c r="C17" s="38" t="s">
        <v>502</v>
      </c>
      <c r="D17" s="27"/>
      <c r="E17" s="40"/>
      <c r="F17" s="40"/>
      <c r="G17" s="40"/>
      <c r="H17" s="40"/>
      <c r="I17" s="40"/>
      <c r="J17" s="40"/>
      <c r="K17" s="40"/>
      <c r="L17" s="40"/>
      <c r="M17" s="40">
        <v>1</v>
      </c>
      <c r="N17" s="40">
        <v>2</v>
      </c>
      <c r="O17" s="40"/>
      <c r="P17" s="40"/>
      <c r="Q17" s="14"/>
      <c r="R17" s="14"/>
      <c r="S17" s="14"/>
      <c r="T17" s="14">
        <f t="shared" si="0"/>
        <v>3</v>
      </c>
      <c r="U17" s="15"/>
    </row>
    <row r="18" spans="2:21" s="4" customFormat="1" ht="27" customHeight="1">
      <c r="B18" s="41"/>
      <c r="C18" s="38" t="s">
        <v>46</v>
      </c>
      <c r="D18" s="27"/>
      <c r="E18" s="40"/>
      <c r="F18" s="40"/>
      <c r="G18" s="40"/>
      <c r="H18" s="40"/>
      <c r="I18" s="40"/>
      <c r="J18" s="40"/>
      <c r="K18" s="40"/>
      <c r="L18" s="40"/>
      <c r="M18" s="40">
        <v>10</v>
      </c>
      <c r="N18" s="40">
        <v>30</v>
      </c>
      <c r="O18" s="40"/>
      <c r="P18" s="40"/>
      <c r="Q18" s="14"/>
      <c r="R18" s="14"/>
      <c r="S18" s="14"/>
      <c r="T18" s="14">
        <f t="shared" si="0"/>
        <v>40</v>
      </c>
      <c r="U18" s="15"/>
    </row>
    <row r="19" spans="1:21" s="4" customFormat="1" ht="27" customHeight="1">
      <c r="A19" s="4">
        <v>10</v>
      </c>
      <c r="B19" s="41"/>
      <c r="C19" s="38" t="s">
        <v>47</v>
      </c>
      <c r="D19" s="27"/>
      <c r="E19" s="40">
        <v>1</v>
      </c>
      <c r="F19" s="40">
        <v>2</v>
      </c>
      <c r="G19" s="40"/>
      <c r="H19" s="40"/>
      <c r="I19" s="40">
        <v>5</v>
      </c>
      <c r="J19" s="40"/>
      <c r="K19" s="40">
        <v>24</v>
      </c>
      <c r="L19" s="40"/>
      <c r="M19" s="40">
        <v>26</v>
      </c>
      <c r="N19" s="40">
        <v>46</v>
      </c>
      <c r="O19" s="40"/>
      <c r="P19" s="40">
        <v>23</v>
      </c>
      <c r="Q19" s="14"/>
      <c r="R19" s="14"/>
      <c r="S19" s="14"/>
      <c r="T19" s="14">
        <f t="shared" si="0"/>
        <v>127</v>
      </c>
      <c r="U19" s="15"/>
    </row>
    <row r="20" spans="2:21" s="4" customFormat="1" ht="27" customHeight="1">
      <c r="B20" s="41"/>
      <c r="C20" s="38" t="s">
        <v>48</v>
      </c>
      <c r="D20" s="27"/>
      <c r="E20" s="40"/>
      <c r="F20" s="40"/>
      <c r="G20" s="40"/>
      <c r="H20" s="40"/>
      <c r="I20" s="40"/>
      <c r="J20" s="40"/>
      <c r="K20" s="40"/>
      <c r="L20" s="40"/>
      <c r="M20" s="40">
        <v>5</v>
      </c>
      <c r="N20" s="40">
        <v>10</v>
      </c>
      <c r="O20" s="40"/>
      <c r="P20" s="40"/>
      <c r="Q20" s="14"/>
      <c r="R20" s="14"/>
      <c r="S20" s="14"/>
      <c r="T20" s="14">
        <f t="shared" si="0"/>
        <v>15</v>
      </c>
      <c r="U20" s="15"/>
    </row>
    <row r="21" spans="2:21" s="4" customFormat="1" ht="27" customHeight="1">
      <c r="B21" s="41"/>
      <c r="C21" s="38" t="s">
        <v>505</v>
      </c>
      <c r="D21" s="2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>
        <v>2</v>
      </c>
      <c r="Q21" s="14"/>
      <c r="R21" s="14"/>
      <c r="S21" s="14"/>
      <c r="T21" s="14">
        <f t="shared" si="0"/>
        <v>2</v>
      </c>
      <c r="U21" s="15"/>
    </row>
    <row r="22" spans="2:21" s="4" customFormat="1" ht="27" customHeight="1">
      <c r="B22" s="41"/>
      <c r="C22" s="38" t="s">
        <v>51</v>
      </c>
      <c r="D22" s="27"/>
      <c r="E22" s="40">
        <v>1</v>
      </c>
      <c r="F22" s="40"/>
      <c r="G22" s="40"/>
      <c r="H22" s="40"/>
      <c r="I22" s="40"/>
      <c r="J22" s="40"/>
      <c r="K22" s="40"/>
      <c r="L22" s="40"/>
      <c r="M22" s="40"/>
      <c r="N22" s="40">
        <v>1</v>
      </c>
      <c r="O22" s="40">
        <v>1</v>
      </c>
      <c r="P22" s="40">
        <v>3</v>
      </c>
      <c r="Q22" s="14"/>
      <c r="R22" s="14"/>
      <c r="S22" s="14"/>
      <c r="T22" s="14">
        <f t="shared" si="0"/>
        <v>6</v>
      </c>
      <c r="U22" s="15"/>
    </row>
    <row r="23" spans="2:21" s="4" customFormat="1" ht="27" customHeight="1">
      <c r="B23" s="41"/>
      <c r="C23" s="38" t="s">
        <v>630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>
        <v>1</v>
      </c>
      <c r="O23" s="40"/>
      <c r="P23" s="40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 t="s">
        <v>218</v>
      </c>
      <c r="C24" s="38" t="s">
        <v>52</v>
      </c>
      <c r="D24" s="27"/>
      <c r="E24" s="40">
        <v>2</v>
      </c>
      <c r="F24" s="40">
        <v>1</v>
      </c>
      <c r="G24" s="40"/>
      <c r="H24" s="40">
        <v>1</v>
      </c>
      <c r="I24" s="40"/>
      <c r="J24" s="40">
        <v>1</v>
      </c>
      <c r="K24" s="40">
        <v>1</v>
      </c>
      <c r="L24" s="40"/>
      <c r="M24" s="40"/>
      <c r="N24" s="40">
        <v>2</v>
      </c>
      <c r="O24" s="40">
        <v>3</v>
      </c>
      <c r="P24" s="40">
        <v>2</v>
      </c>
      <c r="Q24" s="14"/>
      <c r="R24" s="14"/>
      <c r="S24" s="14"/>
      <c r="T24" s="14">
        <f t="shared" si="0"/>
        <v>13</v>
      </c>
      <c r="U24" s="15"/>
    </row>
    <row r="25" spans="2:21" s="4" customFormat="1" ht="27" customHeight="1">
      <c r="B25" s="41"/>
      <c r="C25" s="38" t="s">
        <v>504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>
        <v>1</v>
      </c>
      <c r="O25" s="40"/>
      <c r="P25" s="40"/>
      <c r="Q25" s="14"/>
      <c r="R25" s="14"/>
      <c r="S25" s="14"/>
      <c r="T25" s="14">
        <f t="shared" si="0"/>
        <v>1</v>
      </c>
      <c r="U25" s="15"/>
    </row>
    <row r="26" spans="2:21" s="4" customFormat="1" ht="27" customHeight="1">
      <c r="B26" s="41"/>
      <c r="C26" s="38" t="s">
        <v>499</v>
      </c>
      <c r="D26" s="27"/>
      <c r="E26" s="40"/>
      <c r="F26" s="40"/>
      <c r="G26" s="40"/>
      <c r="H26" s="40"/>
      <c r="I26" s="40"/>
      <c r="J26" s="40">
        <v>1</v>
      </c>
      <c r="K26" s="40"/>
      <c r="L26" s="40"/>
      <c r="M26" s="40"/>
      <c r="N26" s="40"/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/>
      <c r="C27" s="38" t="s">
        <v>501</v>
      </c>
      <c r="D27" s="27"/>
      <c r="E27" s="40"/>
      <c r="F27" s="40"/>
      <c r="G27" s="40"/>
      <c r="H27" s="40"/>
      <c r="I27" s="40"/>
      <c r="J27" s="40"/>
      <c r="K27" s="40"/>
      <c r="L27" s="40">
        <v>1</v>
      </c>
      <c r="M27" s="40"/>
      <c r="N27" s="40"/>
      <c r="O27" s="40"/>
      <c r="P27" s="40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41"/>
      <c r="C28" s="38" t="s">
        <v>424</v>
      </c>
      <c r="D28" s="27"/>
      <c r="E28" s="40"/>
      <c r="F28" s="40"/>
      <c r="G28" s="40"/>
      <c r="H28" s="40"/>
      <c r="I28" s="40"/>
      <c r="J28" s="40"/>
      <c r="K28" s="40">
        <v>5</v>
      </c>
      <c r="L28" s="40"/>
      <c r="M28" s="40"/>
      <c r="N28" s="40"/>
      <c r="O28" s="40"/>
      <c r="P28" s="40"/>
      <c r="Q28" s="14"/>
      <c r="R28" s="14"/>
      <c r="S28" s="14"/>
      <c r="T28" s="14">
        <f t="shared" si="0"/>
        <v>5</v>
      </c>
      <c r="U28" s="15"/>
    </row>
    <row r="29" spans="1:21" s="4" customFormat="1" ht="27" customHeight="1">
      <c r="A29" s="4">
        <v>20</v>
      </c>
      <c r="B29" s="41" t="s">
        <v>131</v>
      </c>
      <c r="C29" s="38" t="s">
        <v>131</v>
      </c>
      <c r="D29" s="27"/>
      <c r="E29" s="40">
        <v>2</v>
      </c>
      <c r="F29" s="40">
        <v>3</v>
      </c>
      <c r="G29" s="40">
        <v>1</v>
      </c>
      <c r="H29" s="40"/>
      <c r="I29" s="40"/>
      <c r="J29" s="40"/>
      <c r="K29" s="40"/>
      <c r="L29" s="40"/>
      <c r="M29" s="40"/>
      <c r="N29" s="40"/>
      <c r="O29" s="40"/>
      <c r="P29" s="40"/>
      <c r="Q29" s="14"/>
      <c r="R29" s="14"/>
      <c r="S29" s="14"/>
      <c r="T29" s="14">
        <f t="shared" si="0"/>
        <v>6</v>
      </c>
      <c r="U29" s="15"/>
    </row>
    <row r="30" spans="2:21" s="4" customFormat="1" ht="27" customHeight="1">
      <c r="B30" s="41" t="s">
        <v>229</v>
      </c>
      <c r="C30" s="38" t="s">
        <v>140</v>
      </c>
      <c r="D30" s="27"/>
      <c r="E30" s="40"/>
      <c r="F30" s="40">
        <v>1</v>
      </c>
      <c r="G30" s="40">
        <v>1</v>
      </c>
      <c r="H30" s="40"/>
      <c r="I30" s="40"/>
      <c r="J30" s="40">
        <v>2</v>
      </c>
      <c r="K30" s="40"/>
      <c r="L30" s="40"/>
      <c r="M30" s="40"/>
      <c r="N30" s="40"/>
      <c r="O30" s="40">
        <v>3</v>
      </c>
      <c r="P30" s="40"/>
      <c r="Q30" s="14"/>
      <c r="R30" s="14"/>
      <c r="S30" s="14"/>
      <c r="T30" s="14">
        <f t="shared" si="0"/>
        <v>7</v>
      </c>
      <c r="U30" s="15"/>
    </row>
    <row r="31" spans="2:21" s="4" customFormat="1" ht="27" customHeight="1">
      <c r="B31" s="41" t="s">
        <v>220</v>
      </c>
      <c r="C31" s="38" t="s">
        <v>59</v>
      </c>
      <c r="D31" s="27"/>
      <c r="E31" s="40">
        <v>7</v>
      </c>
      <c r="F31" s="40">
        <v>6</v>
      </c>
      <c r="G31" s="40">
        <v>2</v>
      </c>
      <c r="H31" s="40">
        <v>1</v>
      </c>
      <c r="I31" s="40">
        <v>2</v>
      </c>
      <c r="J31" s="40">
        <v>4</v>
      </c>
      <c r="K31" s="40">
        <v>5</v>
      </c>
      <c r="L31" s="40">
        <v>1</v>
      </c>
      <c r="M31" s="40">
        <v>15</v>
      </c>
      <c r="N31" s="40">
        <v>8</v>
      </c>
      <c r="O31" s="40">
        <v>6</v>
      </c>
      <c r="P31" s="40">
        <v>3</v>
      </c>
      <c r="Q31" s="14"/>
      <c r="R31" s="14"/>
      <c r="S31" s="14"/>
      <c r="T31" s="14">
        <f t="shared" si="0"/>
        <v>60</v>
      </c>
      <c r="U31" s="15"/>
    </row>
    <row r="32" spans="2:21" s="4" customFormat="1" ht="27" customHeight="1">
      <c r="B32" s="41" t="s">
        <v>60</v>
      </c>
      <c r="C32" s="38" t="s">
        <v>60</v>
      </c>
      <c r="D32" s="27"/>
      <c r="E32" s="40"/>
      <c r="F32" s="40">
        <v>1</v>
      </c>
      <c r="G32" s="40">
        <v>1</v>
      </c>
      <c r="H32" s="40">
        <v>2</v>
      </c>
      <c r="I32" s="40"/>
      <c r="J32" s="40">
        <v>1</v>
      </c>
      <c r="K32" s="40"/>
      <c r="L32" s="40"/>
      <c r="M32" s="40"/>
      <c r="N32" s="40"/>
      <c r="O32" s="40"/>
      <c r="P32" s="40"/>
      <c r="Q32" s="14"/>
      <c r="R32" s="14"/>
      <c r="S32" s="14"/>
      <c r="T32" s="14">
        <f t="shared" si="0"/>
        <v>5</v>
      </c>
      <c r="U32" s="15"/>
    </row>
    <row r="33" spans="2:21" s="4" customFormat="1" ht="27" customHeight="1">
      <c r="B33" s="41" t="s">
        <v>221</v>
      </c>
      <c r="C33" s="38" t="s">
        <v>62</v>
      </c>
      <c r="D33" s="27"/>
      <c r="E33" s="40"/>
      <c r="F33" s="40">
        <v>1</v>
      </c>
      <c r="G33" s="40">
        <v>1</v>
      </c>
      <c r="H33" s="40"/>
      <c r="I33" s="40"/>
      <c r="J33" s="40"/>
      <c r="K33" s="40">
        <v>1</v>
      </c>
      <c r="L33" s="40"/>
      <c r="M33" s="40"/>
      <c r="N33" s="40"/>
      <c r="O33" s="40"/>
      <c r="P33" s="40"/>
      <c r="Q33" s="14"/>
      <c r="R33" s="14"/>
      <c r="S33" s="14"/>
      <c r="T33" s="14">
        <f t="shared" si="0"/>
        <v>3</v>
      </c>
      <c r="U33" s="15"/>
    </row>
    <row r="34" spans="1:21" s="4" customFormat="1" ht="27" customHeight="1">
      <c r="A34" s="4">
        <v>25</v>
      </c>
      <c r="B34" s="41"/>
      <c r="C34" s="38" t="s">
        <v>63</v>
      </c>
      <c r="D34" s="27"/>
      <c r="E34" s="40">
        <v>3</v>
      </c>
      <c r="F34" s="40">
        <v>3</v>
      </c>
      <c r="G34" s="40">
        <v>2</v>
      </c>
      <c r="H34" s="40">
        <v>2</v>
      </c>
      <c r="I34" s="40">
        <v>2</v>
      </c>
      <c r="J34" s="40">
        <v>3</v>
      </c>
      <c r="K34" s="40">
        <v>1</v>
      </c>
      <c r="L34" s="40">
        <v>1</v>
      </c>
      <c r="M34" s="40">
        <v>3</v>
      </c>
      <c r="N34" s="40">
        <v>6</v>
      </c>
      <c r="O34" s="40">
        <v>5</v>
      </c>
      <c r="P34" s="40">
        <v>1</v>
      </c>
      <c r="Q34" s="14"/>
      <c r="R34" s="14"/>
      <c r="S34" s="14"/>
      <c r="T34" s="14">
        <f t="shared" si="0"/>
        <v>32</v>
      </c>
      <c r="U34" s="15"/>
    </row>
    <row r="35" spans="2:21" s="4" customFormat="1" ht="27" customHeight="1">
      <c r="B35" s="41" t="s">
        <v>64</v>
      </c>
      <c r="C35" s="38" t="s">
        <v>64</v>
      </c>
      <c r="D35" s="27"/>
      <c r="E35" s="40">
        <v>3</v>
      </c>
      <c r="F35" s="40"/>
      <c r="G35" s="40">
        <v>2</v>
      </c>
      <c r="H35" s="40"/>
      <c r="I35" s="40"/>
      <c r="J35" s="40"/>
      <c r="K35" s="40"/>
      <c r="L35" s="40"/>
      <c r="M35" s="40"/>
      <c r="N35" s="40"/>
      <c r="O35" s="40"/>
      <c r="P35" s="40"/>
      <c r="Q35" s="14"/>
      <c r="R35" s="14"/>
      <c r="S35" s="14"/>
      <c r="T35" s="14">
        <f t="shared" si="0"/>
        <v>5</v>
      </c>
      <c r="U35" s="15"/>
    </row>
    <row r="36" spans="2:21" s="4" customFormat="1" ht="27" customHeight="1">
      <c r="B36" s="41" t="s">
        <v>65</v>
      </c>
      <c r="C36" s="38" t="s">
        <v>65</v>
      </c>
      <c r="D36" s="27"/>
      <c r="E36" s="40">
        <v>11</v>
      </c>
      <c r="F36" s="40">
        <v>20</v>
      </c>
      <c r="G36" s="40">
        <v>19</v>
      </c>
      <c r="H36" s="40">
        <v>31</v>
      </c>
      <c r="I36" s="40">
        <v>4</v>
      </c>
      <c r="J36" s="40">
        <v>4</v>
      </c>
      <c r="K36" s="40"/>
      <c r="L36" s="40"/>
      <c r="M36" s="40"/>
      <c r="N36" s="40"/>
      <c r="O36" s="40"/>
      <c r="P36" s="40"/>
      <c r="Q36" s="14"/>
      <c r="R36" s="14"/>
      <c r="S36" s="14"/>
      <c r="T36" s="14">
        <f t="shared" si="0"/>
        <v>89</v>
      </c>
      <c r="U36" s="15"/>
    </row>
    <row r="37" spans="2:21" s="4" customFormat="1" ht="27" customHeight="1">
      <c r="B37" s="41" t="s">
        <v>300</v>
      </c>
      <c r="C37" s="38" t="s">
        <v>503</v>
      </c>
      <c r="D37" s="27"/>
      <c r="E37" s="40"/>
      <c r="F37" s="40"/>
      <c r="G37" s="40"/>
      <c r="H37" s="40"/>
      <c r="I37" s="40"/>
      <c r="J37" s="40"/>
      <c r="K37" s="40"/>
      <c r="L37" s="40"/>
      <c r="M37" s="40">
        <v>1</v>
      </c>
      <c r="N37" s="40">
        <v>1</v>
      </c>
      <c r="O37" s="40"/>
      <c r="P37" s="40"/>
      <c r="Q37" s="14"/>
      <c r="R37" s="14"/>
      <c r="S37" s="14"/>
      <c r="T37" s="14">
        <f t="shared" si="0"/>
        <v>2</v>
      </c>
      <c r="U37" s="15"/>
    </row>
    <row r="38" spans="2:21" s="4" customFormat="1" ht="27" customHeight="1">
      <c r="B38" s="41"/>
      <c r="C38" s="38" t="s">
        <v>67</v>
      </c>
      <c r="D38" s="27"/>
      <c r="E38" s="40"/>
      <c r="F38" s="40"/>
      <c r="G38" s="40"/>
      <c r="H38" s="40"/>
      <c r="I38" s="40"/>
      <c r="J38" s="40"/>
      <c r="K38" s="40"/>
      <c r="L38" s="40">
        <v>3</v>
      </c>
      <c r="M38" s="40"/>
      <c r="N38" s="40">
        <v>2</v>
      </c>
      <c r="O38" s="40"/>
      <c r="P38" s="40"/>
      <c r="Q38" s="14"/>
      <c r="R38" s="14"/>
      <c r="S38" s="14"/>
      <c r="T38" s="14">
        <f t="shared" si="0"/>
        <v>5</v>
      </c>
      <c r="U38" s="15"/>
    </row>
    <row r="39" spans="1:21" s="4" customFormat="1" ht="27" customHeight="1">
      <c r="A39" s="4">
        <v>30</v>
      </c>
      <c r="B39" s="41"/>
      <c r="C39" s="38" t="s">
        <v>68</v>
      </c>
      <c r="D39" s="27"/>
      <c r="E39" s="40">
        <v>1</v>
      </c>
      <c r="F39" s="40"/>
      <c r="G39" s="40">
        <v>2</v>
      </c>
      <c r="H39" s="40"/>
      <c r="I39" s="40">
        <v>1</v>
      </c>
      <c r="J39" s="40"/>
      <c r="K39" s="40">
        <v>1</v>
      </c>
      <c r="L39" s="40">
        <v>1</v>
      </c>
      <c r="M39" s="40">
        <v>7</v>
      </c>
      <c r="N39" s="40">
        <v>3</v>
      </c>
      <c r="O39" s="40">
        <v>7</v>
      </c>
      <c r="P39" s="40">
        <v>4</v>
      </c>
      <c r="Q39" s="14"/>
      <c r="R39" s="14"/>
      <c r="S39" s="14"/>
      <c r="T39" s="14">
        <f t="shared" si="0"/>
        <v>27</v>
      </c>
      <c r="U39" s="15"/>
    </row>
    <row r="40" spans="2:21" s="4" customFormat="1" ht="27" customHeight="1">
      <c r="B40" s="41" t="s">
        <v>71</v>
      </c>
      <c r="C40" s="38" t="s">
        <v>71</v>
      </c>
      <c r="D40" s="27"/>
      <c r="E40" s="40">
        <v>13</v>
      </c>
      <c r="F40" s="40">
        <v>21</v>
      </c>
      <c r="G40" s="40">
        <v>19</v>
      </c>
      <c r="H40" s="40">
        <v>16</v>
      </c>
      <c r="I40" s="40">
        <v>10</v>
      </c>
      <c r="J40" s="40">
        <v>10</v>
      </c>
      <c r="K40" s="40">
        <v>34</v>
      </c>
      <c r="L40" s="40">
        <v>32</v>
      </c>
      <c r="M40" s="40">
        <v>40</v>
      </c>
      <c r="N40" s="40">
        <v>38</v>
      </c>
      <c r="O40" s="40">
        <v>31</v>
      </c>
      <c r="P40" s="40">
        <v>10</v>
      </c>
      <c r="Q40" s="14"/>
      <c r="R40" s="14"/>
      <c r="S40" s="14"/>
      <c r="T40" s="14">
        <f t="shared" si="0"/>
        <v>274</v>
      </c>
      <c r="U40" s="15"/>
    </row>
    <row r="41" spans="2:21" s="4" customFormat="1" ht="27" customHeight="1">
      <c r="B41" s="41" t="s">
        <v>72</v>
      </c>
      <c r="C41" s="38" t="s">
        <v>72</v>
      </c>
      <c r="D41" s="27"/>
      <c r="E41" s="40"/>
      <c r="F41" s="40">
        <v>2</v>
      </c>
      <c r="G41" s="40"/>
      <c r="H41" s="40">
        <v>2</v>
      </c>
      <c r="I41" s="40"/>
      <c r="J41" s="40">
        <v>4</v>
      </c>
      <c r="K41" s="40">
        <v>5</v>
      </c>
      <c r="L41" s="40">
        <v>2</v>
      </c>
      <c r="M41" s="40">
        <v>3</v>
      </c>
      <c r="N41" s="40">
        <v>2</v>
      </c>
      <c r="O41" s="40">
        <v>2</v>
      </c>
      <c r="P41" s="40"/>
      <c r="Q41" s="14"/>
      <c r="R41" s="14"/>
      <c r="S41" s="14"/>
      <c r="T41" s="14">
        <f t="shared" si="0"/>
        <v>22</v>
      </c>
      <c r="U41" s="15"/>
    </row>
    <row r="42" spans="2:21" s="4" customFormat="1" ht="27" customHeight="1">
      <c r="B42" s="41" t="s">
        <v>285</v>
      </c>
      <c r="C42" s="38" t="s">
        <v>286</v>
      </c>
      <c r="D42" s="27"/>
      <c r="E42" s="40"/>
      <c r="F42" s="40"/>
      <c r="G42" s="40"/>
      <c r="H42" s="40"/>
      <c r="I42" s="40"/>
      <c r="J42" s="40"/>
      <c r="K42" s="40"/>
      <c r="L42" s="40"/>
      <c r="M42" s="40">
        <v>1</v>
      </c>
      <c r="N42" s="40">
        <v>2</v>
      </c>
      <c r="O42" s="40"/>
      <c r="P42" s="40"/>
      <c r="Q42" s="14"/>
      <c r="R42" s="14"/>
      <c r="S42" s="14"/>
      <c r="T42" s="14">
        <f t="shared" si="0"/>
        <v>3</v>
      </c>
      <c r="U42" s="15"/>
    </row>
    <row r="43" spans="2:21" s="4" customFormat="1" ht="27" customHeight="1">
      <c r="B43" s="41"/>
      <c r="C43" s="38" t="s">
        <v>74</v>
      </c>
      <c r="D43" s="27"/>
      <c r="E43" s="40"/>
      <c r="F43" s="40"/>
      <c r="G43" s="40"/>
      <c r="H43" s="40"/>
      <c r="I43" s="40"/>
      <c r="J43" s="40"/>
      <c r="K43" s="40"/>
      <c r="L43" s="40"/>
      <c r="M43" s="40">
        <v>2</v>
      </c>
      <c r="N43" s="40">
        <v>2</v>
      </c>
      <c r="O43" s="40">
        <v>1</v>
      </c>
      <c r="P43" s="40">
        <v>3</v>
      </c>
      <c r="Q43" s="14"/>
      <c r="R43" s="14"/>
      <c r="S43" s="14"/>
      <c r="T43" s="14">
        <f t="shared" si="0"/>
        <v>8</v>
      </c>
      <c r="U43" s="15"/>
    </row>
    <row r="44" spans="1:21" s="4" customFormat="1" ht="27" customHeight="1">
      <c r="A44" s="4">
        <v>35</v>
      </c>
      <c r="B44" s="41"/>
      <c r="C44" s="38" t="s">
        <v>287</v>
      </c>
      <c r="D44" s="27"/>
      <c r="E44" s="40"/>
      <c r="F44" s="40"/>
      <c r="G44" s="40"/>
      <c r="H44" s="40"/>
      <c r="I44" s="40"/>
      <c r="J44" s="40"/>
      <c r="K44" s="40"/>
      <c r="L44" s="40"/>
      <c r="M44" s="40"/>
      <c r="N44" s="40">
        <v>3</v>
      </c>
      <c r="O44" s="40">
        <v>5</v>
      </c>
      <c r="P44" s="40"/>
      <c r="Q44" s="14"/>
      <c r="R44" s="14"/>
      <c r="S44" s="14"/>
      <c r="T44" s="14">
        <f t="shared" si="0"/>
        <v>8</v>
      </c>
      <c r="U44" s="15"/>
    </row>
    <row r="45" spans="2:21" s="4" customFormat="1" ht="27" customHeight="1">
      <c r="B45" s="41"/>
      <c r="C45" s="38" t="s">
        <v>78</v>
      </c>
      <c r="D45" s="27"/>
      <c r="E45" s="40">
        <v>7</v>
      </c>
      <c r="F45" s="40"/>
      <c r="G45" s="40"/>
      <c r="H45" s="40"/>
      <c r="I45" s="40"/>
      <c r="J45" s="40"/>
      <c r="K45" s="40"/>
      <c r="L45" s="40">
        <v>2</v>
      </c>
      <c r="M45" s="40">
        <v>3</v>
      </c>
      <c r="N45" s="40">
        <v>26</v>
      </c>
      <c r="O45" s="40">
        <v>21</v>
      </c>
      <c r="P45" s="40">
        <v>8</v>
      </c>
      <c r="Q45" s="14"/>
      <c r="R45" s="14"/>
      <c r="S45" s="14"/>
      <c r="T45" s="14">
        <f t="shared" si="0"/>
        <v>67</v>
      </c>
      <c r="U45" s="15"/>
    </row>
    <row r="46" spans="2:21" s="4" customFormat="1" ht="27" customHeight="1">
      <c r="B46" s="41" t="s">
        <v>224</v>
      </c>
      <c r="C46" s="38" t="s">
        <v>79</v>
      </c>
      <c r="D46" s="27"/>
      <c r="E46" s="40">
        <v>4</v>
      </c>
      <c r="F46" s="40">
        <v>4</v>
      </c>
      <c r="G46" s="40">
        <v>2</v>
      </c>
      <c r="H46" s="40"/>
      <c r="I46" s="40"/>
      <c r="J46" s="40"/>
      <c r="K46" s="40"/>
      <c r="L46" s="40"/>
      <c r="M46" s="40"/>
      <c r="N46" s="40"/>
      <c r="O46" s="40"/>
      <c r="P46" s="40">
        <v>3</v>
      </c>
      <c r="Q46" s="14"/>
      <c r="R46" s="14"/>
      <c r="S46" s="14"/>
      <c r="T46" s="14">
        <f t="shared" si="0"/>
        <v>13</v>
      </c>
      <c r="U46" s="15"/>
    </row>
    <row r="47" spans="2:21" s="4" customFormat="1" ht="27" customHeight="1">
      <c r="B47" s="41"/>
      <c r="C47" s="38" t="s">
        <v>187</v>
      </c>
      <c r="D47" s="27"/>
      <c r="E47" s="40"/>
      <c r="F47" s="40">
        <v>1</v>
      </c>
      <c r="G47" s="40">
        <v>1</v>
      </c>
      <c r="H47" s="40"/>
      <c r="I47" s="40"/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2</v>
      </c>
      <c r="U47" s="15"/>
    </row>
    <row r="48" spans="2:21" s="4" customFormat="1" ht="27" customHeight="1">
      <c r="B48" s="41" t="s">
        <v>225</v>
      </c>
      <c r="C48" s="38" t="s">
        <v>82</v>
      </c>
      <c r="D48" s="27"/>
      <c r="E48" s="40"/>
      <c r="F48" s="40"/>
      <c r="G48" s="40">
        <v>2</v>
      </c>
      <c r="H48" s="40"/>
      <c r="I48" s="40"/>
      <c r="J48" s="40"/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0"/>
        <v>2</v>
      </c>
      <c r="U48" s="15"/>
    </row>
    <row r="49" spans="1:21" s="4" customFormat="1" ht="27" customHeight="1">
      <c r="A49" s="4">
        <v>40</v>
      </c>
      <c r="B49" s="41" t="s">
        <v>85</v>
      </c>
      <c r="C49" s="38" t="s">
        <v>85</v>
      </c>
      <c r="D49" s="27"/>
      <c r="E49" s="40"/>
      <c r="F49" s="40"/>
      <c r="G49" s="40"/>
      <c r="H49" s="40"/>
      <c r="I49" s="40"/>
      <c r="J49" s="40">
        <v>3</v>
      </c>
      <c r="K49" s="40">
        <v>2</v>
      </c>
      <c r="L49" s="40">
        <v>10</v>
      </c>
      <c r="M49" s="40">
        <v>12</v>
      </c>
      <c r="N49" s="40">
        <v>6</v>
      </c>
      <c r="O49" s="40">
        <v>10</v>
      </c>
      <c r="P49" s="40"/>
      <c r="Q49" s="14"/>
      <c r="R49" s="14"/>
      <c r="S49" s="14"/>
      <c r="T49" s="14">
        <f t="shared" si="0"/>
        <v>43</v>
      </c>
      <c r="U49" s="15"/>
    </row>
    <row r="50" spans="2:21" s="4" customFormat="1" ht="27" customHeight="1">
      <c r="B50" s="41" t="s">
        <v>87</v>
      </c>
      <c r="C50" s="38" t="s">
        <v>86</v>
      </c>
      <c r="D50" s="27"/>
      <c r="E50" s="40">
        <v>7</v>
      </c>
      <c r="F50" s="40"/>
      <c r="G50" s="40">
        <v>3</v>
      </c>
      <c r="H50" s="40">
        <v>3</v>
      </c>
      <c r="I50" s="40">
        <v>2</v>
      </c>
      <c r="J50" s="40">
        <v>7</v>
      </c>
      <c r="K50" s="40">
        <v>2</v>
      </c>
      <c r="L50" s="40">
        <v>4</v>
      </c>
      <c r="M50" s="40">
        <v>4</v>
      </c>
      <c r="N50" s="40">
        <v>3</v>
      </c>
      <c r="O50" s="40">
        <v>4</v>
      </c>
      <c r="P50" s="40">
        <v>6</v>
      </c>
      <c r="Q50" s="14"/>
      <c r="R50" s="14"/>
      <c r="S50" s="14"/>
      <c r="T50" s="14">
        <f t="shared" si="0"/>
        <v>45</v>
      </c>
      <c r="U50" s="15"/>
    </row>
    <row r="51" spans="2:21" s="4" customFormat="1" ht="27" customHeight="1">
      <c r="B51" s="41"/>
      <c r="C51" s="38" t="s">
        <v>87</v>
      </c>
      <c r="D51" s="27"/>
      <c r="E51" s="40">
        <v>3</v>
      </c>
      <c r="F51" s="40">
        <v>3</v>
      </c>
      <c r="G51" s="40">
        <v>1</v>
      </c>
      <c r="H51" s="40"/>
      <c r="I51" s="40">
        <v>1</v>
      </c>
      <c r="J51" s="40">
        <v>5</v>
      </c>
      <c r="K51" s="40">
        <v>12</v>
      </c>
      <c r="L51" s="40">
        <v>7</v>
      </c>
      <c r="M51" s="40">
        <v>4</v>
      </c>
      <c r="N51" s="40">
        <v>4</v>
      </c>
      <c r="O51" s="40">
        <v>4</v>
      </c>
      <c r="P51" s="40">
        <v>9</v>
      </c>
      <c r="Q51" s="14"/>
      <c r="R51" s="14"/>
      <c r="S51" s="14"/>
      <c r="T51" s="14">
        <f t="shared" si="0"/>
        <v>53</v>
      </c>
      <c r="U51" s="15"/>
    </row>
    <row r="52" spans="2:21" s="4" customFormat="1" ht="27" customHeight="1">
      <c r="B52" s="41" t="s">
        <v>88</v>
      </c>
      <c r="C52" s="38" t="s">
        <v>88</v>
      </c>
      <c r="D52" s="27"/>
      <c r="E52" s="40">
        <v>3</v>
      </c>
      <c r="F52" s="40">
        <v>5</v>
      </c>
      <c r="G52" s="40">
        <v>9</v>
      </c>
      <c r="H52" s="40">
        <v>4</v>
      </c>
      <c r="I52" s="40">
        <v>6</v>
      </c>
      <c r="J52" s="40">
        <v>5</v>
      </c>
      <c r="K52" s="40">
        <v>18</v>
      </c>
      <c r="L52" s="40">
        <v>16</v>
      </c>
      <c r="M52" s="40">
        <v>12</v>
      </c>
      <c r="N52" s="40">
        <v>33</v>
      </c>
      <c r="O52" s="40">
        <v>19</v>
      </c>
      <c r="P52" s="40">
        <v>7</v>
      </c>
      <c r="Q52" s="14"/>
      <c r="R52" s="14"/>
      <c r="S52" s="14"/>
      <c r="T52" s="14">
        <f t="shared" si="0"/>
        <v>137</v>
      </c>
      <c r="U52" s="15"/>
    </row>
    <row r="53" spans="2:21" s="4" customFormat="1" ht="27" customHeight="1">
      <c r="B53" s="41" t="s">
        <v>89</v>
      </c>
      <c r="C53" s="38" t="s">
        <v>89</v>
      </c>
      <c r="D53" s="27"/>
      <c r="E53" s="40">
        <v>4</v>
      </c>
      <c r="F53" s="40">
        <v>1</v>
      </c>
      <c r="G53" s="40">
        <v>2</v>
      </c>
      <c r="H53" s="40">
        <v>2</v>
      </c>
      <c r="I53" s="40"/>
      <c r="J53" s="40"/>
      <c r="K53" s="40"/>
      <c r="L53" s="40"/>
      <c r="M53" s="40"/>
      <c r="N53" s="40"/>
      <c r="O53" s="40"/>
      <c r="P53" s="40"/>
      <c r="Q53" s="14"/>
      <c r="R53" s="14"/>
      <c r="S53" s="14"/>
      <c r="T53" s="14">
        <f t="shared" si="0"/>
        <v>9</v>
      </c>
      <c r="U53" s="15"/>
    </row>
    <row r="54" spans="1:21" s="4" customFormat="1" ht="27" customHeight="1">
      <c r="A54" s="4">
        <v>45</v>
      </c>
      <c r="B54" s="41"/>
      <c r="C54" s="38" t="s">
        <v>90</v>
      </c>
      <c r="D54" s="27"/>
      <c r="E54" s="40"/>
      <c r="F54" s="40"/>
      <c r="G54" s="40"/>
      <c r="H54" s="40"/>
      <c r="I54" s="40"/>
      <c r="J54" s="40"/>
      <c r="K54" s="40"/>
      <c r="L54" s="40"/>
      <c r="M54" s="40">
        <v>7</v>
      </c>
      <c r="N54" s="40">
        <v>4</v>
      </c>
      <c r="O54" s="40">
        <v>8</v>
      </c>
      <c r="P54" s="40">
        <v>3</v>
      </c>
      <c r="Q54" s="14"/>
      <c r="R54" s="14"/>
      <c r="S54" s="14"/>
      <c r="T54" s="14">
        <f t="shared" si="0"/>
        <v>22</v>
      </c>
      <c r="U54" s="15"/>
    </row>
    <row r="55" spans="2:21" s="4" customFormat="1" ht="27" customHeight="1">
      <c r="B55" s="41"/>
      <c r="C55" s="38" t="s">
        <v>631</v>
      </c>
      <c r="D55" s="2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>
        <v>1</v>
      </c>
      <c r="P55" s="40"/>
      <c r="Q55" s="14"/>
      <c r="R55" s="14"/>
      <c r="S55" s="14"/>
      <c r="T55" s="14">
        <f t="shared" si="0"/>
        <v>1</v>
      </c>
      <c r="U55" s="15"/>
    </row>
    <row r="56" spans="2:21" s="4" customFormat="1" ht="27" customHeight="1">
      <c r="B56" s="41"/>
      <c r="C56" s="38" t="s">
        <v>91</v>
      </c>
      <c r="D56" s="27"/>
      <c r="E56" s="40">
        <v>1</v>
      </c>
      <c r="F56" s="40"/>
      <c r="G56" s="40"/>
      <c r="H56" s="40"/>
      <c r="I56" s="40"/>
      <c r="J56" s="40"/>
      <c r="K56" s="40"/>
      <c r="L56" s="40"/>
      <c r="M56" s="40">
        <v>1</v>
      </c>
      <c r="N56" s="40"/>
      <c r="O56" s="40"/>
      <c r="P56" s="40"/>
      <c r="Q56" s="14"/>
      <c r="R56" s="14"/>
      <c r="S56" s="14"/>
      <c r="T56" s="14">
        <f t="shared" si="0"/>
        <v>2</v>
      </c>
      <c r="U56" s="15"/>
    </row>
    <row r="57" spans="2:21" s="4" customFormat="1" ht="27" customHeight="1">
      <c r="B57" s="41" t="s">
        <v>195</v>
      </c>
      <c r="C57" s="38" t="s">
        <v>93</v>
      </c>
      <c r="D57" s="27"/>
      <c r="E57" s="40"/>
      <c r="F57" s="40">
        <v>2</v>
      </c>
      <c r="G57" s="40">
        <v>2</v>
      </c>
      <c r="H57" s="40"/>
      <c r="I57" s="40"/>
      <c r="J57" s="40">
        <v>1</v>
      </c>
      <c r="K57" s="40">
        <v>1</v>
      </c>
      <c r="L57" s="40">
        <v>2</v>
      </c>
      <c r="M57" s="40"/>
      <c r="N57" s="40">
        <v>8</v>
      </c>
      <c r="O57" s="40"/>
      <c r="P57" s="40">
        <v>1</v>
      </c>
      <c r="Q57" s="14"/>
      <c r="R57" s="14"/>
      <c r="S57" s="14"/>
      <c r="T57" s="14">
        <f t="shared" si="0"/>
        <v>17</v>
      </c>
      <c r="U57" s="15"/>
    </row>
    <row r="58" spans="2:21" s="4" customFormat="1" ht="27" customHeight="1">
      <c r="B58" s="41"/>
      <c r="C58" s="38" t="s">
        <v>197</v>
      </c>
      <c r="D58" s="27"/>
      <c r="E58" s="40"/>
      <c r="F58" s="40"/>
      <c r="G58" s="40"/>
      <c r="H58" s="40"/>
      <c r="I58" s="40"/>
      <c r="J58" s="40"/>
      <c r="K58" s="40"/>
      <c r="L58" s="40">
        <v>1</v>
      </c>
      <c r="M58" s="40">
        <v>226</v>
      </c>
      <c r="N58" s="40">
        <v>1</v>
      </c>
      <c r="O58" s="40"/>
      <c r="P58" s="40"/>
      <c r="Q58" s="14"/>
      <c r="R58" s="14"/>
      <c r="S58" s="14"/>
      <c r="T58" s="14">
        <f t="shared" si="0"/>
        <v>228</v>
      </c>
      <c r="U58" s="15"/>
    </row>
    <row r="59" spans="1:21" s="4" customFormat="1" ht="27" customHeight="1">
      <c r="A59" s="4">
        <v>50</v>
      </c>
      <c r="B59" s="41" t="s">
        <v>227</v>
      </c>
      <c r="C59" s="38" t="s">
        <v>97</v>
      </c>
      <c r="D59" s="27"/>
      <c r="E59" s="40">
        <v>57</v>
      </c>
      <c r="F59" s="40">
        <v>43</v>
      </c>
      <c r="G59" s="40">
        <v>49</v>
      </c>
      <c r="H59" s="40">
        <v>35</v>
      </c>
      <c r="I59" s="40">
        <v>18</v>
      </c>
      <c r="J59" s="40">
        <v>65</v>
      </c>
      <c r="K59" s="40">
        <v>25</v>
      </c>
      <c r="L59" s="40">
        <v>40</v>
      </c>
      <c r="M59" s="40"/>
      <c r="N59" s="40">
        <v>160</v>
      </c>
      <c r="O59" s="40">
        <v>87</v>
      </c>
      <c r="P59" s="40">
        <v>8</v>
      </c>
      <c r="Q59" s="14"/>
      <c r="R59" s="14"/>
      <c r="S59" s="14"/>
      <c r="T59" s="14">
        <f t="shared" si="0"/>
        <v>587</v>
      </c>
      <c r="U59" s="15"/>
    </row>
    <row r="60" spans="2:21" s="4" customFormat="1" ht="27" customHeight="1">
      <c r="B60" s="41" t="s">
        <v>98</v>
      </c>
      <c r="C60" s="38" t="s">
        <v>98</v>
      </c>
      <c r="D60" s="27"/>
      <c r="E60" s="40">
        <v>3</v>
      </c>
      <c r="F60" s="40">
        <v>11</v>
      </c>
      <c r="G60" s="40">
        <v>6</v>
      </c>
      <c r="H60" s="40">
        <v>5</v>
      </c>
      <c r="I60" s="40"/>
      <c r="J60" s="40"/>
      <c r="K60" s="40">
        <v>2</v>
      </c>
      <c r="L60" s="40">
        <v>4</v>
      </c>
      <c r="M60" s="40">
        <v>108</v>
      </c>
      <c r="N60" s="40">
        <v>12</v>
      </c>
      <c r="O60" s="40">
        <v>23</v>
      </c>
      <c r="P60" s="40">
        <v>2</v>
      </c>
      <c r="Q60" s="14"/>
      <c r="R60" s="14"/>
      <c r="S60" s="14"/>
      <c r="T60" s="14">
        <f t="shared" si="0"/>
        <v>176</v>
      </c>
      <c r="U60" s="15"/>
    </row>
    <row r="61" spans="2:21" s="4" customFormat="1" ht="27" customHeight="1">
      <c r="B61" s="41" t="s">
        <v>228</v>
      </c>
      <c r="C61" s="38" t="s">
        <v>99</v>
      </c>
      <c r="D61" s="27"/>
      <c r="E61" s="40"/>
      <c r="F61" s="40"/>
      <c r="G61" s="40"/>
      <c r="H61" s="40"/>
      <c r="I61" s="40"/>
      <c r="J61" s="40"/>
      <c r="K61" s="40">
        <v>1</v>
      </c>
      <c r="L61" s="40"/>
      <c r="M61" s="40">
        <v>3</v>
      </c>
      <c r="N61" s="40">
        <v>2</v>
      </c>
      <c r="O61" s="40"/>
      <c r="P61" s="40"/>
      <c r="Q61" s="14"/>
      <c r="R61" s="14"/>
      <c r="S61" s="14"/>
      <c r="T61" s="14">
        <f t="shared" si="0"/>
        <v>6</v>
      </c>
      <c r="U61" s="15"/>
    </row>
    <row r="62" spans="2:21" s="4" customFormat="1" ht="27" customHeight="1">
      <c r="B62" s="41"/>
      <c r="C62" s="38" t="s">
        <v>100</v>
      </c>
      <c r="D62" s="27"/>
      <c r="E62" s="40">
        <v>2</v>
      </c>
      <c r="F62" s="40">
        <v>5</v>
      </c>
      <c r="G62" s="40">
        <v>5</v>
      </c>
      <c r="H62" s="40">
        <v>5</v>
      </c>
      <c r="I62" s="40">
        <v>2</v>
      </c>
      <c r="J62" s="40">
        <v>11</v>
      </c>
      <c r="K62" s="40"/>
      <c r="L62" s="40">
        <v>4</v>
      </c>
      <c r="M62" s="40">
        <v>20</v>
      </c>
      <c r="N62" s="40">
        <v>24</v>
      </c>
      <c r="O62" s="40">
        <v>33</v>
      </c>
      <c r="P62" s="40">
        <v>6</v>
      </c>
      <c r="Q62" s="14"/>
      <c r="R62" s="14"/>
      <c r="S62" s="14"/>
      <c r="T62" s="14">
        <f t="shared" si="0"/>
        <v>117</v>
      </c>
      <c r="U62" s="15"/>
    </row>
    <row r="63" spans="2:21" s="4" customFormat="1" ht="27" customHeight="1">
      <c r="B63" s="41"/>
      <c r="C63" s="38" t="s">
        <v>101</v>
      </c>
      <c r="D63" s="27"/>
      <c r="E63" s="40"/>
      <c r="F63" s="40"/>
      <c r="G63" s="40">
        <v>2</v>
      </c>
      <c r="H63" s="40">
        <v>2</v>
      </c>
      <c r="I63" s="40"/>
      <c r="J63" s="40"/>
      <c r="K63" s="40">
        <v>3</v>
      </c>
      <c r="L63" s="40"/>
      <c r="M63" s="40">
        <v>4</v>
      </c>
      <c r="N63" s="40"/>
      <c r="O63" s="40">
        <v>2</v>
      </c>
      <c r="P63" s="40"/>
      <c r="Q63" s="14"/>
      <c r="R63" s="14"/>
      <c r="S63" s="14"/>
      <c r="T63" s="14">
        <f t="shared" si="0"/>
        <v>13</v>
      </c>
      <c r="U63" s="15"/>
    </row>
    <row r="64" spans="1:21" s="4" customFormat="1" ht="27" customHeight="1">
      <c r="A64" s="4">
        <v>55</v>
      </c>
      <c r="B64" s="95" t="s">
        <v>236</v>
      </c>
      <c r="C64" s="38" t="s">
        <v>202</v>
      </c>
      <c r="D64" s="55"/>
      <c r="E64" s="40"/>
      <c r="F64" s="40">
        <v>4</v>
      </c>
      <c r="G64" s="40"/>
      <c r="H64" s="40">
        <v>1</v>
      </c>
      <c r="I64" s="40"/>
      <c r="J64" s="40"/>
      <c r="K64" s="40">
        <v>1</v>
      </c>
      <c r="L64" s="40"/>
      <c r="M64" s="40"/>
      <c r="N64" s="40"/>
      <c r="O64" s="40"/>
      <c r="P64" s="40"/>
      <c r="Q64" s="22"/>
      <c r="R64" s="22"/>
      <c r="S64" s="22"/>
      <c r="T64" s="22">
        <f t="shared" si="0"/>
        <v>6</v>
      </c>
      <c r="U64" s="23"/>
    </row>
    <row r="65" spans="2:21" s="4" customFormat="1" ht="27" customHeight="1" thickBot="1">
      <c r="B65" s="42"/>
      <c r="C65" s="81"/>
      <c r="D65" s="28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29"/>
      <c r="R65" s="29"/>
      <c r="S65" s="29"/>
      <c r="T65" s="29"/>
      <c r="U65" s="30"/>
    </row>
    <row r="66" spans="2:21" s="4" customFormat="1" ht="27" customHeight="1">
      <c r="B66" s="31" t="s">
        <v>15</v>
      </c>
      <c r="C66" s="32"/>
      <c r="D66" s="33"/>
      <c r="E66" s="25">
        <f aca="true" t="shared" si="1" ref="E66:M66">COUNT(E10:E64)</f>
        <v>23</v>
      </c>
      <c r="F66" s="25">
        <f t="shared" si="1"/>
        <v>23</v>
      </c>
      <c r="G66" s="25">
        <f t="shared" si="1"/>
        <v>24</v>
      </c>
      <c r="H66" s="25">
        <f t="shared" si="1"/>
        <v>17</v>
      </c>
      <c r="I66" s="25">
        <f t="shared" si="1"/>
        <v>14</v>
      </c>
      <c r="J66" s="25">
        <f t="shared" si="1"/>
        <v>20</v>
      </c>
      <c r="K66" s="25">
        <f t="shared" si="1"/>
        <v>24</v>
      </c>
      <c r="L66" s="25">
        <f t="shared" si="1"/>
        <v>19</v>
      </c>
      <c r="M66" s="25">
        <f t="shared" si="1"/>
        <v>27</v>
      </c>
      <c r="N66" s="25">
        <f>COUNT(N10:N64)</f>
        <v>33</v>
      </c>
      <c r="O66" s="25">
        <f>COUNT(O10:O64)</f>
        <v>21</v>
      </c>
      <c r="P66" s="25">
        <f>COUNT(P10:P64)</f>
        <v>21</v>
      </c>
      <c r="Q66" s="25"/>
      <c r="R66" s="25"/>
      <c r="S66" s="25"/>
      <c r="T66" s="25">
        <v>55</v>
      </c>
      <c r="U66" s="26"/>
    </row>
    <row r="67" spans="2:21" s="4" customFormat="1" ht="27" customHeight="1" thickBot="1">
      <c r="B67" s="34" t="s">
        <v>16</v>
      </c>
      <c r="C67" s="35"/>
      <c r="D67" s="28"/>
      <c r="E67" s="29">
        <f aca="true" t="shared" si="2" ref="E67:P67">SUM(E10:E64)</f>
        <v>139</v>
      </c>
      <c r="F67" s="29">
        <f t="shared" si="2"/>
        <v>146</v>
      </c>
      <c r="G67" s="29">
        <f t="shared" si="2"/>
        <v>141</v>
      </c>
      <c r="H67" s="29">
        <f t="shared" si="2"/>
        <v>116</v>
      </c>
      <c r="I67" s="29">
        <f t="shared" si="2"/>
        <v>64</v>
      </c>
      <c r="J67" s="29">
        <f t="shared" si="2"/>
        <v>140</v>
      </c>
      <c r="K67" s="29">
        <f t="shared" si="2"/>
        <v>155</v>
      </c>
      <c r="L67" s="29">
        <f t="shared" si="2"/>
        <v>134</v>
      </c>
      <c r="M67" s="29">
        <f t="shared" si="2"/>
        <v>533</v>
      </c>
      <c r="N67" s="29">
        <f t="shared" si="2"/>
        <v>458</v>
      </c>
      <c r="O67" s="29">
        <f t="shared" si="2"/>
        <v>276</v>
      </c>
      <c r="P67" s="29">
        <f t="shared" si="2"/>
        <v>113</v>
      </c>
      <c r="Q67" s="29"/>
      <c r="R67" s="29"/>
      <c r="S67" s="29"/>
      <c r="T67" s="29">
        <f>SUM(E67:P67)</f>
        <v>2415</v>
      </c>
      <c r="U67" s="30"/>
    </row>
    <row r="68" s="4" customFormat="1" ht="18.75" customHeight="1">
      <c r="B68" s="4" t="s">
        <v>402</v>
      </c>
    </row>
    <row r="69" s="4" customFormat="1" ht="27" customHeight="1"/>
    <row r="70" s="2" customFormat="1" ht="27" customHeight="1"/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88"/>
    </row>
    <row r="81" ht="13.5">
      <c r="B81" s="88"/>
    </row>
    <row r="82" ht="13.5">
      <c r="B82" s="88"/>
    </row>
    <row r="83" ht="13.5">
      <c r="B83" s="88"/>
    </row>
    <row r="84" ht="13.5">
      <c r="B84" s="88"/>
    </row>
    <row r="85" ht="13.5">
      <c r="B85" s="88"/>
    </row>
    <row r="86" ht="13.5">
      <c r="B86" s="88"/>
    </row>
    <row r="87" ht="13.5">
      <c r="B87" s="88"/>
    </row>
    <row r="88" ht="13.5">
      <c r="B88" s="88"/>
    </row>
    <row r="89" ht="13.5">
      <c r="B89" s="88"/>
    </row>
    <row r="90" ht="13.5">
      <c r="B90" s="88"/>
    </row>
    <row r="91" ht="13.5">
      <c r="B91" s="88"/>
    </row>
    <row r="92" ht="13.5">
      <c r="B92" s="88"/>
    </row>
    <row r="93" ht="13.5">
      <c r="B93" s="88"/>
    </row>
    <row r="94" ht="13.5">
      <c r="B94" s="88"/>
    </row>
    <row r="95" ht="13.5">
      <c r="B95" s="88"/>
    </row>
  </sheetData>
  <printOptions/>
  <pageMargins left="0.7874015748031497" right="0.35433070866141736" top="0.35433070866141736" bottom="0.1968503937007874" header="0.5118110236220472" footer="0.2755905511811024"/>
  <pageSetup fitToHeight="1" fitToWidth="1" horizontalDpi="1200" verticalDpi="12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4"/>
  <sheetViews>
    <sheetView zoomScale="75" zoomScaleNormal="75" workbookViewId="0" topLeftCell="A30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pans="1:11" s="2" customFormat="1" ht="27" customHeight="1">
      <c r="A2" s="2" t="s">
        <v>251</v>
      </c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6</v>
      </c>
      <c r="F4" s="6"/>
      <c r="G4" s="9" t="s">
        <v>3</v>
      </c>
      <c r="H4" s="10"/>
      <c r="I4" s="7"/>
      <c r="J4" s="8" t="s">
        <v>24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506</v>
      </c>
      <c r="F6" s="44" t="s">
        <v>507</v>
      </c>
      <c r="G6" s="44" t="s">
        <v>508</v>
      </c>
      <c r="H6" s="45" t="s">
        <v>509</v>
      </c>
      <c r="I6" s="45" t="s">
        <v>510</v>
      </c>
      <c r="J6" s="45" t="s">
        <v>511</v>
      </c>
      <c r="K6" s="45" t="s">
        <v>512</v>
      </c>
      <c r="L6" s="45" t="s">
        <v>513</v>
      </c>
      <c r="M6" s="45" t="s">
        <v>289</v>
      </c>
      <c r="N6" s="45" t="s">
        <v>514</v>
      </c>
      <c r="O6" s="45" t="s">
        <v>515</v>
      </c>
      <c r="P6" s="45" t="s">
        <v>516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284</v>
      </c>
      <c r="F7" s="43" t="s">
        <v>284</v>
      </c>
      <c r="G7" s="43" t="s">
        <v>517</v>
      </c>
      <c r="H7" s="43" t="s">
        <v>277</v>
      </c>
      <c r="I7" s="43" t="s">
        <v>284</v>
      </c>
      <c r="J7" s="144" t="s">
        <v>284</v>
      </c>
      <c r="K7" s="43" t="s">
        <v>284</v>
      </c>
      <c r="L7" s="43" t="s">
        <v>284</v>
      </c>
      <c r="M7" s="43" t="s">
        <v>277</v>
      </c>
      <c r="N7" s="43" t="s">
        <v>277</v>
      </c>
      <c r="O7" s="43" t="s">
        <v>284</v>
      </c>
      <c r="P7" s="43" t="s">
        <v>277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0.3333333333333333</v>
      </c>
      <c r="F8" s="64">
        <v>0.3541666666666667</v>
      </c>
      <c r="G8" s="64">
        <v>0.3958333333333333</v>
      </c>
      <c r="H8" s="64">
        <v>0.375</v>
      </c>
      <c r="I8" s="64">
        <v>0.3958333333333333</v>
      </c>
      <c r="J8" s="64">
        <v>0.375</v>
      </c>
      <c r="K8" s="64">
        <v>0.375</v>
      </c>
      <c r="L8" s="64">
        <v>0.3541666666666667</v>
      </c>
      <c r="M8" s="64">
        <v>0.3541666666666667</v>
      </c>
      <c r="N8" s="64">
        <v>0.375</v>
      </c>
      <c r="O8" s="64">
        <v>0.375</v>
      </c>
      <c r="P8" s="64">
        <v>0.3541666666666667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9">
        <v>0.4166666666666667</v>
      </c>
      <c r="F9" s="79">
        <v>0.4375</v>
      </c>
      <c r="G9" s="79">
        <v>0.4791666666666667</v>
      </c>
      <c r="H9" s="79">
        <v>0.4583333333333333</v>
      </c>
      <c r="I9" s="79">
        <v>0.4791666666666667</v>
      </c>
      <c r="J9" s="79">
        <v>0.4583333333333333</v>
      </c>
      <c r="K9" s="79">
        <v>0.4583333333333333</v>
      </c>
      <c r="L9" s="79">
        <v>0.4791666666666667</v>
      </c>
      <c r="M9" s="79">
        <v>0.4375</v>
      </c>
      <c r="N9" s="79">
        <v>0.4583333333333333</v>
      </c>
      <c r="O9" s="79">
        <v>0.4583333333333333</v>
      </c>
      <c r="P9" s="79">
        <v>0.4375</v>
      </c>
      <c r="Q9" s="25"/>
      <c r="R9" s="25"/>
      <c r="S9" s="25"/>
      <c r="T9" s="25"/>
      <c r="U9" s="26"/>
    </row>
    <row r="10" spans="2:21" s="4" customFormat="1" ht="27" customHeight="1">
      <c r="B10" s="41" t="s">
        <v>290</v>
      </c>
      <c r="C10" s="148" t="s">
        <v>291</v>
      </c>
      <c r="D10" s="33"/>
      <c r="E10" s="147"/>
      <c r="F10" s="147">
        <v>1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25"/>
      <c r="R10" s="25"/>
      <c r="S10" s="25"/>
      <c r="T10" s="14">
        <f aca="true" t="shared" si="0" ref="T10:T47">SUM(E10:S10)</f>
        <v>1</v>
      </c>
      <c r="U10" s="26"/>
    </row>
    <row r="11" spans="2:21" s="4" customFormat="1" ht="27" customHeight="1">
      <c r="B11" s="41" t="s">
        <v>521</v>
      </c>
      <c r="C11" s="149" t="s">
        <v>522</v>
      </c>
      <c r="D11" s="33"/>
      <c r="E11" s="147"/>
      <c r="F11" s="147"/>
      <c r="G11" s="147"/>
      <c r="H11" s="147"/>
      <c r="I11" s="147"/>
      <c r="J11" s="147"/>
      <c r="K11" s="147">
        <v>3</v>
      </c>
      <c r="L11" s="147"/>
      <c r="M11" s="147"/>
      <c r="N11" s="147"/>
      <c r="O11" s="147"/>
      <c r="P11" s="147"/>
      <c r="Q11" s="25"/>
      <c r="R11" s="25"/>
      <c r="S11" s="25"/>
      <c r="T11" s="14">
        <f t="shared" si="0"/>
        <v>3</v>
      </c>
      <c r="U11" s="26"/>
    </row>
    <row r="12" spans="2:21" s="4" customFormat="1" ht="27" customHeight="1">
      <c r="B12" s="41"/>
      <c r="C12" s="148" t="s">
        <v>504</v>
      </c>
      <c r="D12" s="33"/>
      <c r="E12" s="147">
        <v>1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25"/>
      <c r="R12" s="25"/>
      <c r="S12" s="25"/>
      <c r="T12" s="14">
        <f t="shared" si="0"/>
        <v>1</v>
      </c>
      <c r="U12" s="26"/>
    </row>
    <row r="13" spans="2:21" s="4" customFormat="1" ht="27" customHeight="1">
      <c r="B13" s="41" t="s">
        <v>220</v>
      </c>
      <c r="C13" s="38" t="s">
        <v>59</v>
      </c>
      <c r="D13" s="27"/>
      <c r="E13" s="72"/>
      <c r="F13" s="72"/>
      <c r="G13" s="72">
        <v>1</v>
      </c>
      <c r="H13" s="72"/>
      <c r="I13" s="72"/>
      <c r="J13" s="72">
        <v>1</v>
      </c>
      <c r="K13" s="72">
        <v>4</v>
      </c>
      <c r="L13" s="72"/>
      <c r="M13" s="72"/>
      <c r="N13" s="72">
        <v>2</v>
      </c>
      <c r="O13" s="72"/>
      <c r="P13" s="72"/>
      <c r="Q13" s="14"/>
      <c r="R13" s="14"/>
      <c r="S13" s="14"/>
      <c r="T13" s="14">
        <f t="shared" si="0"/>
        <v>8</v>
      </c>
      <c r="U13" s="15"/>
    </row>
    <row r="14" spans="1:21" s="4" customFormat="1" ht="27" customHeight="1">
      <c r="A14" s="4">
        <v>5</v>
      </c>
      <c r="B14" s="41" t="s">
        <v>519</v>
      </c>
      <c r="C14" s="38" t="s">
        <v>520</v>
      </c>
      <c r="D14" s="27"/>
      <c r="E14" s="40"/>
      <c r="F14" s="40"/>
      <c r="G14" s="40"/>
      <c r="H14" s="40"/>
      <c r="I14" s="40"/>
      <c r="J14" s="40">
        <v>17</v>
      </c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17</v>
      </c>
      <c r="U14" s="15"/>
    </row>
    <row r="15" spans="2:21" s="4" customFormat="1" ht="27" customHeight="1">
      <c r="B15" s="41" t="s">
        <v>518</v>
      </c>
      <c r="C15" s="38" t="s">
        <v>518</v>
      </c>
      <c r="D15" s="27"/>
      <c r="E15" s="40"/>
      <c r="F15" s="40"/>
      <c r="G15" s="40"/>
      <c r="H15" s="40">
        <v>1</v>
      </c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 t="s">
        <v>221</v>
      </c>
      <c r="C16" s="38" t="s">
        <v>172</v>
      </c>
      <c r="D16" s="27"/>
      <c r="E16" s="40"/>
      <c r="F16" s="40">
        <v>1</v>
      </c>
      <c r="G16" s="40">
        <v>5</v>
      </c>
      <c r="H16" s="40">
        <v>1</v>
      </c>
      <c r="I16" s="40"/>
      <c r="J16" s="40"/>
      <c r="K16" s="40"/>
      <c r="L16" s="40"/>
      <c r="M16" s="40">
        <v>1</v>
      </c>
      <c r="N16" s="40"/>
      <c r="O16" s="40">
        <v>1</v>
      </c>
      <c r="P16" s="40"/>
      <c r="Q16" s="14"/>
      <c r="R16" s="14"/>
      <c r="S16" s="14"/>
      <c r="T16" s="14">
        <f t="shared" si="0"/>
        <v>9</v>
      </c>
      <c r="U16" s="15"/>
    </row>
    <row r="17" spans="2:21" s="4" customFormat="1" ht="27" customHeight="1">
      <c r="B17" s="41"/>
      <c r="C17" s="38" t="s">
        <v>63</v>
      </c>
      <c r="D17" s="27"/>
      <c r="E17" s="40">
        <v>3</v>
      </c>
      <c r="F17" s="40">
        <v>1</v>
      </c>
      <c r="G17" s="40"/>
      <c r="H17" s="40">
        <v>3</v>
      </c>
      <c r="I17" s="40">
        <v>1</v>
      </c>
      <c r="J17" s="40">
        <v>2</v>
      </c>
      <c r="K17" s="40">
        <v>4</v>
      </c>
      <c r="L17" s="40">
        <v>1</v>
      </c>
      <c r="M17" s="40">
        <v>1</v>
      </c>
      <c r="N17" s="40">
        <v>4</v>
      </c>
      <c r="O17" s="40">
        <v>2</v>
      </c>
      <c r="P17" s="40">
        <v>1</v>
      </c>
      <c r="Q17" s="14"/>
      <c r="R17" s="14"/>
      <c r="S17" s="14"/>
      <c r="T17" s="14">
        <f t="shared" si="0"/>
        <v>23</v>
      </c>
      <c r="U17" s="15"/>
    </row>
    <row r="18" spans="2:21" s="4" customFormat="1" ht="27" customHeight="1">
      <c r="B18" s="41" t="s">
        <v>65</v>
      </c>
      <c r="C18" s="38" t="s">
        <v>65</v>
      </c>
      <c r="D18" s="27"/>
      <c r="E18" s="40"/>
      <c r="F18" s="40"/>
      <c r="G18" s="40"/>
      <c r="H18" s="40">
        <v>1</v>
      </c>
      <c r="I18" s="40">
        <v>4</v>
      </c>
      <c r="J18" s="40"/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5</v>
      </c>
      <c r="U18" s="15"/>
    </row>
    <row r="19" spans="1:21" s="4" customFormat="1" ht="27" customHeight="1">
      <c r="A19" s="4">
        <v>10</v>
      </c>
      <c r="B19" s="41" t="s">
        <v>222</v>
      </c>
      <c r="C19" s="38" t="s">
        <v>66</v>
      </c>
      <c r="D19" s="27"/>
      <c r="E19" s="40">
        <v>1</v>
      </c>
      <c r="F19" s="40">
        <v>1</v>
      </c>
      <c r="G19" s="40"/>
      <c r="H19" s="40"/>
      <c r="I19" s="40"/>
      <c r="J19" s="40"/>
      <c r="K19" s="40">
        <v>2</v>
      </c>
      <c r="L19" s="40"/>
      <c r="M19" s="40">
        <v>1</v>
      </c>
      <c r="N19" s="40"/>
      <c r="O19" s="40">
        <v>1</v>
      </c>
      <c r="P19" s="40">
        <v>1</v>
      </c>
      <c r="Q19" s="14"/>
      <c r="R19" s="14"/>
      <c r="S19" s="14"/>
      <c r="T19" s="14">
        <f t="shared" si="0"/>
        <v>7</v>
      </c>
      <c r="U19" s="15"/>
    </row>
    <row r="20" spans="2:21" s="4" customFormat="1" ht="27" customHeight="1">
      <c r="B20" s="41"/>
      <c r="C20" s="38" t="s">
        <v>68</v>
      </c>
      <c r="D20" s="27"/>
      <c r="E20" s="40"/>
      <c r="F20" s="40"/>
      <c r="G20" s="40"/>
      <c r="H20" s="40"/>
      <c r="I20" s="40"/>
      <c r="J20" s="40"/>
      <c r="K20" s="40">
        <v>1</v>
      </c>
      <c r="L20" s="40">
        <v>2</v>
      </c>
      <c r="M20" s="40">
        <v>2</v>
      </c>
      <c r="N20" s="40"/>
      <c r="O20" s="40"/>
      <c r="P20" s="40"/>
      <c r="Q20" s="14"/>
      <c r="R20" s="14"/>
      <c r="S20" s="14"/>
      <c r="T20" s="14">
        <f t="shared" si="0"/>
        <v>5</v>
      </c>
      <c r="U20" s="15"/>
    </row>
    <row r="21" spans="2:21" s="4" customFormat="1" ht="27" customHeight="1">
      <c r="B21" s="41" t="s">
        <v>70</v>
      </c>
      <c r="C21" s="38" t="s">
        <v>70</v>
      </c>
      <c r="D21" s="27"/>
      <c r="E21" s="40">
        <v>1</v>
      </c>
      <c r="F21" s="40">
        <v>2</v>
      </c>
      <c r="G21" s="40">
        <v>1</v>
      </c>
      <c r="H21" s="40"/>
      <c r="I21" s="40">
        <v>1</v>
      </c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5</v>
      </c>
      <c r="U21" s="15"/>
    </row>
    <row r="22" spans="2:21" s="4" customFormat="1" ht="27" customHeight="1">
      <c r="B22" s="41" t="s">
        <v>71</v>
      </c>
      <c r="C22" s="38" t="s">
        <v>71</v>
      </c>
      <c r="D22" s="27"/>
      <c r="E22" s="40">
        <v>9</v>
      </c>
      <c r="F22" s="40">
        <v>4</v>
      </c>
      <c r="G22" s="40">
        <v>14</v>
      </c>
      <c r="H22" s="40">
        <v>6</v>
      </c>
      <c r="I22" s="40">
        <v>6</v>
      </c>
      <c r="J22" s="40">
        <v>3</v>
      </c>
      <c r="K22" s="40">
        <v>44</v>
      </c>
      <c r="L22" s="40">
        <v>13</v>
      </c>
      <c r="M22" s="40">
        <v>14</v>
      </c>
      <c r="N22" s="40">
        <v>8</v>
      </c>
      <c r="O22" s="40">
        <v>10</v>
      </c>
      <c r="P22" s="40">
        <v>4</v>
      </c>
      <c r="Q22" s="14"/>
      <c r="R22" s="14"/>
      <c r="S22" s="14"/>
      <c r="T22" s="14">
        <f t="shared" si="0"/>
        <v>135</v>
      </c>
      <c r="U22" s="15"/>
    </row>
    <row r="23" spans="2:21" s="4" customFormat="1" ht="27" customHeight="1">
      <c r="B23" s="41" t="s">
        <v>531</v>
      </c>
      <c r="C23" s="38" t="s">
        <v>531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>
        <v>1</v>
      </c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 t="s">
        <v>528</v>
      </c>
      <c r="C24" s="38" t="s">
        <v>528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>
        <v>1</v>
      </c>
      <c r="O24" s="40">
        <v>1</v>
      </c>
      <c r="P24" s="40">
        <v>1</v>
      </c>
      <c r="Q24" s="14"/>
      <c r="R24" s="14"/>
      <c r="S24" s="14"/>
      <c r="T24" s="14">
        <f t="shared" si="0"/>
        <v>3</v>
      </c>
      <c r="U24" s="15"/>
    </row>
    <row r="25" spans="2:21" s="4" customFormat="1" ht="27" customHeight="1">
      <c r="B25" s="41" t="s">
        <v>223</v>
      </c>
      <c r="C25" s="38" t="s">
        <v>73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>
        <v>1</v>
      </c>
      <c r="O25" s="40"/>
      <c r="P25" s="40"/>
      <c r="Q25" s="14"/>
      <c r="R25" s="14"/>
      <c r="S25" s="14"/>
      <c r="T25" s="14">
        <f t="shared" si="0"/>
        <v>1</v>
      </c>
      <c r="U25" s="15"/>
    </row>
    <row r="26" spans="2:21" s="4" customFormat="1" ht="27" customHeight="1">
      <c r="B26" s="41"/>
      <c r="C26" s="38" t="s">
        <v>74</v>
      </c>
      <c r="D26" s="27"/>
      <c r="E26" s="40"/>
      <c r="F26" s="40"/>
      <c r="G26" s="40"/>
      <c r="H26" s="40"/>
      <c r="I26" s="40"/>
      <c r="J26" s="40"/>
      <c r="K26" s="40"/>
      <c r="L26" s="40">
        <v>2</v>
      </c>
      <c r="M26" s="40">
        <v>1</v>
      </c>
      <c r="N26" s="40">
        <v>3</v>
      </c>
      <c r="O26" s="40">
        <v>1</v>
      </c>
      <c r="P26" s="40"/>
      <c r="Q26" s="14"/>
      <c r="R26" s="14"/>
      <c r="S26" s="14"/>
      <c r="T26" s="14">
        <f t="shared" si="0"/>
        <v>7</v>
      </c>
      <c r="U26" s="15"/>
    </row>
    <row r="27" spans="2:21" s="4" customFormat="1" ht="27" customHeight="1">
      <c r="B27" s="41"/>
      <c r="C27" s="38" t="s">
        <v>77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>
        <v>2</v>
      </c>
      <c r="P27" s="40"/>
      <c r="Q27" s="14"/>
      <c r="R27" s="14"/>
      <c r="S27" s="14"/>
      <c r="T27" s="14">
        <f t="shared" si="0"/>
        <v>2</v>
      </c>
      <c r="U27" s="15"/>
    </row>
    <row r="28" spans="2:21" s="4" customFormat="1" ht="27" customHeight="1">
      <c r="B28" s="41"/>
      <c r="C28" s="38" t="s">
        <v>78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>
        <v>2</v>
      </c>
      <c r="O28" s="40"/>
      <c r="P28" s="40"/>
      <c r="Q28" s="14"/>
      <c r="R28" s="14"/>
      <c r="S28" s="14"/>
      <c r="T28" s="14">
        <f t="shared" si="0"/>
        <v>2</v>
      </c>
      <c r="U28" s="15"/>
    </row>
    <row r="29" spans="1:21" s="4" customFormat="1" ht="27" customHeight="1">
      <c r="A29" s="4">
        <v>20</v>
      </c>
      <c r="B29" s="41" t="s">
        <v>224</v>
      </c>
      <c r="C29" s="38" t="s">
        <v>186</v>
      </c>
      <c r="D29" s="27"/>
      <c r="E29" s="40">
        <v>3</v>
      </c>
      <c r="F29" s="40">
        <v>2</v>
      </c>
      <c r="G29" s="40"/>
      <c r="H29" s="40">
        <v>3</v>
      </c>
      <c r="I29" s="40"/>
      <c r="J29" s="40"/>
      <c r="K29" s="40"/>
      <c r="L29" s="40"/>
      <c r="M29" s="40"/>
      <c r="N29" s="40"/>
      <c r="O29" s="40"/>
      <c r="P29" s="40"/>
      <c r="Q29" s="14"/>
      <c r="R29" s="14"/>
      <c r="S29" s="14"/>
      <c r="T29" s="14">
        <f t="shared" si="0"/>
        <v>8</v>
      </c>
      <c r="U29" s="15"/>
    </row>
    <row r="30" spans="2:21" s="4" customFormat="1" ht="27" customHeight="1">
      <c r="B30" s="41"/>
      <c r="C30" s="38" t="s">
        <v>79</v>
      </c>
      <c r="D30" s="27"/>
      <c r="E30" s="40">
        <v>4</v>
      </c>
      <c r="F30" s="40">
        <v>1</v>
      </c>
      <c r="G30" s="40"/>
      <c r="H30" s="40">
        <v>1</v>
      </c>
      <c r="I30" s="40"/>
      <c r="J30" s="40">
        <v>1</v>
      </c>
      <c r="K30" s="40"/>
      <c r="L30" s="40"/>
      <c r="M30" s="40">
        <v>1</v>
      </c>
      <c r="N30" s="40"/>
      <c r="O30" s="40">
        <v>3</v>
      </c>
      <c r="P30" s="40">
        <v>1</v>
      </c>
      <c r="Q30" s="14"/>
      <c r="R30" s="14"/>
      <c r="S30" s="14"/>
      <c r="T30" s="14">
        <f t="shared" si="0"/>
        <v>12</v>
      </c>
      <c r="U30" s="15"/>
    </row>
    <row r="31" spans="2:21" s="4" customFormat="1" ht="27" customHeight="1">
      <c r="B31" s="41"/>
      <c r="C31" s="38" t="s">
        <v>80</v>
      </c>
      <c r="D31" s="27"/>
      <c r="E31" s="40">
        <v>3</v>
      </c>
      <c r="F31" s="40">
        <v>2</v>
      </c>
      <c r="G31" s="40"/>
      <c r="H31" s="40">
        <v>2</v>
      </c>
      <c r="I31" s="40"/>
      <c r="J31" s="40"/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7</v>
      </c>
      <c r="U31" s="15"/>
    </row>
    <row r="32" spans="2:21" s="4" customFormat="1" ht="27" customHeight="1">
      <c r="B32" s="41" t="s">
        <v>225</v>
      </c>
      <c r="C32" s="38" t="s">
        <v>81</v>
      </c>
      <c r="D32" s="27"/>
      <c r="E32" s="40"/>
      <c r="F32" s="40">
        <v>2</v>
      </c>
      <c r="G32" s="40">
        <v>1</v>
      </c>
      <c r="H32" s="40"/>
      <c r="I32" s="40"/>
      <c r="J32" s="40"/>
      <c r="K32" s="40"/>
      <c r="L32" s="40"/>
      <c r="M32" s="40"/>
      <c r="N32" s="40"/>
      <c r="O32" s="40"/>
      <c r="P32" s="40"/>
      <c r="Q32" s="14"/>
      <c r="R32" s="14"/>
      <c r="S32" s="14"/>
      <c r="T32" s="14">
        <f t="shared" si="0"/>
        <v>3</v>
      </c>
      <c r="U32" s="15"/>
    </row>
    <row r="33" spans="2:21" s="4" customFormat="1" ht="27" customHeight="1">
      <c r="B33" s="41"/>
      <c r="C33" s="38" t="s">
        <v>82</v>
      </c>
      <c r="D33" s="27"/>
      <c r="E33" s="40">
        <v>5</v>
      </c>
      <c r="F33" s="40">
        <v>3</v>
      </c>
      <c r="G33" s="40">
        <v>4</v>
      </c>
      <c r="H33" s="40"/>
      <c r="I33" s="40"/>
      <c r="J33" s="40"/>
      <c r="K33" s="40"/>
      <c r="L33" s="40"/>
      <c r="M33" s="40"/>
      <c r="N33" s="40"/>
      <c r="O33" s="40"/>
      <c r="P33" s="40"/>
      <c r="Q33" s="14"/>
      <c r="R33" s="14"/>
      <c r="S33" s="14"/>
      <c r="T33" s="14">
        <f t="shared" si="0"/>
        <v>12</v>
      </c>
      <c r="U33" s="15"/>
    </row>
    <row r="34" spans="1:21" s="4" customFormat="1" ht="27" customHeight="1">
      <c r="A34" s="4">
        <v>25</v>
      </c>
      <c r="B34" s="41" t="s">
        <v>247</v>
      </c>
      <c r="C34" s="38" t="s">
        <v>85</v>
      </c>
      <c r="D34" s="27"/>
      <c r="E34" s="40">
        <v>2</v>
      </c>
      <c r="F34" s="40"/>
      <c r="G34" s="40"/>
      <c r="H34" s="40">
        <v>9</v>
      </c>
      <c r="I34" s="40"/>
      <c r="J34" s="40">
        <v>8</v>
      </c>
      <c r="K34" s="40">
        <v>2</v>
      </c>
      <c r="L34" s="40">
        <v>13</v>
      </c>
      <c r="M34" s="40">
        <v>12</v>
      </c>
      <c r="N34" s="40">
        <v>17</v>
      </c>
      <c r="O34" s="40"/>
      <c r="P34" s="40"/>
      <c r="Q34" s="14"/>
      <c r="R34" s="14"/>
      <c r="S34" s="14"/>
      <c r="T34" s="14">
        <f t="shared" si="0"/>
        <v>63</v>
      </c>
      <c r="U34" s="15"/>
    </row>
    <row r="35" spans="2:21" s="4" customFormat="1" ht="27" customHeight="1">
      <c r="B35" s="41" t="s">
        <v>530</v>
      </c>
      <c r="C35" s="38" t="s">
        <v>529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>
        <v>1</v>
      </c>
      <c r="O35" s="40"/>
      <c r="P35" s="40"/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41"/>
      <c r="C36" s="38" t="s">
        <v>86</v>
      </c>
      <c r="D36" s="27"/>
      <c r="E36" s="40">
        <v>2</v>
      </c>
      <c r="F36" s="40"/>
      <c r="G36" s="40">
        <v>1</v>
      </c>
      <c r="H36" s="40"/>
      <c r="I36" s="40">
        <v>3</v>
      </c>
      <c r="J36" s="40">
        <v>4</v>
      </c>
      <c r="K36" s="40">
        <v>8</v>
      </c>
      <c r="L36" s="40">
        <v>3</v>
      </c>
      <c r="M36" s="40"/>
      <c r="N36" s="40">
        <v>6</v>
      </c>
      <c r="O36" s="40"/>
      <c r="P36" s="40">
        <v>3</v>
      </c>
      <c r="Q36" s="14"/>
      <c r="R36" s="14"/>
      <c r="S36" s="14"/>
      <c r="T36" s="14">
        <f t="shared" si="0"/>
        <v>30</v>
      </c>
      <c r="U36" s="15"/>
    </row>
    <row r="37" spans="2:21" s="4" customFormat="1" ht="27" customHeight="1">
      <c r="B37" s="41"/>
      <c r="C37" s="38" t="s">
        <v>87</v>
      </c>
      <c r="D37" s="27"/>
      <c r="E37" s="40">
        <v>5</v>
      </c>
      <c r="F37" s="40">
        <v>1</v>
      </c>
      <c r="G37" s="40">
        <v>2</v>
      </c>
      <c r="H37" s="40">
        <v>1</v>
      </c>
      <c r="I37" s="40">
        <v>4</v>
      </c>
      <c r="J37" s="40">
        <v>3</v>
      </c>
      <c r="K37" s="40">
        <v>3</v>
      </c>
      <c r="L37" s="40">
        <v>6</v>
      </c>
      <c r="M37" s="40">
        <v>2</v>
      </c>
      <c r="N37" s="40">
        <v>1</v>
      </c>
      <c r="O37" s="40">
        <v>1</v>
      </c>
      <c r="P37" s="40">
        <v>2</v>
      </c>
      <c r="Q37" s="14"/>
      <c r="R37" s="14"/>
      <c r="S37" s="14"/>
      <c r="T37" s="14">
        <f t="shared" si="0"/>
        <v>31</v>
      </c>
      <c r="U37" s="15"/>
    </row>
    <row r="38" spans="2:21" s="4" customFormat="1" ht="27" customHeight="1">
      <c r="B38" s="41" t="s">
        <v>88</v>
      </c>
      <c r="C38" s="38" t="s">
        <v>88</v>
      </c>
      <c r="D38" s="27"/>
      <c r="E38" s="40">
        <v>11</v>
      </c>
      <c r="F38" s="40">
        <v>5</v>
      </c>
      <c r="G38" s="40">
        <v>8</v>
      </c>
      <c r="H38" s="40">
        <v>8</v>
      </c>
      <c r="I38" s="40">
        <v>7</v>
      </c>
      <c r="J38" s="40">
        <v>10</v>
      </c>
      <c r="K38" s="40">
        <v>47</v>
      </c>
      <c r="L38" s="40">
        <v>16</v>
      </c>
      <c r="M38" s="40">
        <v>5</v>
      </c>
      <c r="N38" s="40">
        <v>11</v>
      </c>
      <c r="O38" s="40">
        <v>1</v>
      </c>
      <c r="P38" s="40">
        <v>2</v>
      </c>
      <c r="Q38" s="14"/>
      <c r="R38" s="14"/>
      <c r="S38" s="14"/>
      <c r="T38" s="14">
        <f t="shared" si="0"/>
        <v>131</v>
      </c>
      <c r="U38" s="15"/>
    </row>
    <row r="39" spans="1:21" s="4" customFormat="1" ht="27" customHeight="1">
      <c r="A39" s="4">
        <v>30</v>
      </c>
      <c r="B39" s="41" t="s">
        <v>89</v>
      </c>
      <c r="C39" s="38" t="s">
        <v>89</v>
      </c>
      <c r="D39" s="27"/>
      <c r="E39" s="40"/>
      <c r="F39" s="40"/>
      <c r="G39" s="40"/>
      <c r="H39" s="40"/>
      <c r="I39" s="40">
        <v>2</v>
      </c>
      <c r="J39" s="40"/>
      <c r="K39" s="40"/>
      <c r="L39" s="40"/>
      <c r="M39" s="40"/>
      <c r="N39" s="40"/>
      <c r="O39" s="40">
        <v>2</v>
      </c>
      <c r="P39" s="40">
        <v>1</v>
      </c>
      <c r="Q39" s="14"/>
      <c r="R39" s="14"/>
      <c r="S39" s="14"/>
      <c r="T39" s="14">
        <f t="shared" si="0"/>
        <v>5</v>
      </c>
      <c r="U39" s="15"/>
    </row>
    <row r="40" spans="2:21" s="4" customFormat="1" ht="27" customHeight="1">
      <c r="B40" s="41"/>
      <c r="C40" s="38" t="s">
        <v>91</v>
      </c>
      <c r="D40" s="27"/>
      <c r="E40" s="40"/>
      <c r="F40" s="40"/>
      <c r="G40" s="40"/>
      <c r="H40" s="40"/>
      <c r="I40" s="40"/>
      <c r="J40" s="40"/>
      <c r="K40" s="40"/>
      <c r="L40" s="40">
        <v>4</v>
      </c>
      <c r="M40" s="40">
        <v>2</v>
      </c>
      <c r="N40" s="40">
        <v>1</v>
      </c>
      <c r="O40" s="40"/>
      <c r="P40" s="40">
        <v>2</v>
      </c>
      <c r="Q40" s="14"/>
      <c r="R40" s="14"/>
      <c r="S40" s="14"/>
      <c r="T40" s="14">
        <f t="shared" si="0"/>
        <v>9</v>
      </c>
      <c r="U40" s="15"/>
    </row>
    <row r="41" spans="2:21" s="4" customFormat="1" ht="27" customHeight="1">
      <c r="B41" s="41" t="s">
        <v>195</v>
      </c>
      <c r="C41" s="38" t="s">
        <v>93</v>
      </c>
      <c r="D41" s="27"/>
      <c r="E41" s="40"/>
      <c r="F41" s="40"/>
      <c r="G41" s="40"/>
      <c r="H41" s="40"/>
      <c r="I41" s="40"/>
      <c r="J41" s="40"/>
      <c r="K41" s="40"/>
      <c r="L41" s="40">
        <v>1</v>
      </c>
      <c r="M41" s="40"/>
      <c r="N41" s="40"/>
      <c r="O41" s="40">
        <v>4</v>
      </c>
      <c r="P41" s="40"/>
      <c r="Q41" s="14"/>
      <c r="R41" s="14"/>
      <c r="S41" s="14"/>
      <c r="T41" s="14">
        <f t="shared" si="0"/>
        <v>5</v>
      </c>
      <c r="U41" s="15"/>
    </row>
    <row r="42" spans="2:21" s="4" customFormat="1" ht="27" customHeight="1">
      <c r="B42" s="41"/>
      <c r="C42" s="38" t="s">
        <v>197</v>
      </c>
      <c r="D42" s="27"/>
      <c r="E42" s="40"/>
      <c r="F42" s="40">
        <v>1</v>
      </c>
      <c r="G42" s="40"/>
      <c r="H42" s="40"/>
      <c r="I42" s="40"/>
      <c r="J42" s="40"/>
      <c r="K42" s="40"/>
      <c r="L42" s="40"/>
      <c r="M42" s="40"/>
      <c r="N42" s="40"/>
      <c r="O42" s="40"/>
      <c r="P42" s="40">
        <v>15</v>
      </c>
      <c r="Q42" s="14"/>
      <c r="R42" s="14"/>
      <c r="S42" s="14"/>
      <c r="T42" s="14">
        <f t="shared" si="0"/>
        <v>16</v>
      </c>
      <c r="U42" s="15"/>
    </row>
    <row r="43" spans="2:21" s="4" customFormat="1" ht="27" customHeight="1">
      <c r="B43" s="41" t="s">
        <v>523</v>
      </c>
      <c r="C43" s="38" t="s">
        <v>524</v>
      </c>
      <c r="D43" s="27"/>
      <c r="E43" s="40"/>
      <c r="F43" s="40"/>
      <c r="G43" s="40"/>
      <c r="H43" s="40"/>
      <c r="I43" s="40"/>
      <c r="J43" s="40"/>
      <c r="K43" s="40">
        <v>2</v>
      </c>
      <c r="L43" s="40"/>
      <c r="M43" s="40"/>
      <c r="N43" s="40">
        <v>1</v>
      </c>
      <c r="O43" s="40"/>
      <c r="P43" s="40"/>
      <c r="Q43" s="14"/>
      <c r="R43" s="14"/>
      <c r="S43" s="14"/>
      <c r="T43" s="14">
        <f t="shared" si="0"/>
        <v>3</v>
      </c>
      <c r="U43" s="15"/>
    </row>
    <row r="44" spans="1:21" s="4" customFormat="1" ht="27" customHeight="1">
      <c r="A44" s="4">
        <v>35</v>
      </c>
      <c r="B44" s="41"/>
      <c r="C44" s="38" t="s">
        <v>100</v>
      </c>
      <c r="D44" s="27"/>
      <c r="E44" s="40">
        <v>1</v>
      </c>
      <c r="F44" s="40">
        <v>2</v>
      </c>
      <c r="G44" s="40">
        <v>3</v>
      </c>
      <c r="H44" s="40">
        <v>2</v>
      </c>
      <c r="I44" s="40">
        <v>1</v>
      </c>
      <c r="J44" s="40">
        <v>1</v>
      </c>
      <c r="K44" s="40">
        <v>1</v>
      </c>
      <c r="L44" s="40">
        <v>2</v>
      </c>
      <c r="M44" s="40"/>
      <c r="N44" s="40">
        <v>1</v>
      </c>
      <c r="O44" s="40">
        <v>1</v>
      </c>
      <c r="P44" s="40">
        <v>1</v>
      </c>
      <c r="Q44" s="14"/>
      <c r="R44" s="14"/>
      <c r="S44" s="14"/>
      <c r="T44" s="14">
        <f t="shared" si="0"/>
        <v>16</v>
      </c>
      <c r="U44" s="15"/>
    </row>
    <row r="45" spans="2:21" s="4" customFormat="1" ht="27" customHeight="1">
      <c r="B45" s="41"/>
      <c r="C45" s="38" t="s">
        <v>101</v>
      </c>
      <c r="D45" s="27"/>
      <c r="E45" s="40">
        <v>2</v>
      </c>
      <c r="F45" s="40">
        <v>2</v>
      </c>
      <c r="G45" s="40"/>
      <c r="H45" s="40">
        <v>1</v>
      </c>
      <c r="I45" s="40"/>
      <c r="J45" s="40"/>
      <c r="K45" s="40">
        <v>3</v>
      </c>
      <c r="L45" s="40">
        <v>3</v>
      </c>
      <c r="M45" s="40">
        <v>1</v>
      </c>
      <c r="N45" s="40">
        <v>2</v>
      </c>
      <c r="O45" s="40">
        <v>1</v>
      </c>
      <c r="P45" s="40">
        <v>1</v>
      </c>
      <c r="Q45" s="14"/>
      <c r="R45" s="14"/>
      <c r="S45" s="14"/>
      <c r="T45" s="14">
        <f t="shared" si="0"/>
        <v>16</v>
      </c>
      <c r="U45" s="15"/>
    </row>
    <row r="46" spans="2:21" s="4" customFormat="1" ht="27" customHeight="1">
      <c r="B46" s="86" t="s">
        <v>521</v>
      </c>
      <c r="C46" s="141" t="s">
        <v>525</v>
      </c>
      <c r="D46" s="142"/>
      <c r="E46" s="107"/>
      <c r="F46" s="107"/>
      <c r="G46" s="107"/>
      <c r="H46" s="107"/>
      <c r="I46" s="107"/>
      <c r="J46" s="107"/>
      <c r="K46" s="107">
        <v>1</v>
      </c>
      <c r="L46" s="107"/>
      <c r="M46" s="107"/>
      <c r="N46" s="107"/>
      <c r="O46" s="107"/>
      <c r="P46" s="107"/>
      <c r="Q46" s="14"/>
      <c r="R46" s="14"/>
      <c r="S46" s="14"/>
      <c r="T46" s="14">
        <f t="shared" si="0"/>
        <v>1</v>
      </c>
      <c r="U46" s="15"/>
    </row>
    <row r="47" spans="2:21" s="4" customFormat="1" ht="27" customHeight="1">
      <c r="B47" s="86" t="s">
        <v>526</v>
      </c>
      <c r="C47" s="174" t="s">
        <v>527</v>
      </c>
      <c r="D47" s="142"/>
      <c r="E47" s="49"/>
      <c r="F47" s="49"/>
      <c r="G47" s="49"/>
      <c r="H47" s="49"/>
      <c r="I47" s="49"/>
      <c r="J47" s="49"/>
      <c r="K47" s="49">
        <v>1</v>
      </c>
      <c r="L47" s="49">
        <v>1</v>
      </c>
      <c r="M47" s="49">
        <v>1</v>
      </c>
      <c r="N47" s="49"/>
      <c r="O47" s="49"/>
      <c r="P47" s="49"/>
      <c r="Q47" s="14"/>
      <c r="R47" s="14"/>
      <c r="S47" s="14"/>
      <c r="T47" s="14">
        <f t="shared" si="0"/>
        <v>3</v>
      </c>
      <c r="U47" s="54"/>
    </row>
    <row r="48" spans="2:21" s="4" customFormat="1" ht="27" customHeight="1" thickBot="1">
      <c r="B48" s="122"/>
      <c r="C48" s="123"/>
      <c r="D48" s="124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8"/>
      <c r="R48" s="118"/>
      <c r="S48" s="118"/>
      <c r="T48" s="118"/>
      <c r="U48" s="119"/>
    </row>
    <row r="49" spans="2:21" s="4" customFormat="1" ht="27" customHeight="1">
      <c r="B49" s="31" t="s">
        <v>15</v>
      </c>
      <c r="C49" s="32"/>
      <c r="D49" s="33"/>
      <c r="E49" s="25">
        <f aca="true" t="shared" si="1" ref="E49:J49">COUNT(E13:E46)</f>
        <v>14</v>
      </c>
      <c r="F49" s="25">
        <f t="shared" si="1"/>
        <v>15</v>
      </c>
      <c r="G49" s="25">
        <f t="shared" si="1"/>
        <v>10</v>
      </c>
      <c r="H49" s="25">
        <f t="shared" si="1"/>
        <v>13</v>
      </c>
      <c r="I49" s="25">
        <f t="shared" si="1"/>
        <v>9</v>
      </c>
      <c r="J49" s="25">
        <f t="shared" si="1"/>
        <v>10</v>
      </c>
      <c r="K49" s="25">
        <f>COUNT(K13:K47)</f>
        <v>14</v>
      </c>
      <c r="L49" s="25">
        <f>COUNT(L13:L46)</f>
        <v>12</v>
      </c>
      <c r="M49" s="25">
        <f>COUNT(M13:M46)</f>
        <v>12</v>
      </c>
      <c r="N49" s="25">
        <f>COUNT(N13:N46)</f>
        <v>16</v>
      </c>
      <c r="O49" s="25">
        <f>COUNT(O13:O46)</f>
        <v>14</v>
      </c>
      <c r="P49" s="25">
        <f>COUNT(P13:P46)</f>
        <v>14</v>
      </c>
      <c r="Q49" s="25"/>
      <c r="R49" s="25"/>
      <c r="S49" s="25"/>
      <c r="T49" s="25">
        <v>38</v>
      </c>
      <c r="U49" s="26"/>
    </row>
    <row r="50" spans="2:21" s="4" customFormat="1" ht="27" customHeight="1" thickBot="1">
      <c r="B50" s="34" t="s">
        <v>16</v>
      </c>
      <c r="C50" s="35"/>
      <c r="D50" s="28"/>
      <c r="E50" s="29">
        <f aca="true" t="shared" si="2" ref="E50:J50">SUM(E13:E46)</f>
        <v>52</v>
      </c>
      <c r="F50" s="29">
        <f t="shared" si="2"/>
        <v>30</v>
      </c>
      <c r="G50" s="29">
        <f t="shared" si="2"/>
        <v>40</v>
      </c>
      <c r="H50" s="29">
        <f t="shared" si="2"/>
        <v>39</v>
      </c>
      <c r="I50" s="29">
        <f t="shared" si="2"/>
        <v>29</v>
      </c>
      <c r="J50" s="29">
        <f t="shared" si="2"/>
        <v>50</v>
      </c>
      <c r="K50" s="29">
        <f>SUM(K13:K47)</f>
        <v>123</v>
      </c>
      <c r="L50" s="29">
        <f>SUM(L13:L46)</f>
        <v>66</v>
      </c>
      <c r="M50" s="29">
        <f>SUM(M13:M46)</f>
        <v>43</v>
      </c>
      <c r="N50" s="29">
        <f>SUM(N13:N46)</f>
        <v>62</v>
      </c>
      <c r="O50" s="29">
        <f>SUM(O13:O46)</f>
        <v>31</v>
      </c>
      <c r="P50" s="29">
        <f>SUM(P13:P46)</f>
        <v>36</v>
      </c>
      <c r="Q50" s="29"/>
      <c r="R50" s="29"/>
      <c r="S50" s="29"/>
      <c r="T50" s="29">
        <f>SUM(E50:P50)</f>
        <v>601</v>
      </c>
      <c r="U50" s="30"/>
    </row>
    <row r="51" s="4" customFormat="1" ht="21.75" customHeight="1">
      <c r="B51" s="4" t="s">
        <v>402</v>
      </c>
    </row>
    <row r="52" s="4" customFormat="1" ht="27" customHeight="1"/>
    <row r="53" s="2" customFormat="1" ht="27" customHeight="1"/>
    <row r="58" spans="2:3" ht="13.5">
      <c r="B58" s="88"/>
      <c r="C58" s="88"/>
    </row>
    <row r="59" spans="2:3" ht="13.5">
      <c r="B59" s="88"/>
      <c r="C59" s="88"/>
    </row>
    <row r="60" spans="2:3" ht="13.5">
      <c r="B60" s="88"/>
      <c r="C60" s="88"/>
    </row>
    <row r="61" spans="2:3" ht="13.5">
      <c r="B61" s="88"/>
      <c r="C61" s="88"/>
    </row>
    <row r="62" spans="2:3" ht="13.5">
      <c r="B62" s="88"/>
      <c r="C62" s="88"/>
    </row>
    <row r="63" spans="2:3" ht="13.5">
      <c r="B63" s="88"/>
      <c r="C63" s="88"/>
    </row>
    <row r="64" spans="2:3" ht="13.5">
      <c r="B64" s="88"/>
      <c r="C64" s="88"/>
    </row>
    <row r="65" spans="2:3" ht="13.5">
      <c r="B65" s="88"/>
      <c r="C65" s="88"/>
    </row>
    <row r="66" spans="2:3" ht="13.5">
      <c r="B66" s="88"/>
      <c r="C66" s="88"/>
    </row>
    <row r="67" spans="2:3" ht="13.5">
      <c r="B67" s="88"/>
      <c r="C67" s="88"/>
    </row>
    <row r="68" spans="2:3" ht="13.5">
      <c r="B68" s="88"/>
      <c r="C68" s="88"/>
    </row>
    <row r="69" spans="2:3" ht="13.5">
      <c r="B69" s="88"/>
      <c r="C69" s="88"/>
    </row>
    <row r="70" spans="2:3" ht="13.5">
      <c r="B70" s="88"/>
      <c r="C70" s="88"/>
    </row>
    <row r="71" spans="2:3" ht="13.5">
      <c r="B71" s="88"/>
      <c r="C71" s="88"/>
    </row>
    <row r="72" spans="2:3" ht="13.5">
      <c r="B72" s="88"/>
      <c r="C72" s="88"/>
    </row>
    <row r="73" spans="2:3" ht="13.5">
      <c r="B73" s="88"/>
      <c r="C73" s="88"/>
    </row>
    <row r="74" spans="2:3" ht="13.5">
      <c r="B74" s="88"/>
      <c r="C74" s="88"/>
    </row>
    <row r="75" spans="2:3" ht="13.5">
      <c r="B75" s="88"/>
      <c r="C75" s="88"/>
    </row>
    <row r="76" spans="2:3" ht="13.5">
      <c r="B76" s="88"/>
      <c r="C76" s="88"/>
    </row>
    <row r="77" spans="2:3" ht="13.5">
      <c r="B77" s="88"/>
      <c r="C77" s="88"/>
    </row>
    <row r="78" spans="2:3" ht="13.5">
      <c r="B78" s="88"/>
      <c r="C78" s="88"/>
    </row>
    <row r="79" spans="2:3" ht="13.5">
      <c r="B79" s="88"/>
      <c r="C79" s="88"/>
    </row>
    <row r="80" spans="2:3" ht="13.5">
      <c r="B80" s="88"/>
      <c r="C80" s="88"/>
    </row>
    <row r="81" spans="2:3" ht="13.5">
      <c r="B81" s="88"/>
      <c r="C81" s="88"/>
    </row>
    <row r="82" spans="2:3" ht="13.5">
      <c r="B82" s="88"/>
      <c r="C82" s="88"/>
    </row>
    <row r="83" spans="2:3" ht="13.5">
      <c r="B83" s="88"/>
      <c r="C83" s="88"/>
    </row>
    <row r="84" spans="2:3" ht="13.5">
      <c r="B84" s="88"/>
      <c r="C84" s="88"/>
    </row>
    <row r="85" spans="2:3" ht="13.5">
      <c r="B85" s="88"/>
      <c r="C85" s="88"/>
    </row>
    <row r="86" spans="2:3" ht="13.5">
      <c r="B86" s="88"/>
      <c r="C86" s="88"/>
    </row>
    <row r="87" spans="2:3" ht="13.5">
      <c r="B87" s="88"/>
      <c r="C87" s="88"/>
    </row>
    <row r="88" spans="2:3" ht="13.5">
      <c r="B88" s="88"/>
      <c r="C88" s="88"/>
    </row>
    <row r="89" spans="2:3" ht="13.5">
      <c r="B89" s="88"/>
      <c r="C89" s="88"/>
    </row>
    <row r="90" spans="2:3" ht="13.5">
      <c r="B90" s="88"/>
      <c r="C90" s="88"/>
    </row>
    <row r="91" spans="2:3" ht="13.5">
      <c r="B91" s="88"/>
      <c r="C91" s="88"/>
    </row>
    <row r="92" spans="2:3" ht="13.5">
      <c r="B92" s="88"/>
      <c r="C92" s="88"/>
    </row>
    <row r="93" spans="2:3" ht="13.5">
      <c r="B93" s="88"/>
      <c r="C93" s="88"/>
    </row>
    <row r="94" spans="2:3" ht="13.5">
      <c r="B94" s="88"/>
      <c r="C94" s="88"/>
    </row>
    <row r="95" spans="2:3" ht="13.5">
      <c r="B95" s="88"/>
      <c r="C95" s="88"/>
    </row>
    <row r="96" spans="2:3" ht="13.5">
      <c r="B96" s="88"/>
      <c r="C96" s="88"/>
    </row>
    <row r="97" spans="2:3" ht="13.5">
      <c r="B97" s="88"/>
      <c r="C97" s="88"/>
    </row>
    <row r="114" ht="13.5">
      <c r="B114" s="1" t="s">
        <v>230</v>
      </c>
    </row>
  </sheetData>
  <printOptions/>
  <pageMargins left="0.7874015748031497" right="0.35433070866141736" top="0.7480314960629921" bottom="0.4724409448818898" header="0.5118110236220472" footer="0.2755905511811024"/>
  <pageSetup horizontalDpi="1200" verticalDpi="12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="75" zoomScaleNormal="75" workbookViewId="0" topLeftCell="A1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7</v>
      </c>
      <c r="F4" s="6"/>
      <c r="G4" s="9" t="s">
        <v>3</v>
      </c>
      <c r="H4" s="10"/>
      <c r="I4" s="7"/>
      <c r="J4" s="8" t="s">
        <v>25</v>
      </c>
      <c r="K4" s="8"/>
      <c r="L4" s="8"/>
      <c r="M4" s="8"/>
      <c r="N4" s="6"/>
      <c r="O4" s="9" t="s">
        <v>4</v>
      </c>
      <c r="P4" s="10"/>
      <c r="Q4" s="7"/>
      <c r="R4" s="8" t="s">
        <v>18</v>
      </c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532</v>
      </c>
      <c r="F6" s="50" t="s">
        <v>507</v>
      </c>
      <c r="G6" s="50" t="s">
        <v>533</v>
      </c>
      <c r="H6" s="50" t="s">
        <v>534</v>
      </c>
      <c r="I6" s="51" t="s">
        <v>535</v>
      </c>
      <c r="J6" s="51" t="s">
        <v>536</v>
      </c>
      <c r="K6" s="51" t="s">
        <v>537</v>
      </c>
      <c r="L6" s="51" t="s">
        <v>538</v>
      </c>
      <c r="M6" s="51" t="s">
        <v>539</v>
      </c>
      <c r="N6" s="51" t="s">
        <v>514</v>
      </c>
      <c r="O6" s="51" t="s">
        <v>540</v>
      </c>
      <c r="P6" s="51" t="s">
        <v>541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276</v>
      </c>
      <c r="F7" s="43" t="s">
        <v>276</v>
      </c>
      <c r="G7" s="74" t="s">
        <v>276</v>
      </c>
      <c r="H7" s="74" t="s">
        <v>292</v>
      </c>
      <c r="I7" s="43" t="s">
        <v>292</v>
      </c>
      <c r="J7" s="43" t="s">
        <v>276</v>
      </c>
      <c r="K7" s="74" t="s">
        <v>292</v>
      </c>
      <c r="L7" s="74" t="s">
        <v>292</v>
      </c>
      <c r="M7" s="43" t="s">
        <v>276</v>
      </c>
      <c r="N7" s="43" t="s">
        <v>292</v>
      </c>
      <c r="O7" s="43" t="s">
        <v>292</v>
      </c>
      <c r="P7" s="43" t="s">
        <v>276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0.5902777777777778</v>
      </c>
      <c r="F8" s="64">
        <v>0.638888888888889</v>
      </c>
      <c r="G8" s="64">
        <v>0.6458333333333334</v>
      </c>
      <c r="H8" s="64">
        <v>0.6458333333333334</v>
      </c>
      <c r="I8" s="64">
        <v>0.625</v>
      </c>
      <c r="J8" s="64">
        <v>0.625</v>
      </c>
      <c r="K8" s="64">
        <v>0.5833333333333334</v>
      </c>
      <c r="L8" s="64">
        <v>0.5416666666666666</v>
      </c>
      <c r="M8" s="64">
        <v>0.5625</v>
      </c>
      <c r="N8" s="64">
        <v>0.5625</v>
      </c>
      <c r="O8" s="64">
        <v>0.5833333333333334</v>
      </c>
      <c r="P8" s="64">
        <v>0.6041666666666666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0.75</v>
      </c>
      <c r="F9" s="76">
        <v>0.7638888888888888</v>
      </c>
      <c r="G9" s="65">
        <v>0.7708333333333334</v>
      </c>
      <c r="H9" s="65">
        <v>0.7708333333333334</v>
      </c>
      <c r="I9" s="65">
        <v>0.75</v>
      </c>
      <c r="J9" s="65">
        <v>0.75</v>
      </c>
      <c r="K9" s="65">
        <v>0.7083333333333334</v>
      </c>
      <c r="L9" s="65">
        <v>0.6875</v>
      </c>
      <c r="M9" s="65">
        <v>0.6875</v>
      </c>
      <c r="N9" s="65">
        <v>0.6875</v>
      </c>
      <c r="O9" s="65">
        <v>0.7083333333333334</v>
      </c>
      <c r="P9" s="65">
        <v>0.7083333333333334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1</v>
      </c>
      <c r="F10" s="40">
        <v>1</v>
      </c>
      <c r="G10" s="40"/>
      <c r="H10" s="40">
        <v>3</v>
      </c>
      <c r="I10" s="40"/>
      <c r="J10" s="40"/>
      <c r="K10" s="40">
        <v>4</v>
      </c>
      <c r="L10" s="40"/>
      <c r="M10" s="40">
        <v>2</v>
      </c>
      <c r="N10" s="40">
        <v>3</v>
      </c>
      <c r="O10" s="40">
        <v>3</v>
      </c>
      <c r="P10" s="40">
        <v>2</v>
      </c>
      <c r="Q10" s="14"/>
      <c r="R10" s="14"/>
      <c r="S10" s="14"/>
      <c r="T10" s="14">
        <f>SUM(E10:S10)</f>
        <v>19</v>
      </c>
      <c r="U10" s="15"/>
    </row>
    <row r="11" spans="2:21" s="4" customFormat="1" ht="27" customHeight="1">
      <c r="B11" s="41" t="s">
        <v>215</v>
      </c>
      <c r="C11" s="38" t="s">
        <v>41</v>
      </c>
      <c r="D11" s="27"/>
      <c r="E11" s="40">
        <v>2300</v>
      </c>
      <c r="F11" s="40">
        <v>1880</v>
      </c>
      <c r="G11" s="40">
        <v>2520</v>
      </c>
      <c r="H11" s="40">
        <v>2850</v>
      </c>
      <c r="I11" s="40">
        <v>3400</v>
      </c>
      <c r="J11" s="40">
        <v>4040</v>
      </c>
      <c r="K11" s="40">
        <v>5760</v>
      </c>
      <c r="L11" s="98">
        <v>3970</v>
      </c>
      <c r="M11" s="40">
        <v>3050</v>
      </c>
      <c r="N11" s="40">
        <v>2320</v>
      </c>
      <c r="O11" s="40">
        <v>2805</v>
      </c>
      <c r="P11" s="40">
        <v>1500</v>
      </c>
      <c r="Q11" s="14"/>
      <c r="R11" s="14"/>
      <c r="S11" s="14"/>
      <c r="T11" s="14">
        <f aca="true" t="shared" si="0" ref="T11:T51">SUM(E11:S11)</f>
        <v>36395</v>
      </c>
      <c r="U11" s="15"/>
    </row>
    <row r="12" spans="2:21" s="4" customFormat="1" ht="27" customHeight="1">
      <c r="B12" s="41" t="s">
        <v>282</v>
      </c>
      <c r="C12" s="38" t="s">
        <v>293</v>
      </c>
      <c r="D12" s="27"/>
      <c r="E12" s="40"/>
      <c r="F12" s="40"/>
      <c r="G12" s="40">
        <v>1</v>
      </c>
      <c r="H12" s="40">
        <v>3</v>
      </c>
      <c r="I12" s="40">
        <v>3</v>
      </c>
      <c r="J12" s="40">
        <v>1</v>
      </c>
      <c r="K12" s="150"/>
      <c r="L12" s="83"/>
      <c r="M12" s="40"/>
      <c r="N12" s="40"/>
      <c r="O12" s="40"/>
      <c r="P12" s="40"/>
      <c r="Q12" s="14"/>
      <c r="R12" s="14"/>
      <c r="S12" s="14"/>
      <c r="T12" s="14">
        <f t="shared" si="0"/>
        <v>8</v>
      </c>
      <c r="U12" s="15"/>
    </row>
    <row r="13" spans="2:21" s="4" customFormat="1" ht="27" customHeight="1">
      <c r="B13" s="41"/>
      <c r="C13" s="38" t="s">
        <v>43</v>
      </c>
      <c r="D13" s="27"/>
      <c r="E13" s="40"/>
      <c r="F13" s="40">
        <v>1</v>
      </c>
      <c r="G13" s="40"/>
      <c r="H13" s="40"/>
      <c r="I13" s="40">
        <v>7</v>
      </c>
      <c r="J13" s="40">
        <v>2</v>
      </c>
      <c r="K13" s="40">
        <v>3</v>
      </c>
      <c r="L13" s="40"/>
      <c r="M13" s="40"/>
      <c r="N13" s="40"/>
      <c r="O13" s="40"/>
      <c r="P13" s="40"/>
      <c r="Q13" s="14"/>
      <c r="R13" s="14"/>
      <c r="S13" s="14"/>
      <c r="T13" s="14">
        <f t="shared" si="0"/>
        <v>13</v>
      </c>
      <c r="U13" s="15"/>
    </row>
    <row r="14" spans="1:21" s="4" customFormat="1" ht="27" customHeight="1">
      <c r="A14" s="4">
        <v>5</v>
      </c>
      <c r="B14" s="41"/>
      <c r="C14" s="38" t="s">
        <v>45</v>
      </c>
      <c r="D14" s="27"/>
      <c r="E14" s="40">
        <v>14</v>
      </c>
      <c r="F14" s="40">
        <v>19</v>
      </c>
      <c r="G14" s="40">
        <v>26</v>
      </c>
      <c r="H14" s="40">
        <v>29</v>
      </c>
      <c r="I14" s="40">
        <v>10</v>
      </c>
      <c r="J14" s="40">
        <v>6</v>
      </c>
      <c r="K14" s="40">
        <v>6</v>
      </c>
      <c r="L14" s="40">
        <v>10</v>
      </c>
      <c r="M14" s="40">
        <v>15</v>
      </c>
      <c r="N14" s="40">
        <v>19</v>
      </c>
      <c r="O14" s="40">
        <v>14</v>
      </c>
      <c r="P14" s="40">
        <v>11</v>
      </c>
      <c r="Q14" s="14"/>
      <c r="R14" s="14"/>
      <c r="S14" s="14"/>
      <c r="T14" s="14">
        <f t="shared" si="0"/>
        <v>179</v>
      </c>
      <c r="U14" s="15"/>
    </row>
    <row r="15" spans="2:21" s="4" customFormat="1" ht="27" customHeight="1">
      <c r="B15" s="41" t="s">
        <v>217</v>
      </c>
      <c r="C15" s="38" t="s">
        <v>46</v>
      </c>
      <c r="D15" s="27"/>
      <c r="E15" s="40"/>
      <c r="F15" s="40"/>
      <c r="G15" s="40"/>
      <c r="H15" s="40"/>
      <c r="I15" s="40"/>
      <c r="J15" s="40"/>
      <c r="K15" s="40"/>
      <c r="L15" s="40">
        <v>74</v>
      </c>
      <c r="M15" s="40">
        <v>71</v>
      </c>
      <c r="N15" s="40">
        <v>59</v>
      </c>
      <c r="O15" s="40">
        <v>43</v>
      </c>
      <c r="P15" s="40">
        <v>42</v>
      </c>
      <c r="Q15" s="14"/>
      <c r="R15" s="14"/>
      <c r="S15" s="14"/>
      <c r="T15" s="14">
        <f t="shared" si="0"/>
        <v>289</v>
      </c>
      <c r="U15" s="15"/>
    </row>
    <row r="16" spans="2:21" s="4" customFormat="1" ht="27" customHeight="1">
      <c r="B16" s="41"/>
      <c r="C16" s="38" t="s">
        <v>548</v>
      </c>
      <c r="D16" s="27"/>
      <c r="E16" s="40"/>
      <c r="F16" s="40"/>
      <c r="G16" s="40"/>
      <c r="H16" s="40">
        <v>8</v>
      </c>
      <c r="I16" s="40"/>
      <c r="J16" s="40"/>
      <c r="K16" s="40"/>
      <c r="L16" s="40"/>
      <c r="M16" s="40"/>
      <c r="N16" s="40"/>
      <c r="O16" s="40"/>
      <c r="P16" s="40"/>
      <c r="Q16" s="14"/>
      <c r="R16" s="14"/>
      <c r="S16" s="14"/>
      <c r="T16" s="14">
        <f t="shared" si="0"/>
        <v>8</v>
      </c>
      <c r="U16" s="15"/>
    </row>
    <row r="17" spans="2:21" s="4" customFormat="1" ht="27" customHeight="1">
      <c r="B17" s="41"/>
      <c r="C17" s="38" t="s">
        <v>48</v>
      </c>
      <c r="D17" s="27"/>
      <c r="E17" s="40">
        <v>4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>
        <v>19</v>
      </c>
      <c r="Q17" s="14"/>
      <c r="R17" s="14"/>
      <c r="S17" s="14"/>
      <c r="T17" s="14">
        <f t="shared" si="0"/>
        <v>23</v>
      </c>
      <c r="U17" s="15"/>
    </row>
    <row r="18" spans="2:21" s="4" customFormat="1" ht="27" customHeight="1">
      <c r="B18" s="41"/>
      <c r="C18" s="38" t="s">
        <v>115</v>
      </c>
      <c r="D18" s="27"/>
      <c r="E18" s="40">
        <v>23</v>
      </c>
      <c r="F18" s="40"/>
      <c r="G18" s="40"/>
      <c r="H18" s="40"/>
      <c r="I18" s="40"/>
      <c r="J18" s="40"/>
      <c r="K18" s="40"/>
      <c r="L18" s="40"/>
      <c r="M18" s="40"/>
      <c r="N18" s="40"/>
      <c r="O18" s="40">
        <v>1</v>
      </c>
      <c r="P18" s="40"/>
      <c r="Q18" s="14"/>
      <c r="R18" s="14"/>
      <c r="S18" s="14"/>
      <c r="T18" s="14">
        <f t="shared" si="0"/>
        <v>24</v>
      </c>
      <c r="U18" s="15"/>
    </row>
    <row r="19" spans="1:21" s="4" customFormat="1" ht="27" customHeight="1">
      <c r="A19" s="4">
        <v>10</v>
      </c>
      <c r="B19" s="41"/>
      <c r="C19" s="38" t="s">
        <v>117</v>
      </c>
      <c r="D19" s="27"/>
      <c r="E19" s="40"/>
      <c r="F19" s="40"/>
      <c r="G19" s="40"/>
      <c r="H19" s="40"/>
      <c r="I19" s="40"/>
      <c r="J19" s="40"/>
      <c r="K19" s="40">
        <v>111</v>
      </c>
      <c r="L19" s="40"/>
      <c r="M19" s="40"/>
      <c r="N19" s="40"/>
      <c r="O19" s="40"/>
      <c r="P19" s="40"/>
      <c r="Q19" s="14"/>
      <c r="R19" s="14"/>
      <c r="S19" s="14"/>
      <c r="T19" s="14">
        <f t="shared" si="0"/>
        <v>111</v>
      </c>
      <c r="U19" s="15"/>
    </row>
    <row r="20" spans="2:21" s="4" customFormat="1" ht="27" customHeight="1">
      <c r="B20" s="41"/>
      <c r="C20" s="38" t="s">
        <v>118</v>
      </c>
      <c r="D20" s="27"/>
      <c r="E20" s="40">
        <v>115</v>
      </c>
      <c r="F20" s="40"/>
      <c r="G20" s="40"/>
      <c r="H20" s="40"/>
      <c r="I20" s="40"/>
      <c r="J20" s="40"/>
      <c r="K20" s="40">
        <v>4</v>
      </c>
      <c r="L20" s="40">
        <v>83</v>
      </c>
      <c r="M20" s="40">
        <v>340</v>
      </c>
      <c r="N20" s="40">
        <v>300</v>
      </c>
      <c r="O20" s="40">
        <v>220</v>
      </c>
      <c r="P20" s="40">
        <v>357</v>
      </c>
      <c r="Q20" s="14"/>
      <c r="R20" s="14"/>
      <c r="S20" s="14"/>
      <c r="T20" s="14">
        <f t="shared" si="0"/>
        <v>1419</v>
      </c>
      <c r="U20" s="15"/>
    </row>
    <row r="21" spans="2:21" s="4" customFormat="1" ht="27" customHeight="1">
      <c r="B21" s="41"/>
      <c r="C21" s="38" t="s">
        <v>50</v>
      </c>
      <c r="D21" s="27"/>
      <c r="E21" s="40">
        <v>7</v>
      </c>
      <c r="F21" s="40"/>
      <c r="G21" s="40"/>
      <c r="H21" s="40"/>
      <c r="I21" s="40"/>
      <c r="J21" s="40"/>
      <c r="K21" s="40"/>
      <c r="L21" s="40">
        <v>56</v>
      </c>
      <c r="M21" s="40">
        <v>45</v>
      </c>
      <c r="N21" s="40">
        <v>96</v>
      </c>
      <c r="O21" s="40">
        <v>180</v>
      </c>
      <c r="P21" s="40">
        <v>3</v>
      </c>
      <c r="Q21" s="14"/>
      <c r="R21" s="14"/>
      <c r="S21" s="14"/>
      <c r="T21" s="14">
        <f t="shared" si="0"/>
        <v>387</v>
      </c>
      <c r="U21" s="15"/>
    </row>
    <row r="22" spans="2:21" s="4" customFormat="1" ht="27" customHeight="1">
      <c r="B22" s="41"/>
      <c r="C22" s="38" t="s">
        <v>51</v>
      </c>
      <c r="D22" s="27"/>
      <c r="E22" s="40">
        <v>2</v>
      </c>
      <c r="F22" s="40"/>
      <c r="G22" s="40"/>
      <c r="H22" s="40"/>
      <c r="I22" s="40"/>
      <c r="J22" s="40"/>
      <c r="K22" s="40"/>
      <c r="L22" s="40">
        <v>102</v>
      </c>
      <c r="M22" s="40">
        <v>212</v>
      </c>
      <c r="N22" s="40">
        <v>140</v>
      </c>
      <c r="O22" s="40">
        <v>120</v>
      </c>
      <c r="P22" s="40">
        <v>7</v>
      </c>
      <c r="Q22" s="14"/>
      <c r="R22" s="14"/>
      <c r="S22" s="14"/>
      <c r="T22" s="14">
        <f t="shared" si="0"/>
        <v>583</v>
      </c>
      <c r="U22" s="15"/>
    </row>
    <row r="23" spans="2:21" s="4" customFormat="1" ht="27" customHeight="1">
      <c r="B23" s="41" t="s">
        <v>218</v>
      </c>
      <c r="C23" s="38" t="s">
        <v>124</v>
      </c>
      <c r="D23" s="27"/>
      <c r="E23" s="40"/>
      <c r="F23" s="40"/>
      <c r="G23" s="40"/>
      <c r="H23" s="40"/>
      <c r="I23" s="40"/>
      <c r="J23" s="40"/>
      <c r="K23" s="40">
        <v>1</v>
      </c>
      <c r="L23" s="40"/>
      <c r="M23" s="40"/>
      <c r="N23" s="40">
        <v>1</v>
      </c>
      <c r="O23" s="40"/>
      <c r="P23" s="40"/>
      <c r="Q23" s="14"/>
      <c r="R23" s="14"/>
      <c r="S23" s="14"/>
      <c r="T23" s="14">
        <f t="shared" si="0"/>
        <v>2</v>
      </c>
      <c r="U23" s="15"/>
    </row>
    <row r="24" spans="1:21" s="4" customFormat="1" ht="27" customHeight="1">
      <c r="A24" s="4">
        <v>15</v>
      </c>
      <c r="B24" s="41"/>
      <c r="C24" s="38" t="s">
        <v>52</v>
      </c>
      <c r="D24" s="27"/>
      <c r="E24" s="40">
        <v>2</v>
      </c>
      <c r="F24" s="40">
        <v>1</v>
      </c>
      <c r="G24" s="40">
        <v>2</v>
      </c>
      <c r="H24" s="40">
        <v>1</v>
      </c>
      <c r="I24" s="40"/>
      <c r="J24" s="40"/>
      <c r="K24" s="40">
        <v>3</v>
      </c>
      <c r="L24" s="40">
        <v>2</v>
      </c>
      <c r="M24" s="40">
        <v>2</v>
      </c>
      <c r="N24" s="40">
        <v>2</v>
      </c>
      <c r="O24" s="40">
        <v>2</v>
      </c>
      <c r="P24" s="40">
        <v>4</v>
      </c>
      <c r="Q24" s="14"/>
      <c r="R24" s="14"/>
      <c r="S24" s="14"/>
      <c r="T24" s="14">
        <f t="shared" si="0"/>
        <v>21</v>
      </c>
      <c r="U24" s="15"/>
    </row>
    <row r="25" spans="2:21" s="4" customFormat="1" ht="27" customHeight="1">
      <c r="B25" s="41"/>
      <c r="C25" s="38" t="s">
        <v>55</v>
      </c>
      <c r="D25" s="27"/>
      <c r="E25" s="40">
        <v>1</v>
      </c>
      <c r="F25" s="40"/>
      <c r="G25" s="40"/>
      <c r="H25" s="40"/>
      <c r="I25" s="40"/>
      <c r="J25" s="40"/>
      <c r="K25" s="40"/>
      <c r="L25" s="40"/>
      <c r="M25" s="40">
        <v>1</v>
      </c>
      <c r="N25" s="40">
        <v>1</v>
      </c>
      <c r="O25" s="40"/>
      <c r="P25" s="40">
        <v>3</v>
      </c>
      <c r="Q25" s="14"/>
      <c r="R25" s="14"/>
      <c r="S25" s="14"/>
      <c r="T25" s="14">
        <f t="shared" si="0"/>
        <v>6</v>
      </c>
      <c r="U25" s="15"/>
    </row>
    <row r="26" spans="2:21" s="4" customFormat="1" ht="27" customHeight="1">
      <c r="B26" s="41" t="s">
        <v>257</v>
      </c>
      <c r="C26" s="38" t="s">
        <v>133</v>
      </c>
      <c r="D26" s="27"/>
      <c r="E26" s="40"/>
      <c r="F26" s="40"/>
      <c r="G26" s="40"/>
      <c r="H26" s="40">
        <v>4</v>
      </c>
      <c r="I26" s="40"/>
      <c r="J26" s="40"/>
      <c r="K26" s="40"/>
      <c r="L26" s="40"/>
      <c r="M26" s="40">
        <v>3</v>
      </c>
      <c r="N26" s="40"/>
      <c r="O26" s="40">
        <v>2</v>
      </c>
      <c r="P26" s="40">
        <v>2</v>
      </c>
      <c r="Q26" s="14"/>
      <c r="R26" s="14"/>
      <c r="S26" s="14"/>
      <c r="T26" s="14">
        <f t="shared" si="0"/>
        <v>11</v>
      </c>
      <c r="U26" s="15"/>
    </row>
    <row r="27" spans="2:21" s="4" customFormat="1" ht="27" customHeight="1">
      <c r="B27" s="41" t="s">
        <v>229</v>
      </c>
      <c r="C27" s="38" t="s">
        <v>140</v>
      </c>
      <c r="D27" s="27"/>
      <c r="E27" s="40">
        <v>1</v>
      </c>
      <c r="F27" s="40">
        <v>2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4"/>
      <c r="R27" s="14"/>
      <c r="S27" s="14"/>
      <c r="T27" s="14">
        <f t="shared" si="0"/>
        <v>3</v>
      </c>
      <c r="U27" s="15"/>
    </row>
    <row r="28" spans="2:21" s="4" customFormat="1" ht="27" customHeight="1">
      <c r="B28" s="41" t="s">
        <v>220</v>
      </c>
      <c r="C28" s="38" t="s">
        <v>59</v>
      </c>
      <c r="D28" s="27"/>
      <c r="E28" s="40">
        <v>4</v>
      </c>
      <c r="F28" s="40">
        <v>3</v>
      </c>
      <c r="G28" s="40">
        <v>2</v>
      </c>
      <c r="H28" s="40">
        <v>2</v>
      </c>
      <c r="I28" s="40">
        <v>9</v>
      </c>
      <c r="J28" s="40">
        <v>2</v>
      </c>
      <c r="K28" s="40">
        <v>2</v>
      </c>
      <c r="L28" s="40"/>
      <c r="M28" s="40">
        <v>2</v>
      </c>
      <c r="N28" s="40">
        <v>2</v>
      </c>
      <c r="O28" s="40">
        <v>2</v>
      </c>
      <c r="P28" s="40">
        <v>3</v>
      </c>
      <c r="Q28" s="14"/>
      <c r="R28" s="14"/>
      <c r="S28" s="14"/>
      <c r="T28" s="14">
        <f t="shared" si="0"/>
        <v>33</v>
      </c>
      <c r="U28" s="15"/>
    </row>
    <row r="29" spans="1:21" s="4" customFormat="1" ht="27" customHeight="1">
      <c r="A29" s="4">
        <v>20</v>
      </c>
      <c r="B29" s="41" t="s">
        <v>60</v>
      </c>
      <c r="C29" s="38" t="s">
        <v>60</v>
      </c>
      <c r="D29" s="27"/>
      <c r="E29" s="40">
        <v>1</v>
      </c>
      <c r="F29" s="40">
        <v>1</v>
      </c>
      <c r="G29" s="40">
        <v>1</v>
      </c>
      <c r="H29" s="40">
        <v>1</v>
      </c>
      <c r="I29" s="40">
        <v>3</v>
      </c>
      <c r="J29" s="40"/>
      <c r="K29" s="40">
        <v>1</v>
      </c>
      <c r="L29" s="40">
        <v>1</v>
      </c>
      <c r="M29" s="40"/>
      <c r="N29" s="40">
        <v>1</v>
      </c>
      <c r="O29" s="40">
        <v>1</v>
      </c>
      <c r="P29" s="40"/>
      <c r="Q29" s="14"/>
      <c r="R29" s="14"/>
      <c r="S29" s="14"/>
      <c r="T29" s="14">
        <f t="shared" si="0"/>
        <v>11</v>
      </c>
      <c r="U29" s="15"/>
    </row>
    <row r="30" spans="2:21" s="4" customFormat="1" ht="27" customHeight="1">
      <c r="B30" s="41" t="s">
        <v>221</v>
      </c>
      <c r="C30" s="38" t="s">
        <v>63</v>
      </c>
      <c r="D30" s="27"/>
      <c r="E30" s="40">
        <v>2</v>
      </c>
      <c r="F30" s="40">
        <v>2</v>
      </c>
      <c r="G30" s="40">
        <v>1</v>
      </c>
      <c r="H30" s="40"/>
      <c r="I30" s="40"/>
      <c r="J30" s="40">
        <v>1</v>
      </c>
      <c r="K30" s="40"/>
      <c r="L30" s="40">
        <v>1</v>
      </c>
      <c r="M30" s="40">
        <v>2</v>
      </c>
      <c r="N30" s="40">
        <v>2</v>
      </c>
      <c r="O30" s="40"/>
      <c r="P30" s="40">
        <v>2</v>
      </c>
      <c r="Q30" s="14"/>
      <c r="R30" s="14"/>
      <c r="S30" s="14"/>
      <c r="T30" s="14">
        <f t="shared" si="0"/>
        <v>13</v>
      </c>
      <c r="U30" s="15"/>
    </row>
    <row r="31" spans="2:21" s="4" customFormat="1" ht="27" customHeight="1">
      <c r="B31" s="41" t="s">
        <v>544</v>
      </c>
      <c r="C31" s="38" t="s">
        <v>544</v>
      </c>
      <c r="D31" s="27"/>
      <c r="E31" s="40"/>
      <c r="F31" s="40">
        <v>7</v>
      </c>
      <c r="G31" s="40">
        <v>20</v>
      </c>
      <c r="H31" s="40">
        <v>5</v>
      </c>
      <c r="I31" s="40">
        <v>1</v>
      </c>
      <c r="J31" s="40"/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33</v>
      </c>
      <c r="U31" s="15"/>
    </row>
    <row r="32" spans="2:21" s="4" customFormat="1" ht="27" customHeight="1">
      <c r="B32" s="41" t="s">
        <v>222</v>
      </c>
      <c r="C32" s="38" t="s">
        <v>66</v>
      </c>
      <c r="D32" s="27"/>
      <c r="E32" s="40"/>
      <c r="F32" s="40"/>
      <c r="G32" s="40"/>
      <c r="H32" s="40"/>
      <c r="I32" s="40"/>
      <c r="J32" s="40"/>
      <c r="K32" s="40"/>
      <c r="L32" s="40">
        <v>1</v>
      </c>
      <c r="M32" s="40"/>
      <c r="N32" s="40"/>
      <c r="O32" s="40">
        <v>1</v>
      </c>
      <c r="P32" s="40"/>
      <c r="Q32" s="14"/>
      <c r="R32" s="14"/>
      <c r="S32" s="14"/>
      <c r="T32" s="14">
        <f t="shared" si="0"/>
        <v>2</v>
      </c>
      <c r="U32" s="15"/>
    </row>
    <row r="33" spans="2:21" s="4" customFormat="1" ht="27" customHeight="1">
      <c r="B33" s="41"/>
      <c r="C33" s="38" t="s">
        <v>67</v>
      </c>
      <c r="D33" s="27"/>
      <c r="E33" s="40">
        <v>4</v>
      </c>
      <c r="F33" s="40"/>
      <c r="G33" s="40"/>
      <c r="H33" s="40"/>
      <c r="I33" s="40"/>
      <c r="J33" s="40">
        <v>3</v>
      </c>
      <c r="K33" s="40">
        <v>6</v>
      </c>
      <c r="L33" s="40">
        <v>2</v>
      </c>
      <c r="M33" s="40">
        <v>5</v>
      </c>
      <c r="N33" s="40">
        <v>4</v>
      </c>
      <c r="O33" s="40"/>
      <c r="P33" s="40">
        <v>2</v>
      </c>
      <c r="Q33" s="14"/>
      <c r="R33" s="14"/>
      <c r="S33" s="14"/>
      <c r="T33" s="14">
        <f t="shared" si="0"/>
        <v>26</v>
      </c>
      <c r="U33" s="15"/>
    </row>
    <row r="34" spans="1:21" s="4" customFormat="1" ht="27" customHeight="1">
      <c r="A34" s="4">
        <v>25</v>
      </c>
      <c r="B34" s="41"/>
      <c r="C34" s="38" t="s">
        <v>68</v>
      </c>
      <c r="D34" s="27"/>
      <c r="E34" s="40"/>
      <c r="F34" s="40"/>
      <c r="G34" s="40"/>
      <c r="H34" s="40"/>
      <c r="I34" s="40">
        <v>3</v>
      </c>
      <c r="J34" s="40"/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0"/>
        <v>3</v>
      </c>
      <c r="U34" s="15"/>
    </row>
    <row r="35" spans="2:21" s="4" customFormat="1" ht="27" customHeight="1">
      <c r="B35" s="41" t="s">
        <v>71</v>
      </c>
      <c r="C35" s="38" t="s">
        <v>71</v>
      </c>
      <c r="D35" s="27"/>
      <c r="E35" s="40">
        <v>35</v>
      </c>
      <c r="F35" s="40">
        <v>5</v>
      </c>
      <c r="G35" s="40">
        <v>9</v>
      </c>
      <c r="H35" s="40">
        <v>4</v>
      </c>
      <c r="I35" s="40">
        <v>2</v>
      </c>
      <c r="J35" s="40"/>
      <c r="K35" s="40">
        <v>40</v>
      </c>
      <c r="L35" s="40">
        <v>15</v>
      </c>
      <c r="M35" s="40">
        <v>30</v>
      </c>
      <c r="N35" s="40">
        <v>18</v>
      </c>
      <c r="O35" s="40">
        <v>20</v>
      </c>
      <c r="P35" s="40">
        <v>33</v>
      </c>
      <c r="Q35" s="14"/>
      <c r="R35" s="14"/>
      <c r="S35" s="14"/>
      <c r="T35" s="14">
        <f t="shared" si="0"/>
        <v>211</v>
      </c>
      <c r="U35" s="15"/>
    </row>
    <row r="36" spans="2:21" s="4" customFormat="1" ht="27" customHeight="1">
      <c r="B36" s="41" t="s">
        <v>72</v>
      </c>
      <c r="C36" s="38" t="s">
        <v>72</v>
      </c>
      <c r="D36" s="27"/>
      <c r="E36" s="40"/>
      <c r="F36" s="40"/>
      <c r="G36" s="40"/>
      <c r="H36" s="40"/>
      <c r="I36" s="40">
        <v>1</v>
      </c>
      <c r="J36" s="40">
        <v>2</v>
      </c>
      <c r="K36" s="40">
        <v>3</v>
      </c>
      <c r="L36" s="40"/>
      <c r="M36" s="40">
        <v>1</v>
      </c>
      <c r="N36" s="40"/>
      <c r="O36" s="40">
        <v>1</v>
      </c>
      <c r="P36" s="40">
        <v>1</v>
      </c>
      <c r="Q36" s="14"/>
      <c r="R36" s="14"/>
      <c r="S36" s="14"/>
      <c r="T36" s="14">
        <f t="shared" si="0"/>
        <v>9</v>
      </c>
      <c r="U36" s="15"/>
    </row>
    <row r="37" spans="2:21" s="4" customFormat="1" ht="27" customHeight="1">
      <c r="B37" s="41" t="s">
        <v>223</v>
      </c>
      <c r="C37" s="38" t="s">
        <v>74</v>
      </c>
      <c r="D37" s="27"/>
      <c r="E37" s="40"/>
      <c r="F37" s="40"/>
      <c r="G37" s="40"/>
      <c r="H37" s="40"/>
      <c r="I37" s="40"/>
      <c r="J37" s="40"/>
      <c r="K37" s="40"/>
      <c r="L37" s="40"/>
      <c r="M37" s="40">
        <v>3</v>
      </c>
      <c r="N37" s="40">
        <v>2</v>
      </c>
      <c r="O37" s="40"/>
      <c r="P37" s="40"/>
      <c r="Q37" s="14"/>
      <c r="R37" s="14"/>
      <c r="S37" s="14"/>
      <c r="T37" s="14">
        <f t="shared" si="0"/>
        <v>5</v>
      </c>
      <c r="U37" s="15"/>
    </row>
    <row r="38" spans="2:21" s="4" customFormat="1" ht="27" customHeight="1">
      <c r="B38" s="41"/>
      <c r="C38" s="38" t="s">
        <v>77</v>
      </c>
      <c r="D38" s="27"/>
      <c r="E38" s="40"/>
      <c r="F38" s="40"/>
      <c r="G38" s="40"/>
      <c r="H38" s="40"/>
      <c r="I38" s="40"/>
      <c r="J38" s="40"/>
      <c r="K38" s="40"/>
      <c r="L38" s="40"/>
      <c r="M38" s="40">
        <v>4</v>
      </c>
      <c r="N38" s="40">
        <v>2</v>
      </c>
      <c r="O38" s="40">
        <v>1</v>
      </c>
      <c r="P38" s="40">
        <v>2</v>
      </c>
      <c r="Q38" s="14"/>
      <c r="R38" s="14"/>
      <c r="S38" s="14"/>
      <c r="T38" s="14">
        <f t="shared" si="0"/>
        <v>9</v>
      </c>
      <c r="U38" s="15"/>
    </row>
    <row r="39" spans="1:21" s="4" customFormat="1" ht="27" customHeight="1">
      <c r="A39" s="4">
        <v>30</v>
      </c>
      <c r="B39" s="41"/>
      <c r="C39" s="38" t="s">
        <v>78</v>
      </c>
      <c r="D39" s="27"/>
      <c r="E39" s="40">
        <v>9</v>
      </c>
      <c r="F39" s="40"/>
      <c r="G39" s="40"/>
      <c r="H39" s="40"/>
      <c r="I39" s="40"/>
      <c r="J39" s="40"/>
      <c r="K39" s="40"/>
      <c r="L39" s="40">
        <v>2</v>
      </c>
      <c r="M39" s="40">
        <v>9</v>
      </c>
      <c r="N39" s="40">
        <v>5</v>
      </c>
      <c r="O39" s="40">
        <v>6</v>
      </c>
      <c r="P39" s="40">
        <v>10</v>
      </c>
      <c r="Q39" s="14"/>
      <c r="R39" s="14"/>
      <c r="S39" s="14"/>
      <c r="T39" s="14">
        <f>SUM(E39:S39)</f>
        <v>41</v>
      </c>
      <c r="U39" s="15"/>
    </row>
    <row r="40" spans="2:21" s="4" customFormat="1" ht="27" customHeight="1">
      <c r="B40" s="41" t="s">
        <v>224</v>
      </c>
      <c r="C40" s="38" t="s">
        <v>79</v>
      </c>
      <c r="D40" s="27"/>
      <c r="E40" s="40">
        <v>13</v>
      </c>
      <c r="F40" s="40">
        <v>10</v>
      </c>
      <c r="G40" s="40"/>
      <c r="H40" s="40">
        <v>5</v>
      </c>
      <c r="I40" s="40"/>
      <c r="J40" s="40"/>
      <c r="K40" s="40">
        <v>1</v>
      </c>
      <c r="L40" s="40">
        <v>8</v>
      </c>
      <c r="M40" s="40">
        <v>5</v>
      </c>
      <c r="N40" s="40">
        <v>2</v>
      </c>
      <c r="O40" s="40">
        <v>1</v>
      </c>
      <c r="P40" s="40">
        <v>5</v>
      </c>
      <c r="Q40" s="14"/>
      <c r="R40" s="14"/>
      <c r="S40" s="14"/>
      <c r="T40" s="14">
        <f>SUM(E40:S40)</f>
        <v>50</v>
      </c>
      <c r="U40" s="15"/>
    </row>
    <row r="41" spans="2:21" s="4" customFormat="1" ht="27" customHeight="1">
      <c r="B41" s="41"/>
      <c r="C41" s="38" t="s">
        <v>545</v>
      </c>
      <c r="D41" s="27"/>
      <c r="E41" s="40"/>
      <c r="F41" s="40">
        <v>3</v>
      </c>
      <c r="G41" s="40"/>
      <c r="H41" s="40">
        <v>2</v>
      </c>
      <c r="I41" s="40"/>
      <c r="J41" s="40"/>
      <c r="K41" s="40"/>
      <c r="L41" s="40"/>
      <c r="M41" s="40"/>
      <c r="N41" s="40"/>
      <c r="O41" s="40"/>
      <c r="P41" s="40"/>
      <c r="Q41" s="14"/>
      <c r="R41" s="14"/>
      <c r="S41" s="14"/>
      <c r="T41" s="14">
        <f>SUM(E41:S41)</f>
        <v>5</v>
      </c>
      <c r="U41" s="15"/>
    </row>
    <row r="42" spans="2:21" s="4" customFormat="1" ht="27" customHeight="1">
      <c r="B42" s="41" t="s">
        <v>87</v>
      </c>
      <c r="C42" s="38" t="s">
        <v>87</v>
      </c>
      <c r="D42" s="2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>
        <v>2</v>
      </c>
      <c r="P42" s="40"/>
      <c r="Q42" s="14"/>
      <c r="R42" s="14"/>
      <c r="S42" s="14"/>
      <c r="T42" s="14">
        <f t="shared" si="0"/>
        <v>2</v>
      </c>
      <c r="U42" s="15"/>
    </row>
    <row r="43" spans="2:21" s="4" customFormat="1" ht="27" customHeight="1">
      <c r="B43" s="41" t="s">
        <v>88</v>
      </c>
      <c r="C43" s="38" t="s">
        <v>88</v>
      </c>
      <c r="D43" s="27"/>
      <c r="E43" s="40">
        <v>5</v>
      </c>
      <c r="F43" s="40">
        <v>8</v>
      </c>
      <c r="G43" s="40">
        <v>3</v>
      </c>
      <c r="H43" s="40">
        <v>8</v>
      </c>
      <c r="I43" s="40">
        <v>2</v>
      </c>
      <c r="J43" s="40">
        <v>5</v>
      </c>
      <c r="K43" s="40"/>
      <c r="L43" s="40">
        <v>16</v>
      </c>
      <c r="M43" s="40">
        <v>10</v>
      </c>
      <c r="N43" s="40">
        <v>10</v>
      </c>
      <c r="O43" s="40">
        <v>10</v>
      </c>
      <c r="P43" s="40">
        <v>4</v>
      </c>
      <c r="Q43" s="14"/>
      <c r="R43" s="14"/>
      <c r="S43" s="14"/>
      <c r="T43" s="14">
        <f t="shared" si="0"/>
        <v>81</v>
      </c>
      <c r="U43" s="15"/>
    </row>
    <row r="44" spans="1:21" s="4" customFormat="1" ht="27" customHeight="1">
      <c r="A44" s="4">
        <v>35</v>
      </c>
      <c r="B44" s="41" t="s">
        <v>89</v>
      </c>
      <c r="C44" s="38" t="s">
        <v>89</v>
      </c>
      <c r="D44" s="27"/>
      <c r="E44" s="40"/>
      <c r="F44" s="40"/>
      <c r="G44" s="40"/>
      <c r="H44" s="40"/>
      <c r="I44" s="40"/>
      <c r="J44" s="40">
        <v>2</v>
      </c>
      <c r="K44" s="40"/>
      <c r="L44" s="40"/>
      <c r="M44" s="40">
        <v>2</v>
      </c>
      <c r="N44" s="40"/>
      <c r="O44" s="40"/>
      <c r="P44" s="40">
        <v>1</v>
      </c>
      <c r="Q44" s="14"/>
      <c r="R44" s="14"/>
      <c r="S44" s="14"/>
      <c r="T44" s="14">
        <f t="shared" si="0"/>
        <v>5</v>
      </c>
      <c r="U44" s="15"/>
    </row>
    <row r="45" spans="2:21" s="4" customFormat="1" ht="27" customHeight="1">
      <c r="B45" s="41"/>
      <c r="C45" s="38" t="s">
        <v>91</v>
      </c>
      <c r="D45" s="27"/>
      <c r="E45" s="40">
        <v>2</v>
      </c>
      <c r="F45" s="40"/>
      <c r="G45" s="40"/>
      <c r="H45" s="40"/>
      <c r="I45" s="40"/>
      <c r="J45" s="40">
        <v>1</v>
      </c>
      <c r="K45" s="40"/>
      <c r="L45" s="40">
        <v>1</v>
      </c>
      <c r="M45" s="40">
        <v>2</v>
      </c>
      <c r="N45" s="40">
        <v>3</v>
      </c>
      <c r="O45" s="40"/>
      <c r="P45" s="40"/>
      <c r="Q45" s="14"/>
      <c r="R45" s="14"/>
      <c r="S45" s="14"/>
      <c r="T45" s="14">
        <f t="shared" si="0"/>
        <v>9</v>
      </c>
      <c r="U45" s="15"/>
    </row>
    <row r="46" spans="2:21" s="4" customFormat="1" ht="27" customHeight="1">
      <c r="B46" s="41" t="s">
        <v>195</v>
      </c>
      <c r="C46" s="38" t="s">
        <v>93</v>
      </c>
      <c r="D46" s="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>
        <v>2</v>
      </c>
      <c r="P46" s="40"/>
      <c r="Q46" s="14"/>
      <c r="R46" s="14"/>
      <c r="S46" s="14"/>
      <c r="T46" s="14">
        <f t="shared" si="0"/>
        <v>2</v>
      </c>
      <c r="U46" s="15"/>
    </row>
    <row r="47" spans="2:21" s="4" customFormat="1" ht="27" customHeight="1">
      <c r="B47" s="41" t="s">
        <v>542</v>
      </c>
      <c r="C47" s="38" t="s">
        <v>543</v>
      </c>
      <c r="D47" s="27"/>
      <c r="E47" s="40">
        <v>4</v>
      </c>
      <c r="F47" s="40">
        <v>25</v>
      </c>
      <c r="G47" s="40">
        <v>15</v>
      </c>
      <c r="H47" s="40">
        <v>6</v>
      </c>
      <c r="I47" s="40">
        <v>40</v>
      </c>
      <c r="J47" s="40">
        <v>10</v>
      </c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100</v>
      </c>
      <c r="U47" s="15"/>
    </row>
    <row r="48" spans="2:21" s="4" customFormat="1" ht="27" customHeight="1">
      <c r="B48" s="41" t="s">
        <v>231</v>
      </c>
      <c r="C48" s="38" t="s">
        <v>98</v>
      </c>
      <c r="D48" s="27"/>
      <c r="E48" s="40"/>
      <c r="F48" s="40">
        <v>2</v>
      </c>
      <c r="G48" s="40"/>
      <c r="H48" s="40"/>
      <c r="I48" s="40"/>
      <c r="J48" s="40">
        <v>15</v>
      </c>
      <c r="K48" s="40"/>
      <c r="L48" s="40">
        <v>20</v>
      </c>
      <c r="M48" s="40">
        <v>8</v>
      </c>
      <c r="N48" s="40">
        <v>20</v>
      </c>
      <c r="O48" s="40"/>
      <c r="P48" s="40"/>
      <c r="Q48" s="14"/>
      <c r="R48" s="14"/>
      <c r="S48" s="14"/>
      <c r="T48" s="14">
        <f t="shared" si="0"/>
        <v>65</v>
      </c>
      <c r="U48" s="15"/>
    </row>
    <row r="49" spans="1:21" s="4" customFormat="1" ht="27" customHeight="1">
      <c r="A49" s="4">
        <v>40</v>
      </c>
      <c r="B49" s="41" t="s">
        <v>232</v>
      </c>
      <c r="C49" s="38" t="s">
        <v>100</v>
      </c>
      <c r="D49" s="27"/>
      <c r="E49" s="40">
        <v>35</v>
      </c>
      <c r="F49" s="40">
        <v>25</v>
      </c>
      <c r="G49" s="40">
        <v>20</v>
      </c>
      <c r="H49" s="40">
        <v>30</v>
      </c>
      <c r="I49" s="40">
        <v>10</v>
      </c>
      <c r="J49" s="40">
        <v>10</v>
      </c>
      <c r="K49" s="40">
        <v>30</v>
      </c>
      <c r="L49" s="40">
        <v>38</v>
      </c>
      <c r="M49" s="40">
        <v>50</v>
      </c>
      <c r="N49" s="40">
        <v>50</v>
      </c>
      <c r="O49" s="40">
        <v>50</v>
      </c>
      <c r="P49" s="40">
        <v>50</v>
      </c>
      <c r="Q49" s="14"/>
      <c r="R49" s="14"/>
      <c r="S49" s="14"/>
      <c r="T49" s="14">
        <f t="shared" si="0"/>
        <v>398</v>
      </c>
      <c r="U49" s="15"/>
    </row>
    <row r="50" spans="2:21" s="4" customFormat="1" ht="27" customHeight="1">
      <c r="B50" s="41"/>
      <c r="C50" s="77" t="s">
        <v>101</v>
      </c>
      <c r="D50" s="27"/>
      <c r="E50" s="40">
        <v>80</v>
      </c>
      <c r="F50" s="40">
        <v>30</v>
      </c>
      <c r="G50" s="40">
        <v>30</v>
      </c>
      <c r="H50" s="40">
        <v>40</v>
      </c>
      <c r="I50" s="40">
        <v>30</v>
      </c>
      <c r="J50" s="40">
        <v>30</v>
      </c>
      <c r="K50" s="40">
        <v>40</v>
      </c>
      <c r="L50" s="40">
        <v>190</v>
      </c>
      <c r="M50" s="40">
        <v>100</v>
      </c>
      <c r="N50" s="40">
        <v>120</v>
      </c>
      <c r="O50" s="40">
        <v>80</v>
      </c>
      <c r="P50" s="40">
        <v>110</v>
      </c>
      <c r="Q50" s="14"/>
      <c r="R50" s="14"/>
      <c r="S50" s="14"/>
      <c r="T50" s="14">
        <f t="shared" si="0"/>
        <v>880</v>
      </c>
      <c r="U50" s="15"/>
    </row>
    <row r="51" spans="2:21" s="4" customFormat="1" ht="27" customHeight="1">
      <c r="B51" s="95" t="s">
        <v>547</v>
      </c>
      <c r="C51" s="163" t="s">
        <v>546</v>
      </c>
      <c r="D51" s="55"/>
      <c r="E51" s="49"/>
      <c r="F51" s="164">
        <v>1</v>
      </c>
      <c r="G51" s="49"/>
      <c r="H51" s="49"/>
      <c r="I51" s="49"/>
      <c r="J51" s="49"/>
      <c r="K51" s="49">
        <v>1</v>
      </c>
      <c r="L51" s="49"/>
      <c r="M51" s="49"/>
      <c r="N51" s="49"/>
      <c r="O51" s="49"/>
      <c r="P51" s="49"/>
      <c r="Q51" s="22"/>
      <c r="R51" s="22"/>
      <c r="S51" s="22"/>
      <c r="T51" s="14">
        <f t="shared" si="0"/>
        <v>2</v>
      </c>
      <c r="U51" s="23"/>
    </row>
    <row r="52" spans="2:21" s="4" customFormat="1" ht="27" customHeight="1" thickBot="1">
      <c r="B52" s="42"/>
      <c r="C52" s="81"/>
      <c r="D52" s="28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29"/>
      <c r="R52" s="29"/>
      <c r="S52" s="29"/>
      <c r="T52" s="29"/>
      <c r="U52" s="30"/>
    </row>
    <row r="53" spans="2:21" s="4" customFormat="1" ht="27" customHeight="1">
      <c r="B53" s="31" t="s">
        <v>15</v>
      </c>
      <c r="C53" s="32"/>
      <c r="D53" s="33"/>
      <c r="E53" s="25">
        <f aca="true" t="shared" si="1" ref="E53:P53">COUNT(E10:E50)</f>
        <v>23</v>
      </c>
      <c r="F53" s="25">
        <f t="shared" si="1"/>
        <v>18</v>
      </c>
      <c r="G53" s="25">
        <f t="shared" si="1"/>
        <v>13</v>
      </c>
      <c r="H53" s="25">
        <f t="shared" si="1"/>
        <v>17</v>
      </c>
      <c r="I53" s="25">
        <f t="shared" si="1"/>
        <v>14</v>
      </c>
      <c r="J53" s="25">
        <f t="shared" si="1"/>
        <v>15</v>
      </c>
      <c r="K53" s="25">
        <f t="shared" si="1"/>
        <v>16</v>
      </c>
      <c r="L53" s="25">
        <f t="shared" si="1"/>
        <v>19</v>
      </c>
      <c r="M53" s="25">
        <f t="shared" si="1"/>
        <v>25</v>
      </c>
      <c r="N53" s="25">
        <f t="shared" si="1"/>
        <v>24</v>
      </c>
      <c r="O53" s="25">
        <f t="shared" si="1"/>
        <v>23</v>
      </c>
      <c r="P53" s="25">
        <f t="shared" si="1"/>
        <v>23</v>
      </c>
      <c r="Q53" s="25"/>
      <c r="R53" s="25"/>
      <c r="S53" s="25"/>
      <c r="T53" s="25">
        <v>42</v>
      </c>
      <c r="U53" s="26"/>
    </row>
    <row r="54" spans="2:21" s="4" customFormat="1" ht="27" customHeight="1" thickBot="1">
      <c r="B54" s="34" t="s">
        <v>16</v>
      </c>
      <c r="C54" s="35"/>
      <c r="D54" s="28"/>
      <c r="E54" s="29">
        <f aca="true" t="shared" si="2" ref="E54:P54">SUM(E10:E50)</f>
        <v>2664</v>
      </c>
      <c r="F54" s="29">
        <f t="shared" si="2"/>
        <v>2025</v>
      </c>
      <c r="G54" s="29">
        <f t="shared" si="2"/>
        <v>2650</v>
      </c>
      <c r="H54" s="29">
        <f t="shared" si="2"/>
        <v>3001</v>
      </c>
      <c r="I54" s="29">
        <f t="shared" si="2"/>
        <v>3521</v>
      </c>
      <c r="J54" s="29">
        <f t="shared" si="2"/>
        <v>4130</v>
      </c>
      <c r="K54" s="29">
        <f t="shared" si="2"/>
        <v>6015</v>
      </c>
      <c r="L54" s="29">
        <f t="shared" si="2"/>
        <v>4592</v>
      </c>
      <c r="M54" s="29">
        <f t="shared" si="2"/>
        <v>3974</v>
      </c>
      <c r="N54" s="29">
        <f t="shared" si="2"/>
        <v>3182</v>
      </c>
      <c r="O54" s="29">
        <f t="shared" si="2"/>
        <v>3567</v>
      </c>
      <c r="P54" s="29">
        <f t="shared" si="2"/>
        <v>2173</v>
      </c>
      <c r="Q54" s="29"/>
      <c r="R54" s="29"/>
      <c r="S54" s="29"/>
      <c r="T54" s="29">
        <f>SUM(E54:P54)</f>
        <v>41494</v>
      </c>
      <c r="U54" s="30"/>
    </row>
    <row r="55" s="4" customFormat="1" ht="18" customHeight="1">
      <c r="B55" s="4" t="s">
        <v>402</v>
      </c>
    </row>
    <row r="56" s="4" customFormat="1" ht="27" customHeight="1"/>
    <row r="57" s="2" customFormat="1" ht="27" customHeight="1"/>
  </sheetData>
  <printOptions/>
  <pageMargins left="0.7874015748031497" right="0.35433070866141736" top="0.7480314960629921" bottom="0.4724409448818898" header="0.5118110236220472" footer="0.2755905511811024"/>
  <pageSetup horizontalDpi="1200" verticalDpi="12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="75" zoomScaleNormal="75" workbookViewId="0" topLeftCell="A12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8</v>
      </c>
      <c r="F4" s="6"/>
      <c r="G4" s="9" t="s">
        <v>3</v>
      </c>
      <c r="H4" s="10"/>
      <c r="I4" s="7"/>
      <c r="J4" s="8" t="s">
        <v>26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549</v>
      </c>
      <c r="F6" s="37" t="s">
        <v>550</v>
      </c>
      <c r="G6" s="37" t="s">
        <v>533</v>
      </c>
      <c r="H6" s="37" t="s">
        <v>551</v>
      </c>
      <c r="I6" s="37" t="s">
        <v>552</v>
      </c>
      <c r="J6" s="37" t="s">
        <v>294</v>
      </c>
      <c r="K6" s="37" t="s">
        <v>553</v>
      </c>
      <c r="L6" s="37" t="s">
        <v>554</v>
      </c>
      <c r="M6" s="37" t="s">
        <v>555</v>
      </c>
      <c r="N6" s="37" t="s">
        <v>556</v>
      </c>
      <c r="O6" s="37" t="s">
        <v>557</v>
      </c>
      <c r="P6" s="37" t="s">
        <v>541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276</v>
      </c>
      <c r="F7" s="151" t="s">
        <v>276</v>
      </c>
      <c r="G7" s="43" t="s">
        <v>277</v>
      </c>
      <c r="H7" s="43" t="s">
        <v>276</v>
      </c>
      <c r="I7" s="43" t="s">
        <v>558</v>
      </c>
      <c r="J7" s="43" t="s">
        <v>276</v>
      </c>
      <c r="K7" s="43" t="s">
        <v>276</v>
      </c>
      <c r="L7" s="43" t="s">
        <v>276</v>
      </c>
      <c r="M7" s="43" t="s">
        <v>276</v>
      </c>
      <c r="N7" s="145" t="s">
        <v>276</v>
      </c>
      <c r="O7" s="43" t="s">
        <v>276</v>
      </c>
      <c r="P7" s="43" t="s">
        <v>559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0.3263888888888889</v>
      </c>
      <c r="F8" s="64">
        <v>0.3020833333333333</v>
      </c>
      <c r="G8" s="64">
        <v>0.3159722222222222</v>
      </c>
      <c r="H8" s="64">
        <v>0.3263888888888889</v>
      </c>
      <c r="I8" s="64">
        <v>0.3125</v>
      </c>
      <c r="J8" s="64">
        <v>0.3125</v>
      </c>
      <c r="K8" s="64">
        <v>0.34027777777777773</v>
      </c>
      <c r="L8" s="64">
        <v>0.34027777777777773</v>
      </c>
      <c r="M8" s="64">
        <v>0.3541666666666667</v>
      </c>
      <c r="N8" s="64">
        <v>0.3541666666666667</v>
      </c>
      <c r="O8" s="64">
        <v>0.3958333333333333</v>
      </c>
      <c r="P8" s="64">
        <v>0.3680555555555556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52" t="s">
        <v>14</v>
      </c>
      <c r="D9" s="53"/>
      <c r="E9" s="75">
        <v>0.4236111111111111</v>
      </c>
      <c r="F9" s="65">
        <v>0.4131944444444444</v>
      </c>
      <c r="G9" s="65">
        <v>0.40625</v>
      </c>
      <c r="H9" s="65">
        <v>0.40625</v>
      </c>
      <c r="I9" s="65">
        <v>0.4236111111111111</v>
      </c>
      <c r="J9" s="65">
        <v>0.40277777777777773</v>
      </c>
      <c r="K9" s="65">
        <v>0.43402777777777773</v>
      </c>
      <c r="L9" s="65">
        <v>0.4375</v>
      </c>
      <c r="M9" s="65">
        <v>0.4513888888888889</v>
      </c>
      <c r="N9" s="65">
        <v>0.4791666666666667</v>
      </c>
      <c r="O9" s="65">
        <v>0.5</v>
      </c>
      <c r="P9" s="65">
        <v>0.4583333333333333</v>
      </c>
      <c r="Q9" s="53"/>
      <c r="R9" s="53"/>
      <c r="S9" s="53"/>
      <c r="T9" s="53"/>
      <c r="U9" s="54"/>
    </row>
    <row r="10" spans="2:21" s="4" customFormat="1" ht="27" customHeight="1">
      <c r="B10" s="41" t="s">
        <v>40</v>
      </c>
      <c r="C10" s="38" t="s">
        <v>40</v>
      </c>
      <c r="D10" s="27"/>
      <c r="E10" s="40"/>
      <c r="F10" s="40"/>
      <c r="G10" s="40"/>
      <c r="H10" s="40"/>
      <c r="I10" s="40"/>
      <c r="J10" s="40"/>
      <c r="K10" s="40"/>
      <c r="L10" s="40">
        <v>2</v>
      </c>
      <c r="M10" s="40">
        <v>3</v>
      </c>
      <c r="N10" s="40">
        <v>3</v>
      </c>
      <c r="O10" s="40">
        <v>4</v>
      </c>
      <c r="P10" s="40"/>
      <c r="Q10" s="14"/>
      <c r="R10" s="14"/>
      <c r="S10" s="14"/>
      <c r="T10" s="14">
        <f>SUM(E10:S10)</f>
        <v>12</v>
      </c>
      <c r="U10" s="15"/>
    </row>
    <row r="11" spans="2:21" s="4" customFormat="1" ht="27" customHeight="1">
      <c r="B11" s="41" t="s">
        <v>215</v>
      </c>
      <c r="C11" s="38" t="s">
        <v>41</v>
      </c>
      <c r="D11" s="27"/>
      <c r="E11" s="40">
        <v>821</v>
      </c>
      <c r="F11" s="40">
        <v>987</v>
      </c>
      <c r="G11" s="40">
        <v>471</v>
      </c>
      <c r="H11" s="40">
        <v>196</v>
      </c>
      <c r="I11" s="40">
        <v>77</v>
      </c>
      <c r="J11" s="40">
        <v>39</v>
      </c>
      <c r="K11" s="40">
        <v>5009</v>
      </c>
      <c r="L11" s="40">
        <v>22</v>
      </c>
      <c r="M11" s="40">
        <v>591</v>
      </c>
      <c r="N11" s="40">
        <v>507</v>
      </c>
      <c r="O11" s="40">
        <v>655</v>
      </c>
      <c r="P11" s="40">
        <v>1089</v>
      </c>
      <c r="Q11" s="14"/>
      <c r="R11" s="14"/>
      <c r="S11" s="14"/>
      <c r="T11" s="14">
        <f aca="true" t="shared" si="0" ref="T11:T72">SUM(E11:S11)</f>
        <v>10464</v>
      </c>
      <c r="U11" s="15"/>
    </row>
    <row r="12" spans="2:21" s="4" customFormat="1" ht="27" customHeight="1">
      <c r="B12" s="41" t="s">
        <v>216</v>
      </c>
      <c r="C12" s="38" t="s">
        <v>42</v>
      </c>
      <c r="D12" s="27"/>
      <c r="E12" s="40"/>
      <c r="F12" s="40"/>
      <c r="G12" s="40">
        <v>2</v>
      </c>
      <c r="H12" s="40">
        <v>1</v>
      </c>
      <c r="I12" s="40">
        <v>20</v>
      </c>
      <c r="J12" s="40">
        <v>2</v>
      </c>
      <c r="K12" s="40">
        <v>2</v>
      </c>
      <c r="L12" s="40"/>
      <c r="M12" s="40"/>
      <c r="N12" s="40"/>
      <c r="O12" s="40"/>
      <c r="P12" s="40"/>
      <c r="Q12" s="14"/>
      <c r="R12" s="14"/>
      <c r="S12" s="14"/>
      <c r="T12" s="14">
        <f t="shared" si="0"/>
        <v>27</v>
      </c>
      <c r="U12" s="15"/>
    </row>
    <row r="13" spans="2:21" s="4" customFormat="1" ht="27" customHeight="1">
      <c r="B13" s="41"/>
      <c r="C13" s="38" t="s">
        <v>110</v>
      </c>
      <c r="D13" s="27"/>
      <c r="E13" s="40"/>
      <c r="F13" s="40"/>
      <c r="G13" s="40"/>
      <c r="H13" s="40"/>
      <c r="I13" s="40"/>
      <c r="J13" s="40">
        <v>6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6</v>
      </c>
      <c r="U13" s="15"/>
    </row>
    <row r="14" spans="1:21" s="4" customFormat="1" ht="27" customHeight="1">
      <c r="A14" s="4">
        <v>5</v>
      </c>
      <c r="B14" s="41"/>
      <c r="C14" s="38" t="s">
        <v>43</v>
      </c>
      <c r="D14" s="27"/>
      <c r="E14" s="40">
        <v>5</v>
      </c>
      <c r="F14" s="40">
        <v>9</v>
      </c>
      <c r="G14" s="40">
        <v>3</v>
      </c>
      <c r="H14" s="40">
        <v>5</v>
      </c>
      <c r="I14" s="40">
        <v>17</v>
      </c>
      <c r="J14" s="40">
        <v>28</v>
      </c>
      <c r="K14" s="40">
        <v>10</v>
      </c>
      <c r="L14" s="40">
        <v>3</v>
      </c>
      <c r="M14" s="40">
        <v>2</v>
      </c>
      <c r="N14" s="40">
        <v>1</v>
      </c>
      <c r="O14" s="40">
        <v>1</v>
      </c>
      <c r="P14" s="40">
        <v>3</v>
      </c>
      <c r="Q14" s="14"/>
      <c r="R14" s="14"/>
      <c r="S14" s="14"/>
      <c r="T14" s="14">
        <f t="shared" si="0"/>
        <v>87</v>
      </c>
      <c r="U14" s="15"/>
    </row>
    <row r="15" spans="2:21" s="4" customFormat="1" ht="27" customHeight="1">
      <c r="B15" s="41"/>
      <c r="C15" s="38" t="s">
        <v>111</v>
      </c>
      <c r="D15" s="27"/>
      <c r="E15" s="40"/>
      <c r="F15" s="40"/>
      <c r="G15" s="40">
        <v>1</v>
      </c>
      <c r="H15" s="40">
        <v>4</v>
      </c>
      <c r="I15" s="40">
        <v>1</v>
      </c>
      <c r="J15" s="40">
        <v>10</v>
      </c>
      <c r="K15" s="40">
        <v>1</v>
      </c>
      <c r="L15" s="40"/>
      <c r="M15" s="40"/>
      <c r="N15" s="40"/>
      <c r="O15" s="40"/>
      <c r="P15" s="40"/>
      <c r="Q15" s="14"/>
      <c r="R15" s="14"/>
      <c r="S15" s="14"/>
      <c r="T15" s="14">
        <f t="shared" si="0"/>
        <v>17</v>
      </c>
      <c r="U15" s="15"/>
    </row>
    <row r="16" spans="2:21" s="4" customFormat="1" ht="27" customHeight="1">
      <c r="B16" s="41"/>
      <c r="C16" s="38" t="s">
        <v>44</v>
      </c>
      <c r="D16" s="27"/>
      <c r="E16" s="40">
        <v>1</v>
      </c>
      <c r="F16" s="40">
        <v>2</v>
      </c>
      <c r="G16" s="40">
        <v>1</v>
      </c>
      <c r="H16" s="40"/>
      <c r="I16" s="40">
        <v>7</v>
      </c>
      <c r="J16" s="40">
        <v>13</v>
      </c>
      <c r="K16" s="40">
        <v>8</v>
      </c>
      <c r="L16" s="40">
        <v>2</v>
      </c>
      <c r="M16" s="40">
        <v>2</v>
      </c>
      <c r="N16" s="40"/>
      <c r="O16" s="40"/>
      <c r="P16" s="40"/>
      <c r="Q16" s="14"/>
      <c r="R16" s="14"/>
      <c r="S16" s="14"/>
      <c r="T16" s="14">
        <f t="shared" si="0"/>
        <v>36</v>
      </c>
      <c r="U16" s="15"/>
    </row>
    <row r="17" spans="2:21" s="4" customFormat="1" ht="27" customHeight="1">
      <c r="B17" s="41"/>
      <c r="C17" s="38" t="s">
        <v>45</v>
      </c>
      <c r="D17" s="27"/>
      <c r="E17" s="40">
        <v>30</v>
      </c>
      <c r="F17" s="40">
        <v>42</v>
      </c>
      <c r="G17" s="40">
        <v>19</v>
      </c>
      <c r="H17" s="40">
        <v>14</v>
      </c>
      <c r="I17" s="40">
        <v>10</v>
      </c>
      <c r="J17" s="40">
        <v>13</v>
      </c>
      <c r="K17" s="40">
        <v>13</v>
      </c>
      <c r="L17" s="40">
        <v>9</v>
      </c>
      <c r="M17" s="40">
        <v>1</v>
      </c>
      <c r="N17" s="40">
        <v>9</v>
      </c>
      <c r="O17" s="40">
        <v>34</v>
      </c>
      <c r="P17" s="40">
        <v>60</v>
      </c>
      <c r="Q17" s="14"/>
      <c r="R17" s="14"/>
      <c r="S17" s="14"/>
      <c r="T17" s="14">
        <f t="shared" si="0"/>
        <v>254</v>
      </c>
      <c r="U17" s="15"/>
    </row>
    <row r="18" spans="2:21" s="4" customFormat="1" ht="27" customHeight="1">
      <c r="B18" s="41" t="s">
        <v>487</v>
      </c>
      <c r="C18" s="38" t="s">
        <v>46</v>
      </c>
      <c r="D18" s="27"/>
      <c r="E18" s="40">
        <v>2</v>
      </c>
      <c r="F18" s="40"/>
      <c r="G18" s="40"/>
      <c r="H18" s="40"/>
      <c r="I18" s="40"/>
      <c r="J18" s="40"/>
      <c r="K18" s="40"/>
      <c r="L18" s="40"/>
      <c r="M18" s="40"/>
      <c r="N18" s="40"/>
      <c r="O18" s="40">
        <v>2</v>
      </c>
      <c r="P18" s="40">
        <v>1</v>
      </c>
      <c r="Q18" s="14"/>
      <c r="R18" s="14"/>
      <c r="S18" s="14"/>
      <c r="T18" s="14">
        <f t="shared" si="0"/>
        <v>5</v>
      </c>
      <c r="U18" s="15"/>
    </row>
    <row r="19" spans="1:21" s="4" customFormat="1" ht="27" customHeight="1">
      <c r="A19" s="4">
        <v>10</v>
      </c>
      <c r="B19" s="41"/>
      <c r="C19" s="38" t="s">
        <v>47</v>
      </c>
      <c r="D19" s="27"/>
      <c r="E19" s="40">
        <v>11</v>
      </c>
      <c r="F19" s="40">
        <v>13</v>
      </c>
      <c r="G19" s="40">
        <v>10</v>
      </c>
      <c r="H19" s="40">
        <v>22</v>
      </c>
      <c r="I19" s="40">
        <v>7</v>
      </c>
      <c r="J19" s="40">
        <v>32</v>
      </c>
      <c r="K19" s="40">
        <v>16</v>
      </c>
      <c r="L19" s="40">
        <v>16</v>
      </c>
      <c r="M19" s="40">
        <v>11</v>
      </c>
      <c r="N19" s="40">
        <v>10</v>
      </c>
      <c r="O19" s="40">
        <v>27</v>
      </c>
      <c r="P19" s="40">
        <v>11</v>
      </c>
      <c r="Q19" s="14"/>
      <c r="R19" s="14"/>
      <c r="S19" s="14"/>
      <c r="T19" s="14">
        <f t="shared" si="0"/>
        <v>186</v>
      </c>
      <c r="U19" s="15"/>
    </row>
    <row r="20" spans="2:21" s="4" customFormat="1" ht="27" customHeight="1">
      <c r="B20" s="41"/>
      <c r="C20" s="38" t="s">
        <v>48</v>
      </c>
      <c r="D20" s="27"/>
      <c r="E20" s="40">
        <v>48</v>
      </c>
      <c r="F20" s="40">
        <v>3</v>
      </c>
      <c r="G20" s="40"/>
      <c r="H20" s="40">
        <v>1</v>
      </c>
      <c r="I20" s="40">
        <v>2</v>
      </c>
      <c r="J20" s="40"/>
      <c r="K20" s="40">
        <v>6</v>
      </c>
      <c r="L20" s="40">
        <v>7</v>
      </c>
      <c r="M20" s="40">
        <v>3</v>
      </c>
      <c r="N20" s="40">
        <v>91</v>
      </c>
      <c r="O20" s="40">
        <v>78</v>
      </c>
      <c r="P20" s="40">
        <v>71</v>
      </c>
      <c r="Q20" s="14"/>
      <c r="R20" s="14"/>
      <c r="S20" s="14"/>
      <c r="T20" s="14">
        <f t="shared" si="0"/>
        <v>310</v>
      </c>
      <c r="U20" s="15"/>
    </row>
    <row r="21" spans="2:21" s="4" customFormat="1" ht="27" customHeight="1">
      <c r="B21" s="41"/>
      <c r="C21" s="38" t="s">
        <v>116</v>
      </c>
      <c r="D21" s="27"/>
      <c r="E21" s="40"/>
      <c r="F21" s="40"/>
      <c r="G21" s="40"/>
      <c r="H21" s="40"/>
      <c r="I21" s="40"/>
      <c r="J21" s="40"/>
      <c r="K21" s="40"/>
      <c r="L21" s="40">
        <v>11</v>
      </c>
      <c r="M21" s="40">
        <v>13</v>
      </c>
      <c r="N21" s="40">
        <v>37</v>
      </c>
      <c r="O21" s="40">
        <v>39</v>
      </c>
      <c r="P21" s="40">
        <v>26</v>
      </c>
      <c r="Q21" s="14"/>
      <c r="R21" s="14"/>
      <c r="S21" s="14"/>
      <c r="T21" s="14">
        <f t="shared" si="0"/>
        <v>126</v>
      </c>
      <c r="U21" s="15"/>
    </row>
    <row r="22" spans="2:21" s="4" customFormat="1" ht="27" customHeight="1">
      <c r="B22" s="41"/>
      <c r="C22" s="38" t="s">
        <v>561</v>
      </c>
      <c r="D22" s="27"/>
      <c r="E22" s="40"/>
      <c r="F22" s="40"/>
      <c r="G22" s="40"/>
      <c r="H22" s="40"/>
      <c r="I22" s="40"/>
      <c r="J22" s="40"/>
      <c r="K22" s="40"/>
      <c r="L22" s="40">
        <v>2</v>
      </c>
      <c r="M22" s="40"/>
      <c r="N22" s="40"/>
      <c r="O22" s="40"/>
      <c r="P22" s="40"/>
      <c r="Q22" s="14"/>
      <c r="R22" s="14"/>
      <c r="S22" s="14"/>
      <c r="T22" s="14">
        <f t="shared" si="0"/>
        <v>2</v>
      </c>
      <c r="U22" s="15"/>
    </row>
    <row r="23" spans="2:21" s="4" customFormat="1" ht="27" customHeight="1">
      <c r="B23" s="41"/>
      <c r="C23" s="38" t="s">
        <v>118</v>
      </c>
      <c r="D23" s="27"/>
      <c r="E23" s="40">
        <v>4</v>
      </c>
      <c r="F23" s="40"/>
      <c r="G23" s="40"/>
      <c r="H23" s="40"/>
      <c r="I23" s="40"/>
      <c r="J23" s="40"/>
      <c r="K23" s="40"/>
      <c r="L23" s="40"/>
      <c r="M23" s="40">
        <v>6</v>
      </c>
      <c r="N23" s="40">
        <v>31</v>
      </c>
      <c r="O23" s="40">
        <v>20</v>
      </c>
      <c r="P23" s="40">
        <v>21</v>
      </c>
      <c r="Q23" s="14"/>
      <c r="R23" s="14"/>
      <c r="S23" s="14"/>
      <c r="T23" s="14">
        <f t="shared" si="0"/>
        <v>82</v>
      </c>
      <c r="U23" s="15"/>
    </row>
    <row r="24" spans="1:21" s="4" customFormat="1" ht="27" customHeight="1">
      <c r="A24" s="4">
        <v>15</v>
      </c>
      <c r="B24" s="41"/>
      <c r="C24" s="38" t="s">
        <v>50</v>
      </c>
      <c r="D24" s="27"/>
      <c r="E24" s="40"/>
      <c r="F24" s="40"/>
      <c r="G24" s="40"/>
      <c r="H24" s="40">
        <v>2</v>
      </c>
      <c r="I24" s="40">
        <v>2</v>
      </c>
      <c r="J24" s="40">
        <v>2</v>
      </c>
      <c r="K24" s="40"/>
      <c r="L24" s="40"/>
      <c r="M24" s="40">
        <v>4</v>
      </c>
      <c r="N24" s="40">
        <v>31</v>
      </c>
      <c r="O24" s="40">
        <v>1</v>
      </c>
      <c r="P24" s="40"/>
      <c r="Q24" s="14"/>
      <c r="R24" s="14"/>
      <c r="S24" s="14"/>
      <c r="T24" s="14">
        <f t="shared" si="0"/>
        <v>42</v>
      </c>
      <c r="U24" s="15"/>
    </row>
    <row r="25" spans="2:21" s="4" customFormat="1" ht="27" customHeight="1">
      <c r="B25" s="41"/>
      <c r="C25" s="38" t="s">
        <v>51</v>
      </c>
      <c r="D25" s="27"/>
      <c r="E25" s="40"/>
      <c r="F25" s="40"/>
      <c r="G25" s="40"/>
      <c r="H25" s="40"/>
      <c r="I25" s="40"/>
      <c r="J25" s="40"/>
      <c r="K25" s="40"/>
      <c r="L25" s="40">
        <v>12</v>
      </c>
      <c r="M25" s="40">
        <v>41</v>
      </c>
      <c r="N25" s="40">
        <v>11</v>
      </c>
      <c r="O25" s="40">
        <v>22</v>
      </c>
      <c r="P25" s="40">
        <v>1</v>
      </c>
      <c r="Q25" s="14"/>
      <c r="R25" s="14"/>
      <c r="S25" s="14"/>
      <c r="T25" s="14">
        <f t="shared" si="0"/>
        <v>87</v>
      </c>
      <c r="U25" s="15"/>
    </row>
    <row r="26" spans="2:21" s="4" customFormat="1" ht="27" customHeight="1">
      <c r="B26" s="41" t="s">
        <v>218</v>
      </c>
      <c r="C26" s="38" t="s">
        <v>124</v>
      </c>
      <c r="D26" s="27"/>
      <c r="E26" s="40"/>
      <c r="F26" s="40"/>
      <c r="G26" s="40">
        <v>1</v>
      </c>
      <c r="H26" s="40"/>
      <c r="I26" s="40"/>
      <c r="J26" s="40"/>
      <c r="K26" s="40"/>
      <c r="L26" s="40">
        <v>2</v>
      </c>
      <c r="M26" s="40">
        <v>4</v>
      </c>
      <c r="N26" s="40"/>
      <c r="O26" s="40"/>
      <c r="P26" s="40"/>
      <c r="Q26" s="14"/>
      <c r="R26" s="14"/>
      <c r="S26" s="14"/>
      <c r="T26" s="14">
        <f t="shared" si="0"/>
        <v>7</v>
      </c>
      <c r="U26" s="15"/>
    </row>
    <row r="27" spans="2:21" s="4" customFormat="1" ht="27" customHeight="1">
      <c r="B27" s="41"/>
      <c r="C27" s="38" t="s">
        <v>52</v>
      </c>
      <c r="D27" s="27"/>
      <c r="E27" s="40"/>
      <c r="F27" s="40"/>
      <c r="G27" s="40"/>
      <c r="H27" s="40"/>
      <c r="I27" s="40"/>
      <c r="J27" s="40"/>
      <c r="K27" s="40">
        <v>1</v>
      </c>
      <c r="L27" s="40"/>
      <c r="M27" s="40"/>
      <c r="N27" s="40"/>
      <c r="O27" s="40"/>
      <c r="P27" s="40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41"/>
      <c r="C28" s="38" t="s">
        <v>53</v>
      </c>
      <c r="D28" s="27"/>
      <c r="E28" s="40"/>
      <c r="F28" s="40"/>
      <c r="G28" s="40"/>
      <c r="H28" s="40"/>
      <c r="I28" s="40"/>
      <c r="J28" s="40">
        <v>1</v>
      </c>
      <c r="K28" s="40"/>
      <c r="L28" s="40">
        <v>2</v>
      </c>
      <c r="M28" s="40"/>
      <c r="N28" s="40"/>
      <c r="O28" s="40">
        <v>1</v>
      </c>
      <c r="P28" s="40"/>
      <c r="Q28" s="14"/>
      <c r="R28" s="14"/>
      <c r="S28" s="14"/>
      <c r="T28" s="14">
        <f t="shared" si="0"/>
        <v>4</v>
      </c>
      <c r="U28" s="15"/>
    </row>
    <row r="29" spans="1:21" s="4" customFormat="1" ht="27" customHeight="1">
      <c r="A29" s="4">
        <v>20</v>
      </c>
      <c r="B29" s="41"/>
      <c r="C29" s="38" t="s">
        <v>564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>
        <v>1</v>
      </c>
      <c r="O29" s="40"/>
      <c r="P29" s="40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41"/>
      <c r="C30" s="38" t="s">
        <v>55</v>
      </c>
      <c r="D30" s="27"/>
      <c r="E30" s="40"/>
      <c r="F30" s="40"/>
      <c r="G30" s="40"/>
      <c r="H30" s="40"/>
      <c r="I30" s="40"/>
      <c r="J30" s="40"/>
      <c r="K30" s="40"/>
      <c r="L30" s="40">
        <v>1</v>
      </c>
      <c r="M30" s="40"/>
      <c r="N30" s="40">
        <v>1</v>
      </c>
      <c r="O30" s="40">
        <v>2</v>
      </c>
      <c r="P30" s="40"/>
      <c r="Q30" s="14"/>
      <c r="R30" s="14"/>
      <c r="S30" s="14"/>
      <c r="T30" s="14">
        <f t="shared" si="0"/>
        <v>4</v>
      </c>
      <c r="U30" s="15"/>
    </row>
    <row r="31" spans="2:21" s="4" customFormat="1" ht="27" customHeight="1">
      <c r="B31" s="41"/>
      <c r="C31" s="38" t="s">
        <v>296</v>
      </c>
      <c r="D31" s="27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>
        <v>1</v>
      </c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41"/>
      <c r="C32" s="38" t="s">
        <v>127</v>
      </c>
      <c r="D32" s="27"/>
      <c r="E32" s="40"/>
      <c r="F32" s="40"/>
      <c r="G32" s="40"/>
      <c r="H32" s="40"/>
      <c r="I32" s="40"/>
      <c r="J32" s="40"/>
      <c r="K32" s="40"/>
      <c r="L32" s="40"/>
      <c r="M32" s="40">
        <v>1</v>
      </c>
      <c r="N32" s="40"/>
      <c r="O32" s="40"/>
      <c r="P32" s="40">
        <v>1</v>
      </c>
      <c r="Q32" s="14"/>
      <c r="R32" s="14"/>
      <c r="S32" s="14"/>
      <c r="T32" s="14">
        <f t="shared" si="0"/>
        <v>2</v>
      </c>
      <c r="U32" s="15"/>
    </row>
    <row r="33" spans="2:21" s="4" customFormat="1" ht="27" customHeight="1">
      <c r="B33" s="41" t="s">
        <v>299</v>
      </c>
      <c r="C33" s="38" t="s">
        <v>130</v>
      </c>
      <c r="D33" s="27"/>
      <c r="E33" s="40"/>
      <c r="F33" s="40"/>
      <c r="G33" s="40"/>
      <c r="H33" s="40"/>
      <c r="I33" s="40"/>
      <c r="J33" s="40"/>
      <c r="K33" s="40">
        <v>1</v>
      </c>
      <c r="L33" s="40">
        <v>1</v>
      </c>
      <c r="M33" s="40">
        <v>1</v>
      </c>
      <c r="N33" s="40">
        <v>2</v>
      </c>
      <c r="O33" s="40"/>
      <c r="P33" s="40"/>
      <c r="Q33" s="14"/>
      <c r="R33" s="14"/>
      <c r="S33" s="14"/>
      <c r="T33" s="14">
        <f t="shared" si="0"/>
        <v>5</v>
      </c>
      <c r="U33" s="15"/>
    </row>
    <row r="34" spans="1:21" s="4" customFormat="1" ht="27" customHeight="1">
      <c r="A34" s="4">
        <v>25</v>
      </c>
      <c r="B34" s="41" t="s">
        <v>131</v>
      </c>
      <c r="C34" s="38" t="s">
        <v>131</v>
      </c>
      <c r="D34" s="27"/>
      <c r="E34" s="40">
        <v>10</v>
      </c>
      <c r="F34" s="40">
        <v>20</v>
      </c>
      <c r="G34" s="40">
        <v>19</v>
      </c>
      <c r="H34" s="40">
        <v>13</v>
      </c>
      <c r="I34" s="40">
        <v>7</v>
      </c>
      <c r="J34" s="40"/>
      <c r="K34" s="40">
        <v>5</v>
      </c>
      <c r="L34" s="40"/>
      <c r="M34" s="40">
        <v>1</v>
      </c>
      <c r="N34" s="40">
        <v>1</v>
      </c>
      <c r="O34" s="40"/>
      <c r="P34" s="40">
        <v>2</v>
      </c>
      <c r="Q34" s="14"/>
      <c r="R34" s="14"/>
      <c r="S34" s="14"/>
      <c r="T34" s="14">
        <f t="shared" si="0"/>
        <v>78</v>
      </c>
      <c r="U34" s="15"/>
    </row>
    <row r="35" spans="2:21" s="4" customFormat="1" ht="27" customHeight="1">
      <c r="B35" s="41" t="s">
        <v>132</v>
      </c>
      <c r="C35" s="38" t="s">
        <v>57</v>
      </c>
      <c r="D35" s="27"/>
      <c r="E35" s="40"/>
      <c r="F35" s="40">
        <v>1</v>
      </c>
      <c r="G35" s="40">
        <v>1</v>
      </c>
      <c r="H35" s="40"/>
      <c r="I35" s="40"/>
      <c r="J35" s="40"/>
      <c r="K35" s="40"/>
      <c r="L35" s="40"/>
      <c r="M35" s="40"/>
      <c r="N35" s="40"/>
      <c r="O35" s="40"/>
      <c r="P35" s="40"/>
      <c r="Q35" s="14"/>
      <c r="R35" s="14"/>
      <c r="S35" s="14"/>
      <c r="T35" s="14">
        <f t="shared" si="0"/>
        <v>2</v>
      </c>
      <c r="U35" s="15"/>
    </row>
    <row r="36" spans="2:21" s="4" customFormat="1" ht="27" customHeight="1">
      <c r="B36" s="41"/>
      <c r="C36" s="38" t="s">
        <v>133</v>
      </c>
      <c r="D36" s="27"/>
      <c r="E36" s="40"/>
      <c r="F36" s="40"/>
      <c r="G36" s="40"/>
      <c r="H36" s="40"/>
      <c r="I36" s="40"/>
      <c r="J36" s="40"/>
      <c r="K36" s="40"/>
      <c r="L36" s="40">
        <v>2</v>
      </c>
      <c r="M36" s="40"/>
      <c r="N36" s="40"/>
      <c r="O36" s="40"/>
      <c r="P36" s="40"/>
      <c r="Q36" s="14"/>
      <c r="R36" s="14"/>
      <c r="S36" s="14"/>
      <c r="T36" s="14">
        <f t="shared" si="0"/>
        <v>2</v>
      </c>
      <c r="U36" s="15"/>
    </row>
    <row r="37" spans="2:21" s="4" customFormat="1" ht="27" customHeight="1">
      <c r="B37" s="41" t="s">
        <v>229</v>
      </c>
      <c r="C37" s="38" t="s">
        <v>135</v>
      </c>
      <c r="D37" s="27"/>
      <c r="E37" s="40"/>
      <c r="F37" s="40">
        <v>2</v>
      </c>
      <c r="G37" s="40"/>
      <c r="H37" s="40">
        <v>2</v>
      </c>
      <c r="I37" s="40">
        <v>1</v>
      </c>
      <c r="J37" s="40"/>
      <c r="K37" s="40"/>
      <c r="L37" s="40"/>
      <c r="M37" s="40"/>
      <c r="N37" s="40"/>
      <c r="O37" s="40"/>
      <c r="P37" s="40"/>
      <c r="Q37" s="14"/>
      <c r="R37" s="14"/>
      <c r="S37" s="14"/>
      <c r="T37" s="14">
        <f t="shared" si="0"/>
        <v>5</v>
      </c>
      <c r="U37" s="15"/>
    </row>
    <row r="38" spans="2:21" s="4" customFormat="1" ht="27" customHeight="1">
      <c r="B38" s="41"/>
      <c r="C38" s="38" t="s">
        <v>140</v>
      </c>
      <c r="D38" s="27"/>
      <c r="E38" s="40">
        <v>20</v>
      </c>
      <c r="F38" s="40">
        <v>41</v>
      </c>
      <c r="G38" s="40">
        <v>38</v>
      </c>
      <c r="H38" s="40">
        <v>13</v>
      </c>
      <c r="I38" s="40"/>
      <c r="J38" s="40">
        <v>2</v>
      </c>
      <c r="K38" s="40">
        <v>8</v>
      </c>
      <c r="L38" s="40">
        <v>6</v>
      </c>
      <c r="M38" s="40">
        <v>2</v>
      </c>
      <c r="N38" s="40">
        <v>3</v>
      </c>
      <c r="O38" s="40">
        <v>18</v>
      </c>
      <c r="P38" s="40">
        <v>13</v>
      </c>
      <c r="Q38" s="14"/>
      <c r="R38" s="14"/>
      <c r="S38" s="14"/>
      <c r="T38" s="14">
        <f t="shared" si="0"/>
        <v>164</v>
      </c>
      <c r="U38" s="15"/>
    </row>
    <row r="39" spans="1:21" s="4" customFormat="1" ht="27" customHeight="1">
      <c r="A39" s="4">
        <v>30</v>
      </c>
      <c r="B39" s="41"/>
      <c r="C39" s="38" t="s">
        <v>141</v>
      </c>
      <c r="D39" s="27"/>
      <c r="E39" s="40"/>
      <c r="F39" s="40"/>
      <c r="G39" s="40"/>
      <c r="H39" s="40"/>
      <c r="I39" s="40"/>
      <c r="J39" s="40"/>
      <c r="K39" s="40"/>
      <c r="L39" s="40">
        <v>10</v>
      </c>
      <c r="M39" s="40">
        <v>16</v>
      </c>
      <c r="N39" s="40">
        <v>2</v>
      </c>
      <c r="O39" s="40">
        <v>13</v>
      </c>
      <c r="P39" s="40"/>
      <c r="Q39" s="14"/>
      <c r="R39" s="14"/>
      <c r="S39" s="14"/>
      <c r="T39" s="14">
        <f t="shared" si="0"/>
        <v>41</v>
      </c>
      <c r="U39" s="15"/>
    </row>
    <row r="40" spans="2:21" s="4" customFormat="1" ht="27" customHeight="1">
      <c r="B40" s="41" t="s">
        <v>565</v>
      </c>
      <c r="C40" s="38" t="s">
        <v>147</v>
      </c>
      <c r="D40" s="27"/>
      <c r="E40" s="40">
        <v>2</v>
      </c>
      <c r="F40" s="40">
        <v>3</v>
      </c>
      <c r="G40" s="40"/>
      <c r="H40" s="40"/>
      <c r="I40" s="40"/>
      <c r="J40" s="40"/>
      <c r="K40" s="40"/>
      <c r="L40" s="40">
        <v>1</v>
      </c>
      <c r="M40" s="40">
        <v>1</v>
      </c>
      <c r="N40" s="40">
        <v>1</v>
      </c>
      <c r="O40" s="40"/>
      <c r="P40" s="40">
        <v>1</v>
      </c>
      <c r="Q40" s="14"/>
      <c r="R40" s="14"/>
      <c r="S40" s="14"/>
      <c r="T40" s="14">
        <f t="shared" si="0"/>
        <v>9</v>
      </c>
      <c r="U40" s="15"/>
    </row>
    <row r="41" spans="2:21" s="4" customFormat="1" ht="27" customHeight="1">
      <c r="B41" s="41"/>
      <c r="C41" s="38" t="s">
        <v>148</v>
      </c>
      <c r="D41" s="27"/>
      <c r="E41" s="40"/>
      <c r="F41" s="40">
        <v>15</v>
      </c>
      <c r="G41" s="40"/>
      <c r="H41" s="40"/>
      <c r="I41" s="40">
        <v>4</v>
      </c>
      <c r="J41" s="40"/>
      <c r="K41" s="40"/>
      <c r="L41" s="40"/>
      <c r="M41" s="40"/>
      <c r="N41" s="40"/>
      <c r="O41" s="40"/>
      <c r="P41" s="40"/>
      <c r="Q41" s="14"/>
      <c r="R41" s="14"/>
      <c r="S41" s="14"/>
      <c r="T41" s="14">
        <f t="shared" si="0"/>
        <v>19</v>
      </c>
      <c r="U41" s="15"/>
    </row>
    <row r="42" spans="2:21" s="4" customFormat="1" ht="27" customHeight="1">
      <c r="B42" s="41"/>
      <c r="C42" s="38" t="s">
        <v>58</v>
      </c>
      <c r="D42" s="27"/>
      <c r="E42" s="40">
        <v>2</v>
      </c>
      <c r="F42" s="40">
        <v>3</v>
      </c>
      <c r="G42" s="40"/>
      <c r="H42" s="40"/>
      <c r="I42" s="40">
        <v>3</v>
      </c>
      <c r="J42" s="40">
        <v>2</v>
      </c>
      <c r="K42" s="40">
        <v>2</v>
      </c>
      <c r="L42" s="40"/>
      <c r="M42" s="40">
        <v>3</v>
      </c>
      <c r="N42" s="40">
        <v>1</v>
      </c>
      <c r="O42" s="40">
        <v>2</v>
      </c>
      <c r="P42" s="40"/>
      <c r="Q42" s="14"/>
      <c r="R42" s="14"/>
      <c r="S42" s="14"/>
      <c r="T42" s="14">
        <f t="shared" si="0"/>
        <v>18</v>
      </c>
      <c r="U42" s="15"/>
    </row>
    <row r="43" spans="2:21" s="4" customFormat="1" ht="27" customHeight="1">
      <c r="B43" s="41"/>
      <c r="C43" s="38" t="s">
        <v>560</v>
      </c>
      <c r="D43" s="27"/>
      <c r="E43" s="40"/>
      <c r="F43" s="40">
        <v>3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14"/>
      <c r="R43" s="14"/>
      <c r="S43" s="14"/>
      <c r="T43" s="14">
        <f t="shared" si="0"/>
        <v>3</v>
      </c>
      <c r="U43" s="15"/>
    </row>
    <row r="44" spans="1:21" s="4" customFormat="1" ht="27" customHeight="1">
      <c r="A44" s="4">
        <v>35</v>
      </c>
      <c r="B44" s="41"/>
      <c r="C44" s="38" t="s">
        <v>155</v>
      </c>
      <c r="D44" s="27"/>
      <c r="E44" s="40"/>
      <c r="F44" s="40">
        <v>1</v>
      </c>
      <c r="G44" s="40"/>
      <c r="H44" s="40"/>
      <c r="I44" s="40"/>
      <c r="J44" s="40">
        <v>2</v>
      </c>
      <c r="K44" s="40"/>
      <c r="L44" s="40"/>
      <c r="M44" s="40"/>
      <c r="N44" s="40">
        <v>1</v>
      </c>
      <c r="O44" s="40">
        <v>2</v>
      </c>
      <c r="P44" s="40"/>
      <c r="Q44" s="14"/>
      <c r="R44" s="14"/>
      <c r="S44" s="14"/>
      <c r="T44" s="14">
        <f t="shared" si="0"/>
        <v>6</v>
      </c>
      <c r="U44" s="15"/>
    </row>
    <row r="45" spans="2:21" s="4" customFormat="1" ht="27" customHeight="1">
      <c r="B45" s="41" t="s">
        <v>160</v>
      </c>
      <c r="C45" s="38" t="s">
        <v>157</v>
      </c>
      <c r="D45" s="27"/>
      <c r="E45" s="40">
        <v>1</v>
      </c>
      <c r="F45" s="40"/>
      <c r="G45" s="40"/>
      <c r="H45" s="40"/>
      <c r="I45" s="40"/>
      <c r="J45" s="40"/>
      <c r="K45" s="40"/>
      <c r="L45" s="40">
        <v>3</v>
      </c>
      <c r="M45" s="40">
        <v>1</v>
      </c>
      <c r="N45" s="40"/>
      <c r="O45" s="40"/>
      <c r="P45" s="40">
        <v>1</v>
      </c>
      <c r="Q45" s="14"/>
      <c r="R45" s="14"/>
      <c r="S45" s="14"/>
      <c r="T45" s="14">
        <f t="shared" si="0"/>
        <v>6</v>
      </c>
      <c r="U45" s="15"/>
    </row>
    <row r="46" spans="2:21" s="4" customFormat="1" ht="27" customHeight="1">
      <c r="B46" s="41"/>
      <c r="C46" s="38" t="s">
        <v>164</v>
      </c>
      <c r="D46" s="27"/>
      <c r="E46" s="40"/>
      <c r="F46" s="40">
        <v>9</v>
      </c>
      <c r="G46" s="40">
        <v>4</v>
      </c>
      <c r="H46" s="40"/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13</v>
      </c>
      <c r="U46" s="15"/>
    </row>
    <row r="47" spans="2:21" s="4" customFormat="1" ht="27" customHeight="1">
      <c r="B47" s="41" t="s">
        <v>220</v>
      </c>
      <c r="C47" s="38" t="s">
        <v>59</v>
      </c>
      <c r="D47" s="27"/>
      <c r="E47" s="40">
        <v>6</v>
      </c>
      <c r="F47" s="40">
        <v>21</v>
      </c>
      <c r="G47" s="40">
        <v>11</v>
      </c>
      <c r="H47" s="40">
        <v>6</v>
      </c>
      <c r="I47" s="40">
        <v>10</v>
      </c>
      <c r="J47" s="40">
        <v>11</v>
      </c>
      <c r="K47" s="40">
        <v>8</v>
      </c>
      <c r="L47" s="40">
        <v>7</v>
      </c>
      <c r="M47" s="40">
        <v>8</v>
      </c>
      <c r="N47" s="40">
        <v>15</v>
      </c>
      <c r="O47" s="40">
        <v>5</v>
      </c>
      <c r="P47" s="40">
        <v>17</v>
      </c>
      <c r="Q47" s="14"/>
      <c r="R47" s="14"/>
      <c r="S47" s="14"/>
      <c r="T47" s="14">
        <f t="shared" si="0"/>
        <v>125</v>
      </c>
      <c r="U47" s="15"/>
    </row>
    <row r="48" spans="2:21" s="4" customFormat="1" ht="27" customHeight="1">
      <c r="B48" s="41" t="s">
        <v>60</v>
      </c>
      <c r="C48" s="38" t="s">
        <v>60</v>
      </c>
      <c r="D48" s="27"/>
      <c r="E48" s="40"/>
      <c r="F48" s="40"/>
      <c r="G48" s="40"/>
      <c r="H48" s="40">
        <v>1</v>
      </c>
      <c r="I48" s="40">
        <v>1</v>
      </c>
      <c r="J48" s="40">
        <v>1</v>
      </c>
      <c r="K48" s="40"/>
      <c r="L48" s="40"/>
      <c r="M48" s="40"/>
      <c r="N48" s="40">
        <v>1</v>
      </c>
      <c r="O48" s="40"/>
      <c r="P48" s="40"/>
      <c r="Q48" s="14"/>
      <c r="R48" s="14"/>
      <c r="S48" s="14"/>
      <c r="T48" s="14">
        <f t="shared" si="0"/>
        <v>4</v>
      </c>
      <c r="U48" s="15"/>
    </row>
    <row r="49" spans="1:21" s="4" customFormat="1" ht="27" customHeight="1">
      <c r="A49" s="4">
        <v>40</v>
      </c>
      <c r="B49" s="41" t="s">
        <v>64</v>
      </c>
      <c r="C49" s="77" t="s">
        <v>64</v>
      </c>
      <c r="D49" s="27"/>
      <c r="E49" s="40">
        <v>20</v>
      </c>
      <c r="F49" s="40">
        <v>20</v>
      </c>
      <c r="G49" s="40">
        <v>17</v>
      </c>
      <c r="H49" s="40">
        <v>18</v>
      </c>
      <c r="I49" s="40">
        <v>13</v>
      </c>
      <c r="J49" s="40">
        <v>3</v>
      </c>
      <c r="K49" s="40">
        <v>13</v>
      </c>
      <c r="L49" s="40">
        <v>12</v>
      </c>
      <c r="M49" s="40">
        <v>13</v>
      </c>
      <c r="N49" s="40">
        <v>28</v>
      </c>
      <c r="O49" s="40">
        <v>28</v>
      </c>
      <c r="P49" s="40">
        <v>18</v>
      </c>
      <c r="Q49" s="14"/>
      <c r="R49" s="14"/>
      <c r="S49" s="14"/>
      <c r="T49" s="14">
        <f t="shared" si="0"/>
        <v>203</v>
      </c>
      <c r="U49" s="15"/>
    </row>
    <row r="50" spans="2:21" s="4" customFormat="1" ht="27" customHeight="1">
      <c r="B50" s="41" t="s">
        <v>65</v>
      </c>
      <c r="C50" s="78" t="s">
        <v>174</v>
      </c>
      <c r="D50" s="27"/>
      <c r="E50" s="40"/>
      <c r="F50" s="40"/>
      <c r="G50" s="40"/>
      <c r="H50" s="40"/>
      <c r="I50" s="40"/>
      <c r="J50" s="40">
        <v>9</v>
      </c>
      <c r="K50" s="40">
        <v>108</v>
      </c>
      <c r="L50" s="40"/>
      <c r="M50" s="40"/>
      <c r="N50" s="40"/>
      <c r="O50" s="40"/>
      <c r="P50" s="40"/>
      <c r="Q50" s="14"/>
      <c r="R50" s="14"/>
      <c r="S50" s="14"/>
      <c r="T50" s="14">
        <f t="shared" si="0"/>
        <v>117</v>
      </c>
      <c r="U50" s="15"/>
    </row>
    <row r="51" spans="2:21" s="4" customFormat="1" ht="27" customHeight="1">
      <c r="B51" s="41"/>
      <c r="C51" s="78" t="s">
        <v>65</v>
      </c>
      <c r="D51" s="27"/>
      <c r="E51" s="40">
        <v>5</v>
      </c>
      <c r="F51" s="40">
        <v>16</v>
      </c>
      <c r="G51" s="40">
        <v>35</v>
      </c>
      <c r="H51" s="40">
        <v>38</v>
      </c>
      <c r="I51" s="40">
        <v>27</v>
      </c>
      <c r="J51" s="40">
        <v>6</v>
      </c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0"/>
        <v>127</v>
      </c>
      <c r="U51" s="15"/>
    </row>
    <row r="52" spans="2:21" s="4" customFormat="1" ht="27" customHeight="1">
      <c r="B52" s="41" t="s">
        <v>562</v>
      </c>
      <c r="C52" s="78" t="s">
        <v>563</v>
      </c>
      <c r="D52" s="27"/>
      <c r="E52" s="40"/>
      <c r="F52" s="40"/>
      <c r="G52" s="40"/>
      <c r="H52" s="40"/>
      <c r="I52" s="40"/>
      <c r="J52" s="40"/>
      <c r="K52" s="40"/>
      <c r="L52" s="40">
        <v>1</v>
      </c>
      <c r="M52" s="40"/>
      <c r="N52" s="40"/>
      <c r="O52" s="40"/>
      <c r="P52" s="40"/>
      <c r="Q52" s="14"/>
      <c r="R52" s="14"/>
      <c r="S52" s="14"/>
      <c r="T52" s="14">
        <f t="shared" si="0"/>
        <v>1</v>
      </c>
      <c r="U52" s="15"/>
    </row>
    <row r="53" spans="2:21" s="4" customFormat="1" ht="27" customHeight="1">
      <c r="B53" s="41"/>
      <c r="C53" s="78" t="s">
        <v>67</v>
      </c>
      <c r="D53" s="27"/>
      <c r="E53" s="40">
        <v>4</v>
      </c>
      <c r="F53" s="40">
        <v>1</v>
      </c>
      <c r="G53" s="40"/>
      <c r="H53" s="40"/>
      <c r="I53" s="40">
        <v>3</v>
      </c>
      <c r="J53" s="40">
        <v>4</v>
      </c>
      <c r="K53" s="40">
        <v>10</v>
      </c>
      <c r="L53" s="40">
        <v>7</v>
      </c>
      <c r="M53" s="40">
        <v>13</v>
      </c>
      <c r="N53" s="40">
        <v>11</v>
      </c>
      <c r="O53" s="40">
        <v>16</v>
      </c>
      <c r="P53" s="40">
        <v>6</v>
      </c>
      <c r="Q53" s="14"/>
      <c r="R53" s="14"/>
      <c r="S53" s="14"/>
      <c r="T53" s="14">
        <f t="shared" si="0"/>
        <v>75</v>
      </c>
      <c r="U53" s="15"/>
    </row>
    <row r="54" spans="1:21" s="4" customFormat="1" ht="27" customHeight="1">
      <c r="A54" s="4">
        <v>45</v>
      </c>
      <c r="B54" s="41"/>
      <c r="C54" s="78" t="s">
        <v>177</v>
      </c>
      <c r="D54" s="27"/>
      <c r="E54" s="40">
        <v>4</v>
      </c>
      <c r="F54" s="40"/>
      <c r="G54" s="40"/>
      <c r="H54" s="40"/>
      <c r="I54" s="40"/>
      <c r="J54" s="40"/>
      <c r="K54" s="40"/>
      <c r="L54" s="40">
        <v>16</v>
      </c>
      <c r="M54" s="40">
        <v>6</v>
      </c>
      <c r="N54" s="40">
        <v>11</v>
      </c>
      <c r="O54" s="40">
        <v>36</v>
      </c>
      <c r="P54" s="40">
        <v>7</v>
      </c>
      <c r="Q54" s="14"/>
      <c r="R54" s="14"/>
      <c r="S54" s="14"/>
      <c r="T54" s="14">
        <f t="shared" si="0"/>
        <v>80</v>
      </c>
      <c r="U54" s="15"/>
    </row>
    <row r="55" spans="2:21" s="4" customFormat="1" ht="27" customHeight="1">
      <c r="B55" s="41" t="s">
        <v>71</v>
      </c>
      <c r="C55" s="78" t="s">
        <v>71</v>
      </c>
      <c r="D55" s="27"/>
      <c r="E55" s="40">
        <v>43</v>
      </c>
      <c r="F55" s="40"/>
      <c r="G55" s="40"/>
      <c r="H55" s="40"/>
      <c r="I55" s="40"/>
      <c r="J55" s="40"/>
      <c r="K55" s="40">
        <v>125</v>
      </c>
      <c r="L55" s="40">
        <v>6</v>
      </c>
      <c r="M55" s="40">
        <v>16</v>
      </c>
      <c r="N55" s="40">
        <v>17</v>
      </c>
      <c r="O55" s="40">
        <v>4</v>
      </c>
      <c r="P55" s="40">
        <v>7</v>
      </c>
      <c r="Q55" s="14"/>
      <c r="R55" s="14"/>
      <c r="S55" s="14"/>
      <c r="T55" s="14">
        <f t="shared" si="0"/>
        <v>218</v>
      </c>
      <c r="U55" s="15"/>
    </row>
    <row r="56" spans="2:21" s="4" customFormat="1" ht="27" customHeight="1">
      <c r="B56" s="41" t="s">
        <v>72</v>
      </c>
      <c r="C56" s="78" t="s">
        <v>72</v>
      </c>
      <c r="D56" s="27"/>
      <c r="E56" s="40">
        <v>2</v>
      </c>
      <c r="F56" s="40">
        <v>2</v>
      </c>
      <c r="G56" s="40"/>
      <c r="H56" s="40"/>
      <c r="I56" s="40"/>
      <c r="J56" s="40">
        <v>1</v>
      </c>
      <c r="K56" s="40">
        <v>7</v>
      </c>
      <c r="L56" s="40">
        <v>4</v>
      </c>
      <c r="M56" s="40">
        <v>3</v>
      </c>
      <c r="N56" s="40">
        <v>2</v>
      </c>
      <c r="O56" s="40">
        <v>1</v>
      </c>
      <c r="P56" s="40">
        <v>2</v>
      </c>
      <c r="Q56" s="14"/>
      <c r="R56" s="14"/>
      <c r="S56" s="14"/>
      <c r="T56" s="14">
        <f t="shared" si="0"/>
        <v>24</v>
      </c>
      <c r="U56" s="15"/>
    </row>
    <row r="57" spans="2:21" s="4" customFormat="1" ht="27" customHeight="1">
      <c r="B57" s="41" t="s">
        <v>223</v>
      </c>
      <c r="C57" s="78" t="s">
        <v>74</v>
      </c>
      <c r="D57" s="27"/>
      <c r="E57" s="40"/>
      <c r="F57" s="40"/>
      <c r="G57" s="40"/>
      <c r="H57" s="40"/>
      <c r="I57" s="40"/>
      <c r="J57" s="40"/>
      <c r="K57" s="40"/>
      <c r="L57" s="40">
        <v>2</v>
      </c>
      <c r="M57" s="40">
        <v>1</v>
      </c>
      <c r="N57" s="40">
        <v>5</v>
      </c>
      <c r="O57" s="40"/>
      <c r="P57" s="40"/>
      <c r="Q57" s="14"/>
      <c r="R57" s="14"/>
      <c r="S57" s="14"/>
      <c r="T57" s="14">
        <f t="shared" si="0"/>
        <v>8</v>
      </c>
      <c r="U57" s="15"/>
    </row>
    <row r="58" spans="2:21" s="4" customFormat="1" ht="27" customHeight="1">
      <c r="B58" s="41"/>
      <c r="C58" s="78" t="s">
        <v>75</v>
      </c>
      <c r="D58" s="27"/>
      <c r="E58" s="40"/>
      <c r="F58" s="40"/>
      <c r="G58" s="40"/>
      <c r="H58" s="40"/>
      <c r="I58" s="40"/>
      <c r="J58" s="40"/>
      <c r="K58" s="40">
        <v>19</v>
      </c>
      <c r="L58" s="40"/>
      <c r="M58" s="40"/>
      <c r="N58" s="40"/>
      <c r="O58" s="40"/>
      <c r="P58" s="40"/>
      <c r="Q58" s="14"/>
      <c r="R58" s="14"/>
      <c r="S58" s="14"/>
      <c r="T58" s="14">
        <f t="shared" si="0"/>
        <v>19</v>
      </c>
      <c r="U58" s="15"/>
    </row>
    <row r="59" spans="1:21" s="4" customFormat="1" ht="27" customHeight="1">
      <c r="A59" s="4">
        <v>50</v>
      </c>
      <c r="B59" s="41"/>
      <c r="C59" s="78" t="s">
        <v>78</v>
      </c>
      <c r="D59" s="27"/>
      <c r="E59" s="40">
        <v>25</v>
      </c>
      <c r="F59" s="40"/>
      <c r="G59" s="40"/>
      <c r="H59" s="40"/>
      <c r="I59" s="40"/>
      <c r="J59" s="40"/>
      <c r="K59" s="40"/>
      <c r="L59" s="40"/>
      <c r="M59" s="40"/>
      <c r="N59" s="40">
        <v>17</v>
      </c>
      <c r="O59" s="40">
        <v>42</v>
      </c>
      <c r="P59" s="40">
        <v>27</v>
      </c>
      <c r="Q59" s="14"/>
      <c r="R59" s="14"/>
      <c r="S59" s="14"/>
      <c r="T59" s="14">
        <f t="shared" si="0"/>
        <v>111</v>
      </c>
      <c r="U59" s="15"/>
    </row>
    <row r="60" spans="2:21" s="4" customFormat="1" ht="27" customHeight="1">
      <c r="B60" s="41" t="s">
        <v>301</v>
      </c>
      <c r="C60" s="78" t="s">
        <v>187</v>
      </c>
      <c r="D60" s="27"/>
      <c r="E60" s="40"/>
      <c r="F60" s="40">
        <v>2</v>
      </c>
      <c r="G60" s="40">
        <v>1</v>
      </c>
      <c r="H60" s="40"/>
      <c r="I60" s="40"/>
      <c r="J60" s="40"/>
      <c r="K60" s="40"/>
      <c r="L60" s="40"/>
      <c r="M60" s="40"/>
      <c r="N60" s="40"/>
      <c r="O60" s="40"/>
      <c r="P60" s="40"/>
      <c r="Q60" s="14"/>
      <c r="R60" s="14"/>
      <c r="S60" s="14"/>
      <c r="T60" s="14">
        <f t="shared" si="0"/>
        <v>3</v>
      </c>
      <c r="U60" s="15"/>
    </row>
    <row r="61" spans="2:21" s="4" customFormat="1" ht="27" customHeight="1">
      <c r="B61" s="41" t="s">
        <v>224</v>
      </c>
      <c r="C61" s="78" t="s">
        <v>188</v>
      </c>
      <c r="D61" s="27"/>
      <c r="E61" s="40">
        <v>2</v>
      </c>
      <c r="F61" s="40">
        <v>8</v>
      </c>
      <c r="G61" s="40">
        <v>18</v>
      </c>
      <c r="H61" s="40">
        <v>9</v>
      </c>
      <c r="I61" s="40">
        <v>17</v>
      </c>
      <c r="J61" s="40">
        <v>1</v>
      </c>
      <c r="K61" s="40"/>
      <c r="L61" s="40"/>
      <c r="M61" s="40"/>
      <c r="N61" s="40"/>
      <c r="O61" s="40"/>
      <c r="P61" s="40"/>
      <c r="Q61" s="14"/>
      <c r="R61" s="14"/>
      <c r="S61" s="14"/>
      <c r="T61" s="14">
        <f t="shared" si="0"/>
        <v>55</v>
      </c>
      <c r="U61" s="15"/>
    </row>
    <row r="62" spans="2:21" s="4" customFormat="1" ht="27" customHeight="1">
      <c r="B62" s="91" t="s">
        <v>245</v>
      </c>
      <c r="C62" s="78" t="s">
        <v>297</v>
      </c>
      <c r="D62" s="27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>
        <v>1</v>
      </c>
      <c r="Q62" s="14"/>
      <c r="R62" s="14"/>
      <c r="S62" s="14"/>
      <c r="T62" s="14">
        <f t="shared" si="0"/>
        <v>1</v>
      </c>
      <c r="U62" s="15"/>
    </row>
    <row r="63" spans="2:21" s="4" customFormat="1" ht="27" customHeight="1">
      <c r="B63" s="91" t="s">
        <v>89</v>
      </c>
      <c r="C63" s="78" t="s">
        <v>89</v>
      </c>
      <c r="D63" s="27"/>
      <c r="E63" s="40">
        <v>2</v>
      </c>
      <c r="F63" s="40"/>
      <c r="G63" s="40">
        <v>1</v>
      </c>
      <c r="H63" s="40">
        <v>1</v>
      </c>
      <c r="I63" s="40">
        <v>1</v>
      </c>
      <c r="J63" s="40">
        <v>2</v>
      </c>
      <c r="K63" s="40"/>
      <c r="L63" s="40">
        <v>2</v>
      </c>
      <c r="M63" s="40">
        <v>7</v>
      </c>
      <c r="N63" s="40">
        <v>6</v>
      </c>
      <c r="O63" s="40">
        <v>17</v>
      </c>
      <c r="P63" s="40">
        <v>7</v>
      </c>
      <c r="Q63" s="14"/>
      <c r="R63" s="14"/>
      <c r="S63" s="14"/>
      <c r="T63" s="14">
        <f t="shared" si="0"/>
        <v>46</v>
      </c>
      <c r="U63" s="15"/>
    </row>
    <row r="64" spans="1:21" s="4" customFormat="1" ht="27" customHeight="1">
      <c r="A64" s="4">
        <v>55</v>
      </c>
      <c r="B64" s="41"/>
      <c r="C64" s="78" t="s">
        <v>91</v>
      </c>
      <c r="D64" s="2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>
        <v>2</v>
      </c>
      <c r="P64" s="40">
        <v>1</v>
      </c>
      <c r="Q64" s="14"/>
      <c r="R64" s="14"/>
      <c r="S64" s="14"/>
      <c r="T64" s="14">
        <f t="shared" si="0"/>
        <v>3</v>
      </c>
      <c r="U64" s="15"/>
    </row>
    <row r="65" spans="2:21" s="4" customFormat="1" ht="27" customHeight="1">
      <c r="B65" s="41"/>
      <c r="C65" s="78" t="s">
        <v>194</v>
      </c>
      <c r="D65" s="27"/>
      <c r="E65" s="40"/>
      <c r="F65" s="40"/>
      <c r="G65" s="40"/>
      <c r="H65" s="40"/>
      <c r="I65" s="40"/>
      <c r="J65" s="40"/>
      <c r="K65" s="40"/>
      <c r="L65" s="40"/>
      <c r="M65" s="40"/>
      <c r="N65" s="40">
        <v>7</v>
      </c>
      <c r="O65" s="40"/>
      <c r="P65" s="40"/>
      <c r="Q65" s="14"/>
      <c r="R65" s="14"/>
      <c r="S65" s="14"/>
      <c r="T65" s="14">
        <f t="shared" si="0"/>
        <v>7</v>
      </c>
      <c r="U65" s="15"/>
    </row>
    <row r="66" spans="2:21" s="4" customFormat="1" ht="27" customHeight="1">
      <c r="B66" s="41" t="s">
        <v>237</v>
      </c>
      <c r="C66" s="78" t="s">
        <v>93</v>
      </c>
      <c r="D66" s="27"/>
      <c r="E66" s="40"/>
      <c r="F66" s="40">
        <v>2</v>
      </c>
      <c r="G66" s="40">
        <v>13</v>
      </c>
      <c r="H66" s="40">
        <v>14</v>
      </c>
      <c r="I66" s="40">
        <v>10</v>
      </c>
      <c r="J66" s="40"/>
      <c r="K66" s="40"/>
      <c r="L66" s="40">
        <v>6</v>
      </c>
      <c r="M66" s="40">
        <v>51</v>
      </c>
      <c r="N66" s="40">
        <v>81</v>
      </c>
      <c r="O66" s="40">
        <v>70</v>
      </c>
      <c r="P66" s="40">
        <v>45</v>
      </c>
      <c r="Q66" s="14"/>
      <c r="R66" s="14"/>
      <c r="S66" s="14"/>
      <c r="T66" s="14">
        <f t="shared" si="0"/>
        <v>292</v>
      </c>
      <c r="U66" s="15"/>
    </row>
    <row r="67" spans="2:21" s="4" customFormat="1" ht="27" customHeight="1">
      <c r="B67" s="41"/>
      <c r="C67" s="78" t="s">
        <v>96</v>
      </c>
      <c r="D67" s="27"/>
      <c r="E67" s="40">
        <v>1</v>
      </c>
      <c r="F67" s="40"/>
      <c r="G67" s="40"/>
      <c r="H67" s="40"/>
      <c r="I67" s="40"/>
      <c r="J67" s="40"/>
      <c r="K67" s="40"/>
      <c r="L67" s="40"/>
      <c r="M67" s="40"/>
      <c r="N67" s="40"/>
      <c r="O67" s="40">
        <v>1</v>
      </c>
      <c r="P67" s="40"/>
      <c r="Q67" s="14"/>
      <c r="R67" s="14"/>
      <c r="S67" s="14"/>
      <c r="T67" s="14">
        <f t="shared" si="0"/>
        <v>2</v>
      </c>
      <c r="U67" s="15"/>
    </row>
    <row r="68" spans="2:21" s="4" customFormat="1" ht="27" customHeight="1">
      <c r="B68" s="41" t="s">
        <v>238</v>
      </c>
      <c r="C68" s="78" t="s">
        <v>97</v>
      </c>
      <c r="D68" s="27"/>
      <c r="E68" s="40">
        <v>58</v>
      </c>
      <c r="F68" s="40">
        <v>81</v>
      </c>
      <c r="G68" s="40">
        <v>69</v>
      </c>
      <c r="H68" s="40">
        <v>84</v>
      </c>
      <c r="I68" s="40">
        <v>144</v>
      </c>
      <c r="J68" s="40">
        <v>138</v>
      </c>
      <c r="K68" s="40">
        <v>260</v>
      </c>
      <c r="L68" s="40">
        <v>130</v>
      </c>
      <c r="M68" s="40">
        <v>301</v>
      </c>
      <c r="N68" s="40">
        <v>118</v>
      </c>
      <c r="O68" s="40">
        <v>205</v>
      </c>
      <c r="P68" s="40">
        <v>223</v>
      </c>
      <c r="Q68" s="14"/>
      <c r="R68" s="14"/>
      <c r="S68" s="14"/>
      <c r="T68" s="14">
        <f t="shared" si="0"/>
        <v>1811</v>
      </c>
      <c r="U68" s="15"/>
    </row>
    <row r="69" spans="1:21" s="4" customFormat="1" ht="27" customHeight="1">
      <c r="A69" s="4">
        <v>60</v>
      </c>
      <c r="B69" s="41" t="s">
        <v>239</v>
      </c>
      <c r="C69" s="78" t="s">
        <v>98</v>
      </c>
      <c r="D69" s="27"/>
      <c r="E69" s="40">
        <v>19</v>
      </c>
      <c r="F69" s="40">
        <v>20</v>
      </c>
      <c r="G69" s="40">
        <v>40</v>
      </c>
      <c r="H69" s="40">
        <v>19</v>
      </c>
      <c r="I69" s="40">
        <v>77</v>
      </c>
      <c r="J69" s="40">
        <v>21</v>
      </c>
      <c r="K69" s="40">
        <v>18</v>
      </c>
      <c r="L69" s="40">
        <v>12</v>
      </c>
      <c r="M69" s="40">
        <v>28</v>
      </c>
      <c r="N69" s="40">
        <v>482</v>
      </c>
      <c r="O69" s="40">
        <v>130</v>
      </c>
      <c r="P69" s="40">
        <v>45</v>
      </c>
      <c r="Q69" s="14"/>
      <c r="R69" s="14"/>
      <c r="S69" s="14"/>
      <c r="T69" s="14">
        <f t="shared" si="0"/>
        <v>911</v>
      </c>
      <c r="U69" s="15"/>
    </row>
    <row r="70" spans="2:21" s="4" customFormat="1" ht="27" customHeight="1">
      <c r="B70" s="41" t="s">
        <v>228</v>
      </c>
      <c r="C70" s="78" t="s">
        <v>100</v>
      </c>
      <c r="D70" s="27"/>
      <c r="E70" s="40">
        <v>108</v>
      </c>
      <c r="F70" s="40">
        <v>17</v>
      </c>
      <c r="G70" s="40">
        <v>43</v>
      </c>
      <c r="H70" s="40">
        <v>64</v>
      </c>
      <c r="I70" s="40">
        <v>25</v>
      </c>
      <c r="J70" s="40">
        <v>135</v>
      </c>
      <c r="K70" s="40">
        <v>30</v>
      </c>
      <c r="L70" s="40">
        <v>339</v>
      </c>
      <c r="M70" s="40">
        <v>47</v>
      </c>
      <c r="N70" s="40">
        <v>184</v>
      </c>
      <c r="O70" s="40">
        <v>19</v>
      </c>
      <c r="P70" s="40">
        <v>21</v>
      </c>
      <c r="Q70" s="14"/>
      <c r="R70" s="14"/>
      <c r="S70" s="14"/>
      <c r="T70" s="14">
        <f t="shared" si="0"/>
        <v>1032</v>
      </c>
      <c r="U70" s="15"/>
    </row>
    <row r="71" spans="2:21" s="4" customFormat="1" ht="27" customHeight="1">
      <c r="B71" s="41"/>
      <c r="C71" s="78" t="s">
        <v>101</v>
      </c>
      <c r="D71" s="27"/>
      <c r="E71" s="40">
        <v>24</v>
      </c>
      <c r="F71" s="40">
        <v>6</v>
      </c>
      <c r="G71" s="40">
        <v>60</v>
      </c>
      <c r="H71" s="40">
        <v>49</v>
      </c>
      <c r="I71" s="40">
        <v>37</v>
      </c>
      <c r="J71" s="40">
        <v>8</v>
      </c>
      <c r="K71" s="40">
        <v>14</v>
      </c>
      <c r="L71" s="40">
        <v>13</v>
      </c>
      <c r="M71" s="40">
        <v>42</v>
      </c>
      <c r="N71" s="40">
        <v>28</v>
      </c>
      <c r="O71" s="40">
        <v>39</v>
      </c>
      <c r="P71" s="40">
        <v>67</v>
      </c>
      <c r="Q71" s="22"/>
      <c r="R71" s="14"/>
      <c r="S71" s="14"/>
      <c r="T71" s="14">
        <f t="shared" si="0"/>
        <v>387</v>
      </c>
      <c r="U71" s="15"/>
    </row>
    <row r="72" spans="2:21" s="4" customFormat="1" ht="27" customHeight="1">
      <c r="B72" s="41" t="s">
        <v>220</v>
      </c>
      <c r="C72" s="78" t="s">
        <v>298</v>
      </c>
      <c r="D72" s="27"/>
      <c r="E72" s="49">
        <v>27</v>
      </c>
      <c r="F72" s="49">
        <v>31</v>
      </c>
      <c r="G72" s="49">
        <v>41</v>
      </c>
      <c r="H72" s="49">
        <v>7</v>
      </c>
      <c r="I72" s="49">
        <v>62</v>
      </c>
      <c r="J72" s="49">
        <v>99</v>
      </c>
      <c r="K72" s="49">
        <v>20</v>
      </c>
      <c r="L72" s="49">
        <v>75</v>
      </c>
      <c r="M72" s="49">
        <v>78</v>
      </c>
      <c r="N72" s="49">
        <v>73</v>
      </c>
      <c r="O72" s="49">
        <v>81</v>
      </c>
      <c r="P72" s="49">
        <v>96</v>
      </c>
      <c r="Q72" s="14"/>
      <c r="R72" s="14"/>
      <c r="S72" s="14"/>
      <c r="T72" s="14">
        <f t="shared" si="0"/>
        <v>690</v>
      </c>
      <c r="U72" s="15"/>
    </row>
    <row r="73" spans="2:21" s="4" customFormat="1" ht="27" customHeight="1" thickBot="1">
      <c r="B73" s="42"/>
      <c r="C73" s="81"/>
      <c r="D73" s="28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29"/>
      <c r="R73" s="29"/>
      <c r="S73" s="29"/>
      <c r="T73" s="29"/>
      <c r="U73" s="30"/>
    </row>
    <row r="74" spans="2:21" s="4" customFormat="1" ht="27" customHeight="1">
      <c r="B74" s="31" t="s">
        <v>15</v>
      </c>
      <c r="C74" s="32"/>
      <c r="D74" s="33"/>
      <c r="E74" s="25">
        <f aca="true" t="shared" si="1" ref="E74:P74">COUNT(E10:E72)</f>
        <v>29</v>
      </c>
      <c r="F74" s="25">
        <f t="shared" si="1"/>
        <v>29</v>
      </c>
      <c r="G74" s="25">
        <f t="shared" si="1"/>
        <v>24</v>
      </c>
      <c r="H74" s="25">
        <f t="shared" si="1"/>
        <v>23</v>
      </c>
      <c r="I74" s="25">
        <f t="shared" si="1"/>
        <v>26</v>
      </c>
      <c r="J74" s="25">
        <f t="shared" si="1"/>
        <v>27</v>
      </c>
      <c r="K74" s="25">
        <f t="shared" si="1"/>
        <v>25</v>
      </c>
      <c r="L74" s="25">
        <f t="shared" si="1"/>
        <v>34</v>
      </c>
      <c r="M74" s="25">
        <f t="shared" si="1"/>
        <v>34</v>
      </c>
      <c r="N74" s="25">
        <f t="shared" si="1"/>
        <v>36</v>
      </c>
      <c r="O74" s="25">
        <f t="shared" si="1"/>
        <v>33</v>
      </c>
      <c r="P74" s="25">
        <f t="shared" si="1"/>
        <v>31</v>
      </c>
      <c r="Q74" s="25"/>
      <c r="R74" s="25"/>
      <c r="S74" s="25"/>
      <c r="T74" s="25">
        <v>63</v>
      </c>
      <c r="U74" s="26"/>
    </row>
    <row r="75" spans="2:21" s="4" customFormat="1" ht="27" customHeight="1" thickBot="1">
      <c r="B75" s="34" t="s">
        <v>16</v>
      </c>
      <c r="C75" s="35"/>
      <c r="D75" s="28"/>
      <c r="E75" s="29">
        <f aca="true" t="shared" si="2" ref="E75:P75">SUM(E10:E72)</f>
        <v>1307</v>
      </c>
      <c r="F75" s="29">
        <f t="shared" si="2"/>
        <v>1381</v>
      </c>
      <c r="G75" s="29">
        <f t="shared" si="2"/>
        <v>919</v>
      </c>
      <c r="H75" s="29">
        <f t="shared" si="2"/>
        <v>583</v>
      </c>
      <c r="I75" s="29">
        <f t="shared" si="2"/>
        <v>585</v>
      </c>
      <c r="J75" s="29">
        <f t="shared" si="2"/>
        <v>591</v>
      </c>
      <c r="K75" s="29">
        <f t="shared" si="2"/>
        <v>5714</v>
      </c>
      <c r="L75" s="29">
        <f t="shared" si="2"/>
        <v>746</v>
      </c>
      <c r="M75" s="29">
        <f t="shared" si="2"/>
        <v>1321</v>
      </c>
      <c r="N75" s="29">
        <f t="shared" si="2"/>
        <v>1830</v>
      </c>
      <c r="O75" s="29">
        <f t="shared" si="2"/>
        <v>1617</v>
      </c>
      <c r="P75" s="29">
        <f t="shared" si="2"/>
        <v>1892</v>
      </c>
      <c r="Q75" s="29"/>
      <c r="R75" s="29"/>
      <c r="S75" s="29"/>
      <c r="T75" s="29">
        <f>SUM(E75:P75)</f>
        <v>18486</v>
      </c>
      <c r="U75" s="30"/>
    </row>
    <row r="76" s="4" customFormat="1" ht="20.25" customHeight="1">
      <c r="B76" s="4" t="s">
        <v>402</v>
      </c>
    </row>
    <row r="77" s="4" customFormat="1" ht="27" customHeight="1"/>
    <row r="78" s="2" customFormat="1" ht="27" customHeight="1"/>
  </sheetData>
  <printOptions/>
  <pageMargins left="0.7874015748031497" right="0.35433070866141736" top="0.15748031496062992" bottom="0.07874015748031496" header="0.5118110236220472" footer="0.2755905511811024"/>
  <pageSetup fitToHeight="1" fitToWidth="1" horizontalDpi="1200" verticalDpi="1200" orientation="portrait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zoomScale="75" zoomScaleNormal="75" workbookViewId="0" topLeftCell="A71">
      <selection activeCell="S96" sqref="S9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249</v>
      </c>
      <c r="B1" s="2" t="s">
        <v>1</v>
      </c>
    </row>
    <row r="2" s="2" customFormat="1" ht="27" customHeight="1">
      <c r="K2" s="3" t="s">
        <v>404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9</v>
      </c>
      <c r="F4" s="6"/>
      <c r="G4" s="9" t="s">
        <v>3</v>
      </c>
      <c r="H4" s="10"/>
      <c r="I4" s="7"/>
      <c r="J4" s="8" t="s">
        <v>27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566</v>
      </c>
      <c r="F6" s="37" t="s">
        <v>200</v>
      </c>
      <c r="G6" s="37" t="s">
        <v>567</v>
      </c>
      <c r="H6" s="37" t="s">
        <v>311</v>
      </c>
      <c r="I6" s="37" t="s">
        <v>568</v>
      </c>
      <c r="J6" s="37" t="s">
        <v>569</v>
      </c>
      <c r="K6" s="37" t="s">
        <v>570</v>
      </c>
      <c r="L6" s="37" t="s">
        <v>473</v>
      </c>
      <c r="M6" s="37" t="s">
        <v>208</v>
      </c>
      <c r="N6" s="37" t="s">
        <v>571</v>
      </c>
      <c r="O6" s="37" t="s">
        <v>572</v>
      </c>
      <c r="P6" s="37" t="s">
        <v>573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574</v>
      </c>
      <c r="F7" s="74" t="s">
        <v>575</v>
      </c>
      <c r="G7" s="74" t="s">
        <v>302</v>
      </c>
      <c r="H7" s="43" t="s">
        <v>576</v>
      </c>
      <c r="I7" s="74" t="s">
        <v>284</v>
      </c>
      <c r="J7" s="43" t="s">
        <v>284</v>
      </c>
      <c r="K7" s="43" t="s">
        <v>302</v>
      </c>
      <c r="L7" s="74" t="s">
        <v>284</v>
      </c>
      <c r="M7" s="43" t="s">
        <v>302</v>
      </c>
      <c r="N7" s="74" t="s">
        <v>284</v>
      </c>
      <c r="O7" s="74" t="s">
        <v>284</v>
      </c>
      <c r="P7" s="74" t="s">
        <v>302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0.375</v>
      </c>
      <c r="F8" s="64">
        <v>0.5833333333333334</v>
      </c>
      <c r="G8" s="64">
        <v>0.3645833333333333</v>
      </c>
      <c r="H8" s="64">
        <v>0.3680555555555556</v>
      </c>
      <c r="I8" s="64">
        <v>0.3958333333333333</v>
      </c>
      <c r="J8" s="64">
        <v>0.4375</v>
      </c>
      <c r="K8" s="64">
        <v>0.625</v>
      </c>
      <c r="L8" s="64">
        <v>0.3888888888888889</v>
      </c>
      <c r="M8" s="64">
        <v>0.3541666666666667</v>
      </c>
      <c r="N8" s="64">
        <v>0.4583333333333333</v>
      </c>
      <c r="O8" s="64">
        <v>0.4791666666666667</v>
      </c>
      <c r="P8" s="64">
        <v>0.5520833333333334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0.4583333333333333</v>
      </c>
      <c r="F9" s="65">
        <v>0.6666666666666666</v>
      </c>
      <c r="G9" s="65">
        <v>0.42569444444444443</v>
      </c>
      <c r="H9" s="65">
        <v>0.4583333333333333</v>
      </c>
      <c r="I9" s="65">
        <v>0.46875</v>
      </c>
      <c r="J9" s="65">
        <v>0.5208333333333334</v>
      </c>
      <c r="K9" s="65">
        <v>0.7083333333333334</v>
      </c>
      <c r="L9" s="65">
        <v>0.4791666666666667</v>
      </c>
      <c r="M9" s="65">
        <v>0.4895833333333333</v>
      </c>
      <c r="N9" s="65">
        <v>0.5972222222222222</v>
      </c>
      <c r="O9" s="65">
        <v>0.5625</v>
      </c>
      <c r="P9" s="65">
        <v>0.65625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/>
      <c r="F10" s="40"/>
      <c r="G10" s="40"/>
      <c r="H10" s="40"/>
      <c r="I10" s="40"/>
      <c r="J10" s="40"/>
      <c r="K10" s="40"/>
      <c r="L10" s="40"/>
      <c r="M10" s="40">
        <v>1</v>
      </c>
      <c r="N10" s="40">
        <v>4</v>
      </c>
      <c r="O10" s="40">
        <v>5</v>
      </c>
      <c r="P10" s="40"/>
      <c r="Q10" s="14"/>
      <c r="R10" s="14"/>
      <c r="S10" s="14"/>
      <c r="T10" s="14">
        <f>SUM(E10:S10)</f>
        <v>10</v>
      </c>
      <c r="U10" s="15"/>
    </row>
    <row r="11" spans="2:21" s="4" customFormat="1" ht="27" customHeight="1">
      <c r="B11" s="41"/>
      <c r="C11" s="38" t="s">
        <v>207</v>
      </c>
      <c r="D11" s="27"/>
      <c r="E11" s="40"/>
      <c r="F11" s="40"/>
      <c r="G11" s="40"/>
      <c r="H11" s="40"/>
      <c r="I11" s="40"/>
      <c r="J11" s="40"/>
      <c r="K11" s="40"/>
      <c r="L11" s="40"/>
      <c r="M11" s="40">
        <v>4</v>
      </c>
      <c r="N11" s="40">
        <v>13</v>
      </c>
      <c r="O11" s="40"/>
      <c r="P11" s="40">
        <v>27</v>
      </c>
      <c r="Q11" s="14"/>
      <c r="R11" s="14"/>
      <c r="S11" s="14"/>
      <c r="T11" s="14">
        <f aca="true" t="shared" si="0" ref="T11:T81">SUM(E11:S11)</f>
        <v>44</v>
      </c>
      <c r="U11" s="15"/>
    </row>
    <row r="12" spans="2:21" s="4" customFormat="1" ht="27" customHeight="1">
      <c r="B12" s="41"/>
      <c r="C12" s="38" t="s">
        <v>105</v>
      </c>
      <c r="D12" s="27"/>
      <c r="E12" s="40"/>
      <c r="F12" s="40"/>
      <c r="G12" s="40"/>
      <c r="H12" s="40"/>
      <c r="I12" s="40"/>
      <c r="J12" s="40"/>
      <c r="K12" s="40"/>
      <c r="L12" s="40">
        <v>2</v>
      </c>
      <c r="M12" s="40">
        <v>4</v>
      </c>
      <c r="N12" s="40">
        <v>30</v>
      </c>
      <c r="O12" s="40">
        <v>2</v>
      </c>
      <c r="P12" s="40">
        <v>2</v>
      </c>
      <c r="Q12" s="14"/>
      <c r="R12" s="14"/>
      <c r="S12" s="14"/>
      <c r="T12" s="14">
        <f t="shared" si="0"/>
        <v>40</v>
      </c>
      <c r="U12" s="15"/>
    </row>
    <row r="13" spans="2:21" s="4" customFormat="1" ht="27" customHeight="1">
      <c r="B13" s="41" t="s">
        <v>215</v>
      </c>
      <c r="C13" s="38" t="s">
        <v>41</v>
      </c>
      <c r="D13" s="27"/>
      <c r="E13" s="40">
        <v>31</v>
      </c>
      <c r="F13" s="40">
        <v>60</v>
      </c>
      <c r="G13" s="40">
        <v>111</v>
      </c>
      <c r="H13" s="40">
        <v>40</v>
      </c>
      <c r="I13" s="40"/>
      <c r="J13" s="40">
        <v>29</v>
      </c>
      <c r="K13" s="40">
        <v>4</v>
      </c>
      <c r="L13" s="40">
        <v>37</v>
      </c>
      <c r="M13" s="40">
        <v>46</v>
      </c>
      <c r="N13" s="40">
        <v>42</v>
      </c>
      <c r="O13" s="40">
        <v>2</v>
      </c>
      <c r="P13" s="40">
        <v>46</v>
      </c>
      <c r="Q13" s="14"/>
      <c r="R13" s="14"/>
      <c r="S13" s="14"/>
      <c r="T13" s="14">
        <f t="shared" si="0"/>
        <v>448</v>
      </c>
      <c r="U13" s="15"/>
    </row>
    <row r="14" spans="1:21" s="4" customFormat="1" ht="27" customHeight="1">
      <c r="A14" s="4">
        <v>5</v>
      </c>
      <c r="B14" s="41" t="s">
        <v>282</v>
      </c>
      <c r="C14" s="38" t="s">
        <v>43</v>
      </c>
      <c r="D14" s="27"/>
      <c r="E14" s="40">
        <v>7</v>
      </c>
      <c r="F14" s="40">
        <v>4</v>
      </c>
      <c r="G14" s="40"/>
      <c r="H14" s="40">
        <v>14</v>
      </c>
      <c r="I14" s="40">
        <v>13</v>
      </c>
      <c r="J14" s="40">
        <v>3</v>
      </c>
      <c r="K14" s="40">
        <v>13</v>
      </c>
      <c r="L14" s="40"/>
      <c r="M14" s="40">
        <v>4</v>
      </c>
      <c r="N14" s="40">
        <v>1</v>
      </c>
      <c r="O14" s="40">
        <v>1</v>
      </c>
      <c r="P14" s="40">
        <v>2</v>
      </c>
      <c r="Q14" s="14"/>
      <c r="R14" s="14"/>
      <c r="S14" s="14"/>
      <c r="T14" s="14">
        <f t="shared" si="0"/>
        <v>62</v>
      </c>
      <c r="U14" s="15"/>
    </row>
    <row r="15" spans="2:21" s="4" customFormat="1" ht="27" customHeight="1">
      <c r="B15" s="41"/>
      <c r="C15" s="38" t="s">
        <v>44</v>
      </c>
      <c r="D15" s="27"/>
      <c r="E15" s="40">
        <v>1</v>
      </c>
      <c r="F15" s="40">
        <v>9</v>
      </c>
      <c r="G15" s="40"/>
      <c r="H15" s="40">
        <v>15</v>
      </c>
      <c r="I15" s="40">
        <v>16</v>
      </c>
      <c r="J15" s="40">
        <v>1</v>
      </c>
      <c r="K15" s="40">
        <v>13</v>
      </c>
      <c r="L15" s="40"/>
      <c r="M15" s="40">
        <v>2</v>
      </c>
      <c r="N15" s="40">
        <v>2</v>
      </c>
      <c r="O15" s="40"/>
      <c r="P15" s="40">
        <v>3</v>
      </c>
      <c r="Q15" s="14"/>
      <c r="R15" s="14"/>
      <c r="S15" s="14"/>
      <c r="T15" s="14">
        <f t="shared" si="0"/>
        <v>62</v>
      </c>
      <c r="U15" s="15"/>
    </row>
    <row r="16" spans="2:21" s="4" customFormat="1" ht="27" customHeight="1">
      <c r="B16" s="41"/>
      <c r="C16" s="38" t="s">
        <v>45</v>
      </c>
      <c r="D16" s="27"/>
      <c r="E16" s="40">
        <v>1</v>
      </c>
      <c r="F16" s="40">
        <v>3</v>
      </c>
      <c r="G16" s="40">
        <v>3</v>
      </c>
      <c r="H16" s="40">
        <v>8</v>
      </c>
      <c r="I16" s="40">
        <v>8</v>
      </c>
      <c r="J16" s="40">
        <v>8</v>
      </c>
      <c r="K16" s="40">
        <v>10</v>
      </c>
      <c r="L16" s="40">
        <v>14</v>
      </c>
      <c r="M16" s="40">
        <v>9</v>
      </c>
      <c r="N16" s="40">
        <v>7</v>
      </c>
      <c r="O16" s="40">
        <v>2</v>
      </c>
      <c r="P16" s="40">
        <v>2</v>
      </c>
      <c r="Q16" s="14"/>
      <c r="R16" s="14"/>
      <c r="S16" s="14"/>
      <c r="T16" s="14">
        <f t="shared" si="0"/>
        <v>75</v>
      </c>
      <c r="U16" s="15"/>
    </row>
    <row r="17" spans="2:21" s="4" customFormat="1" ht="27" customHeight="1">
      <c r="B17" s="41" t="s">
        <v>235</v>
      </c>
      <c r="C17" s="38" t="s">
        <v>307</v>
      </c>
      <c r="D17" s="27"/>
      <c r="E17" s="40"/>
      <c r="F17" s="40"/>
      <c r="G17" s="40"/>
      <c r="H17" s="40"/>
      <c r="I17" s="40"/>
      <c r="J17" s="40"/>
      <c r="K17" s="40"/>
      <c r="L17" s="40"/>
      <c r="M17" s="40"/>
      <c r="N17" s="40">
        <v>1</v>
      </c>
      <c r="O17" s="40">
        <v>1</v>
      </c>
      <c r="P17" s="40">
        <v>1</v>
      </c>
      <c r="Q17" s="14"/>
      <c r="R17" s="14"/>
      <c r="S17" s="14"/>
      <c r="T17" s="14">
        <f t="shared" si="0"/>
        <v>3</v>
      </c>
      <c r="U17" s="15"/>
    </row>
    <row r="18" spans="2:21" s="4" customFormat="1" ht="27" customHeight="1">
      <c r="B18" s="41"/>
      <c r="C18" s="38" t="s">
        <v>46</v>
      </c>
      <c r="D18" s="27"/>
      <c r="E18" s="40"/>
      <c r="F18" s="40"/>
      <c r="G18" s="40"/>
      <c r="H18" s="40"/>
      <c r="I18" s="40"/>
      <c r="J18" s="40"/>
      <c r="K18" s="40">
        <v>96</v>
      </c>
      <c r="L18" s="40">
        <v>272</v>
      </c>
      <c r="M18" s="40">
        <v>251</v>
      </c>
      <c r="N18" s="40">
        <v>205</v>
      </c>
      <c r="O18" s="40">
        <v>74</v>
      </c>
      <c r="P18" s="40">
        <v>106</v>
      </c>
      <c r="Q18" s="14"/>
      <c r="R18" s="14"/>
      <c r="S18" s="14"/>
      <c r="T18" s="14">
        <f t="shared" si="0"/>
        <v>1004</v>
      </c>
      <c r="U18" s="15"/>
    </row>
    <row r="19" spans="1:21" s="4" customFormat="1" ht="27" customHeight="1">
      <c r="A19" s="4">
        <v>10</v>
      </c>
      <c r="B19" s="41"/>
      <c r="C19" s="38" t="s">
        <v>47</v>
      </c>
      <c r="D19" s="27"/>
      <c r="E19" s="40">
        <v>20</v>
      </c>
      <c r="F19" s="40">
        <v>10</v>
      </c>
      <c r="G19" s="40">
        <v>7</v>
      </c>
      <c r="H19" s="40">
        <v>54</v>
      </c>
      <c r="I19" s="40">
        <v>19</v>
      </c>
      <c r="J19" s="40">
        <v>15</v>
      </c>
      <c r="K19" s="40">
        <v>180</v>
      </c>
      <c r="L19" s="40">
        <v>105</v>
      </c>
      <c r="M19" s="40">
        <v>52</v>
      </c>
      <c r="N19" s="40">
        <v>67</v>
      </c>
      <c r="O19" s="40">
        <v>18</v>
      </c>
      <c r="P19" s="40">
        <v>53</v>
      </c>
      <c r="Q19" s="14"/>
      <c r="R19" s="14"/>
      <c r="S19" s="14"/>
      <c r="T19" s="14">
        <f t="shared" si="0"/>
        <v>600</v>
      </c>
      <c r="U19" s="15"/>
    </row>
    <row r="20" spans="2:21" s="4" customFormat="1" ht="27" customHeight="1">
      <c r="B20" s="41"/>
      <c r="C20" s="38" t="s">
        <v>48</v>
      </c>
      <c r="D20" s="27"/>
      <c r="E20" s="40">
        <v>141</v>
      </c>
      <c r="F20" s="40"/>
      <c r="G20" s="40"/>
      <c r="H20" s="40"/>
      <c r="I20" s="40"/>
      <c r="J20" s="40">
        <v>5</v>
      </c>
      <c r="K20" s="40">
        <v>83</v>
      </c>
      <c r="L20" s="40">
        <v>2</v>
      </c>
      <c r="M20" s="40">
        <v>159</v>
      </c>
      <c r="N20" s="40">
        <v>311</v>
      </c>
      <c r="O20" s="40">
        <v>208</v>
      </c>
      <c r="P20" s="40">
        <v>345</v>
      </c>
      <c r="Q20" s="14"/>
      <c r="R20" s="14"/>
      <c r="S20" s="14"/>
      <c r="T20" s="14">
        <f t="shared" si="0"/>
        <v>1254</v>
      </c>
      <c r="U20" s="15"/>
    </row>
    <row r="21" spans="2:21" s="4" customFormat="1" ht="27" customHeight="1">
      <c r="B21" s="41"/>
      <c r="C21" s="38" t="s">
        <v>115</v>
      </c>
      <c r="D21" s="27"/>
      <c r="E21" s="40"/>
      <c r="F21" s="40"/>
      <c r="G21" s="40"/>
      <c r="H21" s="40"/>
      <c r="I21" s="40"/>
      <c r="J21" s="40"/>
      <c r="K21" s="40"/>
      <c r="L21" s="40">
        <v>7</v>
      </c>
      <c r="M21" s="40">
        <v>52</v>
      </c>
      <c r="N21" s="40">
        <v>29</v>
      </c>
      <c r="O21" s="40">
        <v>2</v>
      </c>
      <c r="P21" s="40"/>
      <c r="Q21" s="14"/>
      <c r="R21" s="14"/>
      <c r="S21" s="14"/>
      <c r="T21" s="14">
        <f t="shared" si="0"/>
        <v>90</v>
      </c>
      <c r="U21" s="15"/>
    </row>
    <row r="22" spans="2:21" s="4" customFormat="1" ht="27" customHeight="1">
      <c r="B22" s="41"/>
      <c r="C22" s="38" t="s">
        <v>116</v>
      </c>
      <c r="D22" s="27"/>
      <c r="E22" s="40"/>
      <c r="F22" s="40"/>
      <c r="G22" s="40"/>
      <c r="H22" s="40"/>
      <c r="I22" s="40"/>
      <c r="J22" s="40"/>
      <c r="K22" s="40"/>
      <c r="L22" s="40">
        <v>363</v>
      </c>
      <c r="M22" s="40">
        <v>72</v>
      </c>
      <c r="N22" s="40">
        <v>42</v>
      </c>
      <c r="O22" s="40">
        <v>9</v>
      </c>
      <c r="P22" s="40">
        <v>21</v>
      </c>
      <c r="Q22" s="14"/>
      <c r="R22" s="14"/>
      <c r="S22" s="14"/>
      <c r="T22" s="14">
        <f t="shared" si="0"/>
        <v>507</v>
      </c>
      <c r="U22" s="15"/>
    </row>
    <row r="23" spans="2:21" s="4" customFormat="1" ht="27" customHeight="1">
      <c r="B23" s="41"/>
      <c r="C23" s="38" t="s">
        <v>117</v>
      </c>
      <c r="D23" s="27"/>
      <c r="E23" s="40"/>
      <c r="F23" s="40"/>
      <c r="G23" s="40"/>
      <c r="H23" s="40"/>
      <c r="I23" s="40"/>
      <c r="J23" s="40">
        <v>1</v>
      </c>
      <c r="K23" s="40">
        <v>530</v>
      </c>
      <c r="L23" s="40">
        <v>1414</v>
      </c>
      <c r="M23" s="40">
        <v>1924</v>
      </c>
      <c r="N23" s="40">
        <v>2153</v>
      </c>
      <c r="O23" s="40">
        <v>351</v>
      </c>
      <c r="P23" s="40">
        <v>146</v>
      </c>
      <c r="Q23" s="14"/>
      <c r="R23" s="14"/>
      <c r="S23" s="14"/>
      <c r="T23" s="14">
        <f t="shared" si="0"/>
        <v>6519</v>
      </c>
      <c r="U23" s="15"/>
    </row>
    <row r="24" spans="1:21" s="4" customFormat="1" ht="27" customHeight="1">
      <c r="A24" s="4">
        <v>15</v>
      </c>
      <c r="B24" s="41"/>
      <c r="C24" s="38" t="s">
        <v>49</v>
      </c>
      <c r="D24" s="27"/>
      <c r="E24" s="40"/>
      <c r="F24" s="40"/>
      <c r="G24" s="40"/>
      <c r="H24" s="40"/>
      <c r="I24" s="40"/>
      <c r="J24" s="40"/>
      <c r="K24" s="40">
        <v>55</v>
      </c>
      <c r="L24" s="40">
        <v>22</v>
      </c>
      <c r="M24" s="40">
        <v>309</v>
      </c>
      <c r="N24" s="40">
        <v>298</v>
      </c>
      <c r="O24" s="40">
        <v>2</v>
      </c>
      <c r="P24" s="40"/>
      <c r="Q24" s="14"/>
      <c r="R24" s="14"/>
      <c r="S24" s="14"/>
      <c r="T24" s="14">
        <f t="shared" si="0"/>
        <v>686</v>
      </c>
      <c r="U24" s="15"/>
    </row>
    <row r="25" spans="2:21" s="4" customFormat="1" ht="27" customHeight="1">
      <c r="B25" s="41"/>
      <c r="C25" s="38" t="s">
        <v>581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>
        <v>2</v>
      </c>
      <c r="Q25" s="14"/>
      <c r="R25" s="14"/>
      <c r="S25" s="14"/>
      <c r="T25" s="14">
        <f t="shared" si="0"/>
        <v>2</v>
      </c>
      <c r="U25" s="15"/>
    </row>
    <row r="26" spans="2:21" s="4" customFormat="1" ht="27" customHeight="1">
      <c r="B26" s="41"/>
      <c r="C26" s="38" t="s">
        <v>578</v>
      </c>
      <c r="D26" s="27"/>
      <c r="E26" s="40"/>
      <c r="F26" s="40"/>
      <c r="G26" s="40"/>
      <c r="H26" s="40"/>
      <c r="I26" s="40"/>
      <c r="J26" s="40"/>
      <c r="K26" s="40">
        <v>5</v>
      </c>
      <c r="L26" s="40"/>
      <c r="M26" s="40">
        <v>6</v>
      </c>
      <c r="N26" s="40">
        <v>37</v>
      </c>
      <c r="O26" s="40">
        <v>2</v>
      </c>
      <c r="P26" s="40"/>
      <c r="Q26" s="14"/>
      <c r="R26" s="14"/>
      <c r="S26" s="14"/>
      <c r="T26" s="14">
        <f t="shared" si="0"/>
        <v>50</v>
      </c>
      <c r="U26" s="15"/>
    </row>
    <row r="27" spans="2:21" s="4" customFormat="1" ht="27" customHeight="1">
      <c r="B27" s="41"/>
      <c r="C27" s="38" t="s">
        <v>51</v>
      </c>
      <c r="D27" s="27"/>
      <c r="E27" s="40"/>
      <c r="F27" s="40"/>
      <c r="G27" s="40"/>
      <c r="H27" s="40"/>
      <c r="I27" s="40"/>
      <c r="J27" s="40"/>
      <c r="K27" s="40"/>
      <c r="L27" s="40">
        <v>2</v>
      </c>
      <c r="M27" s="40">
        <v>262</v>
      </c>
      <c r="N27" s="40">
        <v>154</v>
      </c>
      <c r="O27" s="40">
        <v>4</v>
      </c>
      <c r="P27" s="40">
        <v>1</v>
      </c>
      <c r="Q27" s="14"/>
      <c r="R27" s="14"/>
      <c r="S27" s="14"/>
      <c r="T27" s="14">
        <f>SUM(E27:S27)</f>
        <v>423</v>
      </c>
      <c r="U27" s="15"/>
    </row>
    <row r="28" spans="2:21" s="4" customFormat="1" ht="27" customHeight="1">
      <c r="B28" s="41"/>
      <c r="C28" s="38" t="s">
        <v>119</v>
      </c>
      <c r="D28" s="27"/>
      <c r="E28" s="40">
        <v>1</v>
      </c>
      <c r="F28" s="40"/>
      <c r="G28" s="40">
        <v>2</v>
      </c>
      <c r="H28" s="40">
        <v>5</v>
      </c>
      <c r="I28" s="40"/>
      <c r="J28" s="40"/>
      <c r="K28" s="40">
        <v>20</v>
      </c>
      <c r="L28" s="40">
        <v>20</v>
      </c>
      <c r="M28" s="40">
        <v>3506</v>
      </c>
      <c r="N28" s="40">
        <v>30006</v>
      </c>
      <c r="O28" s="40">
        <v>2</v>
      </c>
      <c r="P28" s="40">
        <v>20002</v>
      </c>
      <c r="Q28" s="14"/>
      <c r="R28" s="14"/>
      <c r="S28" s="14"/>
      <c r="T28" s="14">
        <f>SUM(E28:S28)</f>
        <v>53564</v>
      </c>
      <c r="U28" s="15"/>
    </row>
    <row r="29" spans="1:21" s="4" customFormat="1" ht="27" customHeight="1">
      <c r="A29" s="4">
        <v>20</v>
      </c>
      <c r="B29" s="41"/>
      <c r="C29" s="38" t="s">
        <v>580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>
        <v>1</v>
      </c>
      <c r="P29" s="40"/>
      <c r="Q29" s="14"/>
      <c r="R29" s="14"/>
      <c r="S29" s="14"/>
      <c r="T29" s="14">
        <f aca="true" t="shared" si="1" ref="T29:T34">SUM(E29:S29)</f>
        <v>1</v>
      </c>
      <c r="U29" s="15"/>
    </row>
    <row r="30" spans="2:21" s="4" customFormat="1" ht="27" customHeight="1">
      <c r="B30" s="41"/>
      <c r="C30" s="38" t="s">
        <v>121</v>
      </c>
      <c r="D30" s="27"/>
      <c r="E30" s="40"/>
      <c r="F30" s="40"/>
      <c r="G30" s="40"/>
      <c r="H30" s="40"/>
      <c r="I30" s="40"/>
      <c r="J30" s="40"/>
      <c r="K30" s="40"/>
      <c r="L30" s="40"/>
      <c r="M30" s="40">
        <v>27</v>
      </c>
      <c r="N30" s="40">
        <v>43</v>
      </c>
      <c r="O30" s="40"/>
      <c r="P30" s="40"/>
      <c r="Q30" s="14"/>
      <c r="R30" s="14"/>
      <c r="S30" s="14"/>
      <c r="T30" s="14">
        <f t="shared" si="1"/>
        <v>70</v>
      </c>
      <c r="U30" s="15"/>
    </row>
    <row r="31" spans="2:21" s="4" customFormat="1" ht="27" customHeight="1">
      <c r="B31" s="41"/>
      <c r="C31" s="38" t="s">
        <v>122</v>
      </c>
      <c r="D31" s="27"/>
      <c r="E31" s="40"/>
      <c r="F31" s="40"/>
      <c r="G31" s="40"/>
      <c r="H31" s="40"/>
      <c r="I31" s="40"/>
      <c r="J31" s="40"/>
      <c r="K31" s="40"/>
      <c r="L31" s="40"/>
      <c r="M31" s="40">
        <v>1</v>
      </c>
      <c r="N31" s="40"/>
      <c r="O31" s="40"/>
      <c r="P31" s="40"/>
      <c r="Q31" s="14"/>
      <c r="R31" s="14"/>
      <c r="S31" s="14"/>
      <c r="T31" s="14">
        <f t="shared" si="1"/>
        <v>1</v>
      </c>
      <c r="U31" s="15"/>
    </row>
    <row r="32" spans="2:21" s="4" customFormat="1" ht="27" customHeight="1">
      <c r="B32" s="41" t="s">
        <v>218</v>
      </c>
      <c r="C32" s="38" t="s">
        <v>124</v>
      </c>
      <c r="D32" s="27"/>
      <c r="E32" s="40">
        <v>1</v>
      </c>
      <c r="F32" s="40">
        <v>1</v>
      </c>
      <c r="G32" s="40"/>
      <c r="H32" s="40"/>
      <c r="I32" s="40">
        <v>4</v>
      </c>
      <c r="J32" s="40">
        <v>3</v>
      </c>
      <c r="K32" s="40">
        <v>2</v>
      </c>
      <c r="L32" s="40">
        <v>2</v>
      </c>
      <c r="M32" s="40">
        <v>6</v>
      </c>
      <c r="N32" s="40">
        <v>11</v>
      </c>
      <c r="O32" s="40">
        <v>1</v>
      </c>
      <c r="P32" s="40">
        <v>4</v>
      </c>
      <c r="Q32" s="14"/>
      <c r="R32" s="14"/>
      <c r="S32" s="14"/>
      <c r="T32" s="14">
        <f t="shared" si="1"/>
        <v>35</v>
      </c>
      <c r="U32" s="15"/>
    </row>
    <row r="33" spans="2:21" s="4" customFormat="1" ht="27" customHeight="1">
      <c r="B33" s="41"/>
      <c r="C33" s="38" t="s">
        <v>52</v>
      </c>
      <c r="D33" s="27"/>
      <c r="E33" s="40"/>
      <c r="F33" s="40">
        <v>1</v>
      </c>
      <c r="G33" s="40"/>
      <c r="H33" s="40"/>
      <c r="I33" s="40">
        <v>3</v>
      </c>
      <c r="J33" s="40">
        <v>9</v>
      </c>
      <c r="K33" s="40"/>
      <c r="L33" s="40">
        <v>6</v>
      </c>
      <c r="M33" s="40"/>
      <c r="N33" s="40">
        <v>5</v>
      </c>
      <c r="O33" s="40">
        <v>2</v>
      </c>
      <c r="P33" s="40">
        <v>3</v>
      </c>
      <c r="Q33" s="14"/>
      <c r="R33" s="14"/>
      <c r="S33" s="14"/>
      <c r="T33" s="14">
        <f t="shared" si="1"/>
        <v>29</v>
      </c>
      <c r="U33" s="15"/>
    </row>
    <row r="34" spans="1:21" s="4" customFormat="1" ht="27" customHeight="1">
      <c r="A34" s="4">
        <v>25</v>
      </c>
      <c r="B34" s="41"/>
      <c r="C34" s="38" t="s">
        <v>579</v>
      </c>
      <c r="D34" s="27"/>
      <c r="E34" s="40"/>
      <c r="F34" s="40"/>
      <c r="G34" s="40"/>
      <c r="H34" s="40"/>
      <c r="I34" s="40"/>
      <c r="J34" s="40"/>
      <c r="K34" s="40"/>
      <c r="L34" s="40">
        <v>1</v>
      </c>
      <c r="M34" s="40"/>
      <c r="N34" s="40">
        <v>1</v>
      </c>
      <c r="O34" s="40"/>
      <c r="P34" s="40"/>
      <c r="Q34" s="14"/>
      <c r="R34" s="14"/>
      <c r="S34" s="14"/>
      <c r="T34" s="14">
        <f t="shared" si="1"/>
        <v>2</v>
      </c>
      <c r="U34" s="15"/>
    </row>
    <row r="35" spans="2:21" s="4" customFormat="1" ht="27" customHeight="1">
      <c r="B35" s="41"/>
      <c r="C35" s="38" t="s">
        <v>303</v>
      </c>
      <c r="D35" s="27"/>
      <c r="E35" s="40"/>
      <c r="F35" s="40"/>
      <c r="G35" s="40"/>
      <c r="H35" s="40">
        <v>1</v>
      </c>
      <c r="I35" s="40"/>
      <c r="J35" s="40"/>
      <c r="K35" s="40"/>
      <c r="L35" s="40"/>
      <c r="M35" s="40">
        <v>1</v>
      </c>
      <c r="N35" s="40">
        <v>3</v>
      </c>
      <c r="O35" s="40">
        <v>1</v>
      </c>
      <c r="P35" s="40"/>
      <c r="Q35" s="14"/>
      <c r="R35" s="14"/>
      <c r="S35" s="14"/>
      <c r="T35" s="14">
        <f t="shared" si="0"/>
        <v>6</v>
      </c>
      <c r="U35" s="15"/>
    </row>
    <row r="36" spans="2:21" s="4" customFormat="1" ht="27" customHeight="1">
      <c r="B36" s="41" t="s">
        <v>304</v>
      </c>
      <c r="C36" s="38" t="s">
        <v>304</v>
      </c>
      <c r="D36" s="27"/>
      <c r="E36" s="40"/>
      <c r="F36" s="40"/>
      <c r="G36" s="40"/>
      <c r="H36" s="40"/>
      <c r="I36" s="40">
        <v>1</v>
      </c>
      <c r="J36" s="40"/>
      <c r="K36" s="40"/>
      <c r="L36" s="40"/>
      <c r="M36" s="40"/>
      <c r="N36" s="40"/>
      <c r="O36" s="40"/>
      <c r="P36" s="40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/>
      <c r="C37" s="38" t="s">
        <v>130</v>
      </c>
      <c r="D37" s="27"/>
      <c r="E37" s="40"/>
      <c r="F37" s="40"/>
      <c r="G37" s="40"/>
      <c r="H37" s="40"/>
      <c r="I37" s="40"/>
      <c r="J37" s="40"/>
      <c r="K37" s="40"/>
      <c r="L37" s="40">
        <v>1</v>
      </c>
      <c r="M37" s="40"/>
      <c r="N37" s="40"/>
      <c r="O37" s="40">
        <v>1</v>
      </c>
      <c r="P37" s="40"/>
      <c r="Q37" s="14"/>
      <c r="R37" s="14"/>
      <c r="S37" s="14"/>
      <c r="T37" s="14">
        <f t="shared" si="0"/>
        <v>2</v>
      </c>
      <c r="U37" s="15"/>
    </row>
    <row r="38" spans="2:21" s="4" customFormat="1" ht="27" customHeight="1">
      <c r="B38" s="41" t="s">
        <v>306</v>
      </c>
      <c r="C38" s="38" t="s">
        <v>306</v>
      </c>
      <c r="D38" s="27"/>
      <c r="E38" s="40"/>
      <c r="F38" s="40">
        <v>1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41" t="s">
        <v>257</v>
      </c>
      <c r="C39" s="38" t="s">
        <v>133</v>
      </c>
      <c r="D39" s="27"/>
      <c r="E39" s="40"/>
      <c r="F39" s="40"/>
      <c r="G39" s="40"/>
      <c r="H39" s="40"/>
      <c r="I39" s="40"/>
      <c r="J39" s="40"/>
      <c r="K39" s="40"/>
      <c r="L39" s="40"/>
      <c r="M39" s="40">
        <v>4</v>
      </c>
      <c r="N39" s="40">
        <v>2</v>
      </c>
      <c r="O39" s="40">
        <v>6</v>
      </c>
      <c r="P39" s="40">
        <v>5</v>
      </c>
      <c r="Q39" s="14"/>
      <c r="R39" s="14"/>
      <c r="S39" s="14"/>
      <c r="T39" s="14">
        <f t="shared" si="0"/>
        <v>17</v>
      </c>
      <c r="U39" s="15"/>
    </row>
    <row r="40" spans="2:21" s="4" customFormat="1" ht="27" customHeight="1">
      <c r="B40" s="41" t="s">
        <v>308</v>
      </c>
      <c r="C40" s="38" t="s">
        <v>309</v>
      </c>
      <c r="D40" s="27"/>
      <c r="E40" s="40"/>
      <c r="F40" s="40"/>
      <c r="G40" s="40"/>
      <c r="H40" s="40">
        <v>1</v>
      </c>
      <c r="I40" s="40"/>
      <c r="J40" s="40"/>
      <c r="K40" s="40"/>
      <c r="L40" s="40"/>
      <c r="M40" s="40"/>
      <c r="N40" s="40"/>
      <c r="O40" s="40"/>
      <c r="P40" s="40">
        <v>1</v>
      </c>
      <c r="Q40" s="14"/>
      <c r="R40" s="14"/>
      <c r="S40" s="14"/>
      <c r="T40" s="14">
        <f t="shared" si="0"/>
        <v>2</v>
      </c>
      <c r="U40" s="15"/>
    </row>
    <row r="41" spans="2:21" s="4" customFormat="1" ht="27" customHeight="1">
      <c r="B41" s="41"/>
      <c r="C41" s="38" t="s">
        <v>137</v>
      </c>
      <c r="D41" s="27"/>
      <c r="E41" s="40">
        <v>2</v>
      </c>
      <c r="F41" s="40">
        <v>6</v>
      </c>
      <c r="G41" s="40">
        <v>1</v>
      </c>
      <c r="H41" s="40">
        <v>22</v>
      </c>
      <c r="I41" s="40"/>
      <c r="J41" s="40">
        <v>1</v>
      </c>
      <c r="K41" s="40"/>
      <c r="L41" s="40"/>
      <c r="M41" s="40">
        <v>65</v>
      </c>
      <c r="N41" s="40">
        <v>21</v>
      </c>
      <c r="O41" s="40"/>
      <c r="P41" s="40">
        <v>17</v>
      </c>
      <c r="Q41" s="14"/>
      <c r="R41" s="14"/>
      <c r="S41" s="14"/>
      <c r="T41" s="14">
        <f t="shared" si="0"/>
        <v>135</v>
      </c>
      <c r="U41" s="15"/>
    </row>
    <row r="42" spans="2:21" s="4" customFormat="1" ht="27" customHeight="1">
      <c r="B42" s="41"/>
      <c r="C42" s="38" t="s">
        <v>140</v>
      </c>
      <c r="D42" s="27"/>
      <c r="E42" s="40"/>
      <c r="F42" s="40">
        <v>1</v>
      </c>
      <c r="G42" s="40"/>
      <c r="H42" s="40">
        <v>10</v>
      </c>
      <c r="I42" s="40"/>
      <c r="J42" s="40">
        <v>1</v>
      </c>
      <c r="K42" s="40">
        <v>1</v>
      </c>
      <c r="L42" s="40"/>
      <c r="M42" s="40"/>
      <c r="N42" s="40">
        <v>1</v>
      </c>
      <c r="O42" s="40"/>
      <c r="P42" s="40"/>
      <c r="Q42" s="14"/>
      <c r="R42" s="14"/>
      <c r="S42" s="14"/>
      <c r="T42" s="14">
        <f t="shared" si="0"/>
        <v>14</v>
      </c>
      <c r="U42" s="15"/>
    </row>
    <row r="43" spans="2:21" s="4" customFormat="1" ht="27" customHeight="1">
      <c r="B43" s="41" t="s">
        <v>261</v>
      </c>
      <c r="C43" s="38" t="s">
        <v>144</v>
      </c>
      <c r="D43" s="27"/>
      <c r="E43" s="40"/>
      <c r="F43" s="40"/>
      <c r="G43" s="40"/>
      <c r="H43" s="40"/>
      <c r="I43" s="40"/>
      <c r="J43" s="40"/>
      <c r="K43" s="40"/>
      <c r="L43" s="40"/>
      <c r="M43" s="40">
        <v>51</v>
      </c>
      <c r="N43" s="40">
        <v>15</v>
      </c>
      <c r="O43" s="40"/>
      <c r="P43" s="40"/>
      <c r="Q43" s="14"/>
      <c r="R43" s="14"/>
      <c r="S43" s="14"/>
      <c r="T43" s="14">
        <f t="shared" si="0"/>
        <v>66</v>
      </c>
      <c r="U43" s="15"/>
    </row>
    <row r="44" spans="1:21" s="4" customFormat="1" ht="27" customHeight="1">
      <c r="A44" s="4">
        <v>35</v>
      </c>
      <c r="B44" s="41"/>
      <c r="C44" s="38" t="s">
        <v>146</v>
      </c>
      <c r="D44" s="27"/>
      <c r="E44" s="40"/>
      <c r="F44" s="40"/>
      <c r="G44" s="40"/>
      <c r="H44" s="40"/>
      <c r="I44" s="40"/>
      <c r="J44" s="40"/>
      <c r="K44" s="40">
        <v>1</v>
      </c>
      <c r="L44" s="40"/>
      <c r="M44" s="40"/>
      <c r="N44" s="40"/>
      <c r="O44" s="40"/>
      <c r="P44" s="40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41"/>
      <c r="C45" s="38" t="s">
        <v>148</v>
      </c>
      <c r="D45" s="27"/>
      <c r="E45" s="40">
        <v>2</v>
      </c>
      <c r="F45" s="40">
        <v>28</v>
      </c>
      <c r="G45" s="40">
        <v>3</v>
      </c>
      <c r="H45" s="40">
        <v>2</v>
      </c>
      <c r="I45" s="40"/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35</v>
      </c>
      <c r="U45" s="15"/>
    </row>
    <row r="46" spans="2:21" s="4" customFormat="1" ht="27" customHeight="1">
      <c r="B46" s="41"/>
      <c r="C46" s="38" t="s">
        <v>58</v>
      </c>
      <c r="D46" s="27"/>
      <c r="E46" s="40"/>
      <c r="F46" s="40">
        <v>1</v>
      </c>
      <c r="G46" s="40"/>
      <c r="H46" s="40">
        <v>2</v>
      </c>
      <c r="I46" s="40">
        <v>2</v>
      </c>
      <c r="J46" s="40"/>
      <c r="K46" s="40">
        <v>1</v>
      </c>
      <c r="L46" s="40"/>
      <c r="M46" s="40">
        <v>1</v>
      </c>
      <c r="N46" s="40">
        <v>5</v>
      </c>
      <c r="O46" s="40"/>
      <c r="P46" s="40"/>
      <c r="Q46" s="14"/>
      <c r="R46" s="14"/>
      <c r="S46" s="14"/>
      <c r="T46" s="14">
        <f t="shared" si="0"/>
        <v>12</v>
      </c>
      <c r="U46" s="15"/>
    </row>
    <row r="47" spans="2:21" s="4" customFormat="1" ht="27" customHeight="1">
      <c r="B47" s="41"/>
      <c r="C47" s="38" t="s">
        <v>149</v>
      </c>
      <c r="D47" s="27"/>
      <c r="E47" s="40"/>
      <c r="F47" s="40">
        <v>9</v>
      </c>
      <c r="G47" s="40"/>
      <c r="H47" s="40"/>
      <c r="I47" s="40">
        <v>14</v>
      </c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23</v>
      </c>
      <c r="U47" s="15"/>
    </row>
    <row r="48" spans="2:21" s="4" customFormat="1" ht="27" customHeight="1">
      <c r="B48" s="41"/>
      <c r="C48" s="38" t="s">
        <v>582</v>
      </c>
      <c r="D48" s="2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>
        <v>1</v>
      </c>
      <c r="Q48" s="14"/>
      <c r="R48" s="14"/>
      <c r="S48" s="14"/>
      <c r="T48" s="14">
        <f t="shared" si="0"/>
        <v>1</v>
      </c>
      <c r="U48" s="15"/>
    </row>
    <row r="49" spans="2:21" s="4" customFormat="1" ht="27" customHeight="1">
      <c r="B49" s="41"/>
      <c r="C49" s="38" t="s">
        <v>154</v>
      </c>
      <c r="D49" s="27"/>
      <c r="E49" s="40">
        <v>93</v>
      </c>
      <c r="F49" s="40">
        <v>28</v>
      </c>
      <c r="G49" s="40"/>
      <c r="H49" s="40"/>
      <c r="I49" s="40"/>
      <c r="J49" s="40">
        <v>1</v>
      </c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122</v>
      </c>
      <c r="U49" s="15"/>
    </row>
    <row r="50" spans="1:21" s="4" customFormat="1" ht="27" customHeight="1">
      <c r="A50" s="4">
        <v>40</v>
      </c>
      <c r="B50" s="41" t="s">
        <v>577</v>
      </c>
      <c r="C50" s="38" t="s">
        <v>577</v>
      </c>
      <c r="D50" s="27"/>
      <c r="E50" s="40"/>
      <c r="F50" s="40"/>
      <c r="G50" s="40"/>
      <c r="H50" s="40">
        <v>2</v>
      </c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2</v>
      </c>
      <c r="U50" s="15"/>
    </row>
    <row r="51" spans="2:21" s="4" customFormat="1" ht="27" customHeight="1">
      <c r="B51" s="41" t="s">
        <v>160</v>
      </c>
      <c r="C51" s="38" t="s">
        <v>157</v>
      </c>
      <c r="D51" s="27"/>
      <c r="E51" s="40">
        <v>57</v>
      </c>
      <c r="F51" s="40"/>
      <c r="G51" s="40"/>
      <c r="H51" s="40"/>
      <c r="I51" s="40"/>
      <c r="J51" s="40"/>
      <c r="K51" s="40">
        <v>4</v>
      </c>
      <c r="L51" s="40">
        <v>6</v>
      </c>
      <c r="M51" s="40">
        <v>119</v>
      </c>
      <c r="N51" s="40">
        <v>155</v>
      </c>
      <c r="O51" s="40">
        <v>141</v>
      </c>
      <c r="P51" s="40">
        <v>837</v>
      </c>
      <c r="Q51" s="14"/>
      <c r="R51" s="14"/>
      <c r="S51" s="14"/>
      <c r="T51" s="14">
        <f t="shared" si="0"/>
        <v>1319</v>
      </c>
      <c r="U51" s="15"/>
    </row>
    <row r="52" spans="2:21" s="4" customFormat="1" ht="27" customHeight="1">
      <c r="B52" s="41"/>
      <c r="C52" s="38" t="s">
        <v>158</v>
      </c>
      <c r="D52" s="27"/>
      <c r="E52" s="40">
        <v>2</v>
      </c>
      <c r="F52" s="40"/>
      <c r="G52" s="40"/>
      <c r="H52" s="40"/>
      <c r="I52" s="40"/>
      <c r="J52" s="40"/>
      <c r="K52" s="40">
        <v>3</v>
      </c>
      <c r="L52" s="40"/>
      <c r="M52" s="40">
        <v>46</v>
      </c>
      <c r="N52" s="40">
        <v>18</v>
      </c>
      <c r="O52" s="40">
        <v>2</v>
      </c>
      <c r="P52" s="40">
        <v>18</v>
      </c>
      <c r="Q52" s="14"/>
      <c r="R52" s="14"/>
      <c r="S52" s="14"/>
      <c r="T52" s="14">
        <f t="shared" si="0"/>
        <v>89</v>
      </c>
      <c r="U52" s="15"/>
    </row>
    <row r="53" spans="2:21" s="4" customFormat="1" ht="27" customHeight="1">
      <c r="B53" s="41"/>
      <c r="C53" s="38" t="s">
        <v>159</v>
      </c>
      <c r="D53" s="27"/>
      <c r="E53" s="40"/>
      <c r="F53" s="40"/>
      <c r="G53" s="40"/>
      <c r="H53" s="40"/>
      <c r="I53" s="40"/>
      <c r="J53" s="40"/>
      <c r="K53" s="40"/>
      <c r="L53" s="40"/>
      <c r="M53" s="40">
        <v>18</v>
      </c>
      <c r="N53" s="40">
        <v>5</v>
      </c>
      <c r="O53" s="40">
        <v>3</v>
      </c>
      <c r="P53" s="40">
        <v>24</v>
      </c>
      <c r="Q53" s="14"/>
      <c r="R53" s="14"/>
      <c r="S53" s="14"/>
      <c r="T53" s="14">
        <f t="shared" si="0"/>
        <v>50</v>
      </c>
      <c r="U53" s="15"/>
    </row>
    <row r="54" spans="2:21" s="4" customFormat="1" ht="27" customHeight="1">
      <c r="B54" s="41"/>
      <c r="C54" s="38" t="s">
        <v>160</v>
      </c>
      <c r="D54" s="27"/>
      <c r="E54" s="40">
        <v>1</v>
      </c>
      <c r="F54" s="40"/>
      <c r="G54" s="40"/>
      <c r="H54" s="40"/>
      <c r="I54" s="40"/>
      <c r="J54" s="40"/>
      <c r="K54" s="40"/>
      <c r="L54" s="40"/>
      <c r="M54" s="40">
        <v>20</v>
      </c>
      <c r="N54" s="40">
        <v>30</v>
      </c>
      <c r="O54" s="40">
        <v>56</v>
      </c>
      <c r="P54" s="40">
        <v>253</v>
      </c>
      <c r="Q54" s="14"/>
      <c r="R54" s="14"/>
      <c r="S54" s="14"/>
      <c r="T54" s="14">
        <f t="shared" si="0"/>
        <v>360</v>
      </c>
      <c r="U54" s="15"/>
    </row>
    <row r="55" spans="1:21" s="4" customFormat="1" ht="27" customHeight="1">
      <c r="A55" s="4">
        <v>45</v>
      </c>
      <c r="B55" s="41"/>
      <c r="C55" s="38" t="s">
        <v>161</v>
      </c>
      <c r="D55" s="27"/>
      <c r="E55" s="40"/>
      <c r="F55" s="40"/>
      <c r="G55" s="40"/>
      <c r="H55" s="40">
        <v>208</v>
      </c>
      <c r="I55" s="40">
        <v>62</v>
      </c>
      <c r="J55" s="40">
        <v>287</v>
      </c>
      <c r="K55" s="40">
        <v>6</v>
      </c>
      <c r="L55" s="40">
        <v>5</v>
      </c>
      <c r="M55" s="40"/>
      <c r="N55" s="40"/>
      <c r="O55" s="40"/>
      <c r="P55" s="40"/>
      <c r="Q55" s="14"/>
      <c r="R55" s="14"/>
      <c r="S55" s="14"/>
      <c r="T55" s="14">
        <f t="shared" si="0"/>
        <v>568</v>
      </c>
      <c r="U55" s="15"/>
    </row>
    <row r="56" spans="2:21" s="4" customFormat="1" ht="27" customHeight="1">
      <c r="B56" s="41"/>
      <c r="C56" s="38" t="s">
        <v>164</v>
      </c>
      <c r="D56" s="27"/>
      <c r="E56" s="40">
        <v>176</v>
      </c>
      <c r="F56" s="40">
        <v>228</v>
      </c>
      <c r="G56" s="40">
        <v>15</v>
      </c>
      <c r="H56" s="40">
        <v>18</v>
      </c>
      <c r="I56" s="40"/>
      <c r="J56" s="40"/>
      <c r="K56" s="40"/>
      <c r="L56" s="40"/>
      <c r="M56" s="40"/>
      <c r="N56" s="40"/>
      <c r="O56" s="40"/>
      <c r="P56" s="40"/>
      <c r="Q56" s="14"/>
      <c r="R56" s="14"/>
      <c r="S56" s="14"/>
      <c r="T56" s="14">
        <f t="shared" si="0"/>
        <v>437</v>
      </c>
      <c r="U56" s="15"/>
    </row>
    <row r="57" spans="2:21" s="4" customFormat="1" ht="27" customHeight="1">
      <c r="B57" s="41" t="s">
        <v>240</v>
      </c>
      <c r="C57" s="38" t="s">
        <v>59</v>
      </c>
      <c r="D57" s="27"/>
      <c r="E57" s="40"/>
      <c r="F57" s="40">
        <v>10</v>
      </c>
      <c r="G57" s="40">
        <v>8</v>
      </c>
      <c r="H57" s="40">
        <v>1</v>
      </c>
      <c r="I57" s="40">
        <v>9</v>
      </c>
      <c r="J57" s="40">
        <v>5</v>
      </c>
      <c r="K57" s="40">
        <v>1</v>
      </c>
      <c r="L57" s="40">
        <v>1</v>
      </c>
      <c r="M57" s="40">
        <v>7</v>
      </c>
      <c r="N57" s="40">
        <v>11</v>
      </c>
      <c r="O57" s="40"/>
      <c r="P57" s="40">
        <v>4</v>
      </c>
      <c r="Q57" s="14"/>
      <c r="R57" s="14"/>
      <c r="S57" s="14"/>
      <c r="T57" s="14">
        <f t="shared" si="0"/>
        <v>57</v>
      </c>
      <c r="U57" s="15"/>
    </row>
    <row r="58" spans="2:21" s="4" customFormat="1" ht="27" customHeight="1">
      <c r="B58" s="41" t="s">
        <v>60</v>
      </c>
      <c r="C58" s="38" t="s">
        <v>60</v>
      </c>
      <c r="D58" s="27"/>
      <c r="E58" s="40"/>
      <c r="F58" s="40"/>
      <c r="G58" s="40"/>
      <c r="H58" s="40"/>
      <c r="I58" s="40"/>
      <c r="J58" s="40"/>
      <c r="K58" s="40">
        <v>1</v>
      </c>
      <c r="L58" s="40"/>
      <c r="M58" s="40"/>
      <c r="N58" s="40"/>
      <c r="O58" s="40"/>
      <c r="P58" s="40"/>
      <c r="Q58" s="14"/>
      <c r="R58" s="14"/>
      <c r="S58" s="14"/>
      <c r="T58" s="14">
        <f t="shared" si="0"/>
        <v>1</v>
      </c>
      <c r="U58" s="15"/>
    </row>
    <row r="59" spans="2:21" s="4" customFormat="1" ht="27" customHeight="1">
      <c r="B59" s="41" t="s">
        <v>64</v>
      </c>
      <c r="C59" s="38" t="s">
        <v>64</v>
      </c>
      <c r="D59" s="27"/>
      <c r="E59" s="40">
        <v>15</v>
      </c>
      <c r="F59" s="40">
        <v>8</v>
      </c>
      <c r="G59" s="40">
        <v>9</v>
      </c>
      <c r="H59" s="40"/>
      <c r="I59" s="40">
        <v>1</v>
      </c>
      <c r="J59" s="40">
        <v>2</v>
      </c>
      <c r="K59" s="40"/>
      <c r="L59" s="40">
        <v>4</v>
      </c>
      <c r="M59" s="40">
        <v>6</v>
      </c>
      <c r="N59" s="40">
        <v>1</v>
      </c>
      <c r="O59" s="40">
        <v>5</v>
      </c>
      <c r="P59" s="40">
        <v>6</v>
      </c>
      <c r="Q59" s="14"/>
      <c r="R59" s="14"/>
      <c r="S59" s="14"/>
      <c r="T59" s="14">
        <f t="shared" si="0"/>
        <v>57</v>
      </c>
      <c r="U59" s="15"/>
    </row>
    <row r="60" spans="1:21" s="4" customFormat="1" ht="27" customHeight="1">
      <c r="A60" s="4">
        <v>50</v>
      </c>
      <c r="B60" s="41" t="s">
        <v>65</v>
      </c>
      <c r="C60" s="38" t="s">
        <v>174</v>
      </c>
      <c r="D60" s="27"/>
      <c r="E60" s="40"/>
      <c r="F60" s="40"/>
      <c r="G60" s="40"/>
      <c r="H60" s="40"/>
      <c r="I60" s="40">
        <v>1</v>
      </c>
      <c r="J60" s="40"/>
      <c r="K60" s="40"/>
      <c r="L60" s="40"/>
      <c r="M60" s="40"/>
      <c r="N60" s="40"/>
      <c r="O60" s="40"/>
      <c r="P60" s="40"/>
      <c r="Q60" s="14"/>
      <c r="R60" s="14"/>
      <c r="S60" s="14"/>
      <c r="T60" s="14">
        <f t="shared" si="0"/>
        <v>1</v>
      </c>
      <c r="U60" s="15"/>
    </row>
    <row r="61" spans="2:21" s="4" customFormat="1" ht="27" customHeight="1">
      <c r="B61" s="41"/>
      <c r="C61" s="38" t="s">
        <v>65</v>
      </c>
      <c r="D61" s="27"/>
      <c r="E61" s="40">
        <v>10</v>
      </c>
      <c r="F61" s="40">
        <v>17</v>
      </c>
      <c r="G61" s="40">
        <v>10</v>
      </c>
      <c r="H61" s="40">
        <v>184</v>
      </c>
      <c r="I61" s="40">
        <v>37</v>
      </c>
      <c r="J61" s="40">
        <v>11</v>
      </c>
      <c r="K61" s="40"/>
      <c r="L61" s="40"/>
      <c r="M61" s="40"/>
      <c r="N61" s="40"/>
      <c r="O61" s="40"/>
      <c r="P61" s="40"/>
      <c r="Q61" s="14"/>
      <c r="R61" s="14"/>
      <c r="S61" s="14"/>
      <c r="T61" s="14">
        <f t="shared" si="0"/>
        <v>269</v>
      </c>
      <c r="U61" s="15"/>
    </row>
    <row r="62" spans="2:21" s="4" customFormat="1" ht="27" customHeight="1">
      <c r="B62" s="41" t="s">
        <v>222</v>
      </c>
      <c r="C62" s="38" t="s">
        <v>67</v>
      </c>
      <c r="D62" s="27"/>
      <c r="E62" s="40"/>
      <c r="F62" s="40">
        <v>1</v>
      </c>
      <c r="G62" s="40">
        <v>1</v>
      </c>
      <c r="H62" s="40">
        <v>3</v>
      </c>
      <c r="I62" s="40"/>
      <c r="J62" s="40">
        <v>6</v>
      </c>
      <c r="K62" s="40">
        <v>12</v>
      </c>
      <c r="L62" s="40">
        <v>12</v>
      </c>
      <c r="M62" s="40">
        <v>9</v>
      </c>
      <c r="N62" s="40">
        <v>13</v>
      </c>
      <c r="O62" s="40">
        <v>2</v>
      </c>
      <c r="P62" s="40">
        <v>6</v>
      </c>
      <c r="Q62" s="14"/>
      <c r="R62" s="14"/>
      <c r="S62" s="14"/>
      <c r="T62" s="14">
        <f t="shared" si="0"/>
        <v>65</v>
      </c>
      <c r="U62" s="15"/>
    </row>
    <row r="63" spans="2:21" s="4" customFormat="1" ht="27" customHeight="1">
      <c r="B63" s="41"/>
      <c r="C63" s="38" t="s">
        <v>68</v>
      </c>
      <c r="D63" s="27"/>
      <c r="E63" s="40"/>
      <c r="F63" s="40"/>
      <c r="G63" s="40"/>
      <c r="H63" s="40"/>
      <c r="I63" s="40"/>
      <c r="J63" s="40"/>
      <c r="K63" s="40">
        <v>1</v>
      </c>
      <c r="L63" s="40">
        <v>1</v>
      </c>
      <c r="M63" s="40"/>
      <c r="N63" s="40"/>
      <c r="O63" s="40"/>
      <c r="P63" s="40"/>
      <c r="Q63" s="14"/>
      <c r="R63" s="14"/>
      <c r="S63" s="14"/>
      <c r="T63" s="14">
        <f t="shared" si="0"/>
        <v>2</v>
      </c>
      <c r="U63" s="15"/>
    </row>
    <row r="64" spans="2:21" s="4" customFormat="1" ht="27" customHeight="1">
      <c r="B64" s="41"/>
      <c r="C64" s="38" t="s">
        <v>177</v>
      </c>
      <c r="D64" s="27"/>
      <c r="E64" s="40"/>
      <c r="F64" s="40"/>
      <c r="G64" s="40"/>
      <c r="H64" s="40"/>
      <c r="I64" s="40"/>
      <c r="J64" s="40"/>
      <c r="K64" s="40"/>
      <c r="L64" s="40">
        <v>3</v>
      </c>
      <c r="M64" s="40">
        <v>3</v>
      </c>
      <c r="N64" s="40">
        <v>12</v>
      </c>
      <c r="O64" s="40">
        <v>4</v>
      </c>
      <c r="P64" s="40">
        <v>24</v>
      </c>
      <c r="Q64" s="14"/>
      <c r="R64" s="14"/>
      <c r="S64" s="14"/>
      <c r="T64" s="14">
        <f t="shared" si="0"/>
        <v>46</v>
      </c>
      <c r="U64" s="15"/>
    </row>
    <row r="65" spans="1:21" s="4" customFormat="1" ht="27" customHeight="1">
      <c r="A65" s="4">
        <v>55</v>
      </c>
      <c r="B65" s="41" t="s">
        <v>71</v>
      </c>
      <c r="C65" s="38" t="s">
        <v>71</v>
      </c>
      <c r="D65" s="27"/>
      <c r="E65" s="40"/>
      <c r="F65" s="40"/>
      <c r="G65" s="40"/>
      <c r="H65" s="40"/>
      <c r="I65" s="40"/>
      <c r="J65" s="40">
        <v>4</v>
      </c>
      <c r="K65" s="40">
        <v>14</v>
      </c>
      <c r="L65" s="40"/>
      <c r="M65" s="40">
        <v>4</v>
      </c>
      <c r="N65" s="40">
        <v>5</v>
      </c>
      <c r="O65" s="40"/>
      <c r="P65" s="40"/>
      <c r="Q65" s="14"/>
      <c r="R65" s="14"/>
      <c r="S65" s="14"/>
      <c r="T65" s="14">
        <f t="shared" si="0"/>
        <v>27</v>
      </c>
      <c r="U65" s="15"/>
    </row>
    <row r="66" spans="2:21" s="4" customFormat="1" ht="27" customHeight="1">
      <c r="B66" s="41" t="s">
        <v>72</v>
      </c>
      <c r="C66" s="38" t="s">
        <v>72</v>
      </c>
      <c r="D66" s="27"/>
      <c r="E66" s="40"/>
      <c r="F66" s="40"/>
      <c r="G66" s="40"/>
      <c r="H66" s="40"/>
      <c r="I66" s="40"/>
      <c r="J66" s="40">
        <v>1</v>
      </c>
      <c r="K66" s="40">
        <v>5</v>
      </c>
      <c r="L66" s="40">
        <v>3</v>
      </c>
      <c r="M66" s="40">
        <v>2</v>
      </c>
      <c r="N66" s="40"/>
      <c r="O66" s="40">
        <v>2</v>
      </c>
      <c r="P66" s="40"/>
      <c r="Q66" s="14"/>
      <c r="R66" s="14"/>
      <c r="S66" s="14"/>
      <c r="T66" s="14">
        <f t="shared" si="0"/>
        <v>13</v>
      </c>
      <c r="U66" s="15"/>
    </row>
    <row r="67" spans="2:21" s="4" customFormat="1" ht="27" customHeight="1">
      <c r="B67" s="41" t="s">
        <v>280</v>
      </c>
      <c r="C67" s="38" t="s">
        <v>305</v>
      </c>
      <c r="D67" s="27"/>
      <c r="E67" s="40"/>
      <c r="F67" s="40"/>
      <c r="G67" s="40"/>
      <c r="H67" s="40"/>
      <c r="I67" s="40"/>
      <c r="J67" s="40"/>
      <c r="K67" s="40"/>
      <c r="L67" s="40">
        <v>1</v>
      </c>
      <c r="M67" s="40"/>
      <c r="N67" s="40"/>
      <c r="O67" s="40">
        <v>1</v>
      </c>
      <c r="P67" s="40"/>
      <c r="Q67" s="14"/>
      <c r="R67" s="14"/>
      <c r="S67" s="14"/>
      <c r="T67" s="14">
        <f t="shared" si="0"/>
        <v>2</v>
      </c>
      <c r="U67" s="15"/>
    </row>
    <row r="68" spans="2:21" s="4" customFormat="1" ht="27" customHeight="1">
      <c r="B68" s="86"/>
      <c r="C68" s="38" t="s">
        <v>78</v>
      </c>
      <c r="D68" s="27"/>
      <c r="E68" s="40">
        <v>4</v>
      </c>
      <c r="F68" s="40"/>
      <c r="G68" s="40"/>
      <c r="H68" s="40"/>
      <c r="I68" s="40"/>
      <c r="J68" s="40"/>
      <c r="K68" s="40"/>
      <c r="L68" s="40"/>
      <c r="M68" s="40">
        <v>7</v>
      </c>
      <c r="N68" s="40">
        <v>4</v>
      </c>
      <c r="O68" s="40">
        <v>7</v>
      </c>
      <c r="P68" s="40">
        <v>1</v>
      </c>
      <c r="Q68" s="14"/>
      <c r="R68" s="14"/>
      <c r="S68" s="14"/>
      <c r="T68" s="14">
        <f t="shared" si="0"/>
        <v>23</v>
      </c>
      <c r="U68" s="15"/>
    </row>
    <row r="69" spans="2:21" s="4" customFormat="1" ht="27" customHeight="1">
      <c r="B69" s="86" t="s">
        <v>241</v>
      </c>
      <c r="C69" s="38" t="s">
        <v>310</v>
      </c>
      <c r="D69" s="27"/>
      <c r="E69" s="40"/>
      <c r="F69" s="40"/>
      <c r="G69" s="40"/>
      <c r="H69" s="40"/>
      <c r="I69" s="40"/>
      <c r="J69" s="40"/>
      <c r="K69" s="40">
        <v>1</v>
      </c>
      <c r="L69" s="40"/>
      <c r="M69" s="40">
        <v>1</v>
      </c>
      <c r="N69" s="40"/>
      <c r="O69" s="40"/>
      <c r="P69" s="40"/>
      <c r="Q69" s="14"/>
      <c r="R69" s="14"/>
      <c r="S69" s="14"/>
      <c r="T69" s="14">
        <f t="shared" si="0"/>
        <v>2</v>
      </c>
      <c r="U69" s="15"/>
    </row>
    <row r="70" spans="1:21" s="4" customFormat="1" ht="27" customHeight="1">
      <c r="A70" s="4">
        <v>60</v>
      </c>
      <c r="B70" s="41"/>
      <c r="C70" s="38" t="s">
        <v>187</v>
      </c>
      <c r="D70" s="27"/>
      <c r="E70" s="40"/>
      <c r="F70" s="40">
        <v>7</v>
      </c>
      <c r="G70" s="40">
        <v>18</v>
      </c>
      <c r="H70" s="40">
        <v>1</v>
      </c>
      <c r="I70" s="40">
        <v>1</v>
      </c>
      <c r="J70" s="40"/>
      <c r="K70" s="40"/>
      <c r="L70" s="40"/>
      <c r="M70" s="40"/>
      <c r="N70" s="40"/>
      <c r="O70" s="40"/>
      <c r="P70" s="40"/>
      <c r="Q70" s="14"/>
      <c r="R70" s="14"/>
      <c r="S70" s="14"/>
      <c r="T70" s="14">
        <f t="shared" si="0"/>
        <v>27</v>
      </c>
      <c r="U70" s="15"/>
    </row>
    <row r="71" spans="2:21" s="4" customFormat="1" ht="27" customHeight="1">
      <c r="B71" s="41"/>
      <c r="C71" s="38" t="s">
        <v>188</v>
      </c>
      <c r="D71" s="27"/>
      <c r="E71" s="40">
        <v>8</v>
      </c>
      <c r="F71" s="40">
        <v>14</v>
      </c>
      <c r="G71" s="40">
        <v>28</v>
      </c>
      <c r="H71" s="40">
        <v>20</v>
      </c>
      <c r="I71" s="40">
        <v>17</v>
      </c>
      <c r="J71" s="40">
        <v>3</v>
      </c>
      <c r="K71" s="40">
        <v>1</v>
      </c>
      <c r="L71" s="40">
        <v>4</v>
      </c>
      <c r="M71" s="40">
        <v>5</v>
      </c>
      <c r="N71" s="40">
        <v>2</v>
      </c>
      <c r="O71" s="40"/>
      <c r="P71" s="40"/>
      <c r="Q71" s="14"/>
      <c r="R71" s="14"/>
      <c r="S71" s="14"/>
      <c r="T71" s="14">
        <f t="shared" si="0"/>
        <v>102</v>
      </c>
      <c r="U71" s="15"/>
    </row>
    <row r="72" spans="2:21" s="4" customFormat="1" ht="27" customHeight="1">
      <c r="B72" s="41" t="s">
        <v>89</v>
      </c>
      <c r="C72" s="38" t="s">
        <v>89</v>
      </c>
      <c r="D72" s="27"/>
      <c r="E72" s="40">
        <v>1</v>
      </c>
      <c r="F72" s="40">
        <v>2</v>
      </c>
      <c r="G72" s="40">
        <v>8</v>
      </c>
      <c r="H72" s="40">
        <v>3</v>
      </c>
      <c r="I72" s="40"/>
      <c r="J72" s="40">
        <v>1</v>
      </c>
      <c r="K72" s="40">
        <v>3</v>
      </c>
      <c r="L72" s="40">
        <v>19</v>
      </c>
      <c r="M72" s="40">
        <v>13</v>
      </c>
      <c r="N72" s="40">
        <v>13</v>
      </c>
      <c r="O72" s="40">
        <v>18</v>
      </c>
      <c r="P72" s="40">
        <v>7</v>
      </c>
      <c r="Q72" s="14"/>
      <c r="R72" s="14"/>
      <c r="S72" s="14"/>
      <c r="T72" s="14">
        <f t="shared" si="0"/>
        <v>88</v>
      </c>
      <c r="U72" s="15"/>
    </row>
    <row r="73" spans="2:21" s="4" customFormat="1" ht="27" customHeight="1">
      <c r="B73" s="41"/>
      <c r="C73" s="38" t="s">
        <v>267</v>
      </c>
      <c r="D73" s="27"/>
      <c r="E73" s="40"/>
      <c r="F73" s="40"/>
      <c r="G73" s="40"/>
      <c r="H73" s="40"/>
      <c r="I73" s="40"/>
      <c r="J73" s="40"/>
      <c r="K73" s="40"/>
      <c r="L73" s="40"/>
      <c r="M73" s="40">
        <v>8</v>
      </c>
      <c r="N73" s="40"/>
      <c r="O73" s="40">
        <v>8</v>
      </c>
      <c r="P73" s="40"/>
      <c r="Q73" s="14"/>
      <c r="R73" s="14"/>
      <c r="S73" s="14"/>
      <c r="T73" s="14">
        <f t="shared" si="0"/>
        <v>16</v>
      </c>
      <c r="U73" s="15"/>
    </row>
    <row r="74" spans="2:21" s="4" customFormat="1" ht="27" customHeight="1">
      <c r="B74" s="41"/>
      <c r="C74" s="38" t="s">
        <v>91</v>
      </c>
      <c r="D74" s="27"/>
      <c r="E74" s="40"/>
      <c r="F74" s="40"/>
      <c r="G74" s="40"/>
      <c r="H74" s="40"/>
      <c r="I74" s="40"/>
      <c r="J74" s="40"/>
      <c r="K74" s="40"/>
      <c r="L74" s="40">
        <v>1</v>
      </c>
      <c r="M74" s="40">
        <v>2</v>
      </c>
      <c r="N74" s="40"/>
      <c r="O74" s="40"/>
      <c r="P74" s="40">
        <v>1</v>
      </c>
      <c r="Q74" s="14"/>
      <c r="R74" s="14"/>
      <c r="S74" s="14"/>
      <c r="T74" s="14">
        <f t="shared" si="0"/>
        <v>4</v>
      </c>
      <c r="U74" s="15"/>
    </row>
    <row r="75" spans="1:21" s="4" customFormat="1" ht="27" customHeight="1">
      <c r="A75" s="4">
        <v>65</v>
      </c>
      <c r="B75" s="41"/>
      <c r="C75" s="38" t="s">
        <v>194</v>
      </c>
      <c r="D75" s="27"/>
      <c r="E75" s="40"/>
      <c r="F75" s="40"/>
      <c r="G75" s="40"/>
      <c r="H75" s="40"/>
      <c r="I75" s="40"/>
      <c r="J75" s="40"/>
      <c r="K75" s="40">
        <v>1</v>
      </c>
      <c r="L75" s="40">
        <v>3</v>
      </c>
      <c r="M75" s="40">
        <v>16</v>
      </c>
      <c r="N75" s="40">
        <v>20</v>
      </c>
      <c r="O75" s="40">
        <v>3</v>
      </c>
      <c r="P75" s="40"/>
      <c r="Q75" s="14"/>
      <c r="R75" s="14"/>
      <c r="S75" s="14"/>
      <c r="T75" s="14">
        <f t="shared" si="0"/>
        <v>43</v>
      </c>
      <c r="U75" s="15"/>
    </row>
    <row r="76" spans="2:21" s="4" customFormat="1" ht="27" customHeight="1">
      <c r="B76" s="41" t="s">
        <v>195</v>
      </c>
      <c r="C76" s="38" t="s">
        <v>93</v>
      </c>
      <c r="D76" s="27"/>
      <c r="E76" s="40">
        <v>7</v>
      </c>
      <c r="F76" s="40">
        <v>2</v>
      </c>
      <c r="G76" s="40">
        <v>10</v>
      </c>
      <c r="H76" s="40"/>
      <c r="I76" s="40"/>
      <c r="J76" s="40"/>
      <c r="K76" s="40"/>
      <c r="L76" s="40">
        <v>10</v>
      </c>
      <c r="M76" s="40"/>
      <c r="N76" s="40"/>
      <c r="O76" s="40">
        <v>3</v>
      </c>
      <c r="P76" s="40">
        <v>1</v>
      </c>
      <c r="Q76" s="14"/>
      <c r="R76" s="14"/>
      <c r="S76" s="14"/>
      <c r="T76" s="14">
        <f t="shared" si="0"/>
        <v>33</v>
      </c>
      <c r="U76" s="15"/>
    </row>
    <row r="77" spans="2:21" s="4" customFormat="1" ht="27" customHeight="1">
      <c r="B77" s="41" t="s">
        <v>242</v>
      </c>
      <c r="C77" s="38" t="s">
        <v>97</v>
      </c>
      <c r="D77" s="27"/>
      <c r="E77" s="40">
        <v>14</v>
      </c>
      <c r="F77" s="40">
        <v>35</v>
      </c>
      <c r="G77" s="40">
        <v>84</v>
      </c>
      <c r="H77" s="40">
        <v>14</v>
      </c>
      <c r="I77" s="40">
        <v>65</v>
      </c>
      <c r="J77" s="40">
        <v>14</v>
      </c>
      <c r="K77" s="40">
        <v>113</v>
      </c>
      <c r="L77" s="40">
        <v>10</v>
      </c>
      <c r="M77" s="40">
        <v>14</v>
      </c>
      <c r="N77" s="40">
        <v>24</v>
      </c>
      <c r="O77" s="40"/>
      <c r="P77" s="40">
        <v>1</v>
      </c>
      <c r="Q77" s="14"/>
      <c r="R77" s="14"/>
      <c r="S77" s="14"/>
      <c r="T77" s="14">
        <f t="shared" si="0"/>
        <v>388</v>
      </c>
      <c r="U77" s="15"/>
    </row>
    <row r="78" spans="2:21" s="4" customFormat="1" ht="27" customHeight="1">
      <c r="B78" s="41" t="s">
        <v>243</v>
      </c>
      <c r="C78" s="38" t="s">
        <v>98</v>
      </c>
      <c r="D78" s="27"/>
      <c r="E78" s="40">
        <v>11</v>
      </c>
      <c r="F78" s="40">
        <v>29</v>
      </c>
      <c r="G78" s="40">
        <v>24</v>
      </c>
      <c r="H78" s="40">
        <v>5</v>
      </c>
      <c r="I78" s="40">
        <v>1</v>
      </c>
      <c r="J78" s="40"/>
      <c r="K78" s="40"/>
      <c r="L78" s="40"/>
      <c r="M78" s="40">
        <v>46</v>
      </c>
      <c r="N78" s="40">
        <v>1</v>
      </c>
      <c r="O78" s="40">
        <v>3</v>
      </c>
      <c r="P78" s="40">
        <v>4</v>
      </c>
      <c r="Q78" s="14"/>
      <c r="R78" s="14"/>
      <c r="S78" s="14"/>
      <c r="T78" s="14">
        <f t="shared" si="0"/>
        <v>124</v>
      </c>
      <c r="U78" s="15"/>
    </row>
    <row r="79" spans="2:21" s="4" customFormat="1" ht="27" customHeight="1">
      <c r="B79" s="41" t="s">
        <v>228</v>
      </c>
      <c r="C79" s="38" t="s">
        <v>100</v>
      </c>
      <c r="D79" s="27"/>
      <c r="E79" s="40">
        <v>37</v>
      </c>
      <c r="F79" s="40">
        <v>28</v>
      </c>
      <c r="G79" s="40">
        <v>9</v>
      </c>
      <c r="H79" s="40">
        <v>13</v>
      </c>
      <c r="I79" s="40">
        <v>12</v>
      </c>
      <c r="J79" s="40">
        <v>6</v>
      </c>
      <c r="K79" s="40">
        <v>108</v>
      </c>
      <c r="L79" s="40">
        <v>4</v>
      </c>
      <c r="M79" s="40">
        <v>100</v>
      </c>
      <c r="N79" s="40">
        <v>6</v>
      </c>
      <c r="O79" s="40">
        <v>10</v>
      </c>
      <c r="P79" s="40">
        <v>25</v>
      </c>
      <c r="Q79" s="14"/>
      <c r="R79" s="14"/>
      <c r="S79" s="14"/>
      <c r="T79" s="14">
        <f t="shared" si="0"/>
        <v>358</v>
      </c>
      <c r="U79" s="15"/>
    </row>
    <row r="80" spans="1:21" s="4" customFormat="1" ht="27" customHeight="1">
      <c r="A80" s="4">
        <v>70</v>
      </c>
      <c r="B80" s="41"/>
      <c r="C80" s="38" t="s">
        <v>101</v>
      </c>
      <c r="D80" s="27"/>
      <c r="E80" s="40"/>
      <c r="F80" s="40">
        <v>4</v>
      </c>
      <c r="G80" s="40">
        <v>2</v>
      </c>
      <c r="H80" s="40"/>
      <c r="I80" s="40">
        <v>3</v>
      </c>
      <c r="J80" s="40">
        <v>8</v>
      </c>
      <c r="K80" s="40">
        <v>14</v>
      </c>
      <c r="L80" s="40">
        <v>6</v>
      </c>
      <c r="M80" s="40">
        <v>14</v>
      </c>
      <c r="N80" s="40">
        <v>7</v>
      </c>
      <c r="O80" s="40"/>
      <c r="P80" s="40"/>
      <c r="Q80" s="14"/>
      <c r="R80" s="14"/>
      <c r="S80" s="14"/>
      <c r="T80" s="14">
        <f t="shared" si="0"/>
        <v>58</v>
      </c>
      <c r="U80" s="15"/>
    </row>
    <row r="81" spans="2:21" s="4" customFormat="1" ht="27" customHeight="1">
      <c r="B81" s="95" t="s">
        <v>220</v>
      </c>
      <c r="C81" s="38" t="s">
        <v>102</v>
      </c>
      <c r="D81" s="55"/>
      <c r="E81" s="40">
        <v>6</v>
      </c>
      <c r="F81" s="40">
        <v>15</v>
      </c>
      <c r="G81" s="40">
        <v>40</v>
      </c>
      <c r="H81" s="40">
        <v>30</v>
      </c>
      <c r="I81" s="40">
        <v>28</v>
      </c>
      <c r="J81" s="40">
        <v>22</v>
      </c>
      <c r="K81" s="40">
        <v>1</v>
      </c>
      <c r="L81" s="40">
        <v>18</v>
      </c>
      <c r="M81" s="40">
        <v>9</v>
      </c>
      <c r="N81" s="40">
        <v>23</v>
      </c>
      <c r="O81" s="40">
        <v>1</v>
      </c>
      <c r="P81" s="40">
        <v>66</v>
      </c>
      <c r="Q81" s="22"/>
      <c r="R81" s="22"/>
      <c r="S81" s="22"/>
      <c r="T81" s="22">
        <f t="shared" si="0"/>
        <v>259</v>
      </c>
      <c r="U81" s="23"/>
    </row>
    <row r="82" spans="2:21" s="4" customFormat="1" ht="27" customHeight="1" thickBot="1">
      <c r="B82" s="42"/>
      <c r="C82" s="81"/>
      <c r="D82" s="28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29"/>
      <c r="R82" s="29"/>
      <c r="S82" s="29"/>
      <c r="T82" s="29"/>
      <c r="U82" s="30"/>
    </row>
    <row r="83" spans="2:21" s="4" customFormat="1" ht="27" customHeight="1">
      <c r="B83" s="31" t="s">
        <v>15</v>
      </c>
      <c r="C83" s="32"/>
      <c r="D83" s="33"/>
      <c r="E83" s="25">
        <f aca="true" t="shared" si="2" ref="E83:P83">COUNT(E10:E81)</f>
        <v>25</v>
      </c>
      <c r="F83" s="25">
        <f t="shared" si="2"/>
        <v>28</v>
      </c>
      <c r="G83" s="25">
        <f t="shared" si="2"/>
        <v>20</v>
      </c>
      <c r="H83" s="25">
        <f t="shared" si="2"/>
        <v>25</v>
      </c>
      <c r="I83" s="25">
        <f t="shared" si="2"/>
        <v>21</v>
      </c>
      <c r="J83" s="25">
        <f t="shared" si="2"/>
        <v>25</v>
      </c>
      <c r="K83" s="25">
        <f t="shared" si="2"/>
        <v>32</v>
      </c>
      <c r="L83" s="25">
        <f t="shared" si="2"/>
        <v>34</v>
      </c>
      <c r="M83" s="25">
        <f t="shared" si="2"/>
        <v>47</v>
      </c>
      <c r="N83" s="25">
        <f t="shared" si="2"/>
        <v>46</v>
      </c>
      <c r="O83" s="25">
        <f t="shared" si="2"/>
        <v>39</v>
      </c>
      <c r="P83" s="25">
        <f t="shared" si="2"/>
        <v>37</v>
      </c>
      <c r="Q83" s="25"/>
      <c r="R83" s="25"/>
      <c r="S83" s="25"/>
      <c r="T83" s="25">
        <v>71</v>
      </c>
      <c r="U83" s="26"/>
    </row>
    <row r="84" spans="2:21" s="4" customFormat="1" ht="27" customHeight="1" thickBot="1">
      <c r="B84" s="34" t="s">
        <v>16</v>
      </c>
      <c r="C84" s="35"/>
      <c r="D84" s="28"/>
      <c r="E84" s="29">
        <f aca="true" t="shared" si="3" ref="E84:P84">SUM(E10:E81)</f>
        <v>649</v>
      </c>
      <c r="F84" s="29">
        <f t="shared" si="3"/>
        <v>562</v>
      </c>
      <c r="G84" s="29">
        <f t="shared" si="3"/>
        <v>393</v>
      </c>
      <c r="H84" s="29">
        <f t="shared" si="3"/>
        <v>676</v>
      </c>
      <c r="I84" s="29">
        <f t="shared" si="3"/>
        <v>317</v>
      </c>
      <c r="J84" s="29">
        <f t="shared" si="3"/>
        <v>447</v>
      </c>
      <c r="K84" s="29">
        <f t="shared" si="3"/>
        <v>1303</v>
      </c>
      <c r="L84" s="29">
        <f t="shared" si="3"/>
        <v>2381</v>
      </c>
      <c r="M84" s="29">
        <f t="shared" si="3"/>
        <v>7288</v>
      </c>
      <c r="N84" s="29">
        <f t="shared" si="3"/>
        <v>33859</v>
      </c>
      <c r="O84" s="29">
        <f t="shared" si="3"/>
        <v>966</v>
      </c>
      <c r="P84" s="29">
        <f t="shared" si="3"/>
        <v>22068</v>
      </c>
      <c r="Q84" s="29"/>
      <c r="R84" s="29"/>
      <c r="S84" s="29"/>
      <c r="T84" s="29">
        <f>SUM(E84:P84)</f>
        <v>70909</v>
      </c>
      <c r="U84" s="30"/>
    </row>
    <row r="85" s="4" customFormat="1" ht="18.75" customHeight="1">
      <c r="B85" s="4" t="s">
        <v>402</v>
      </c>
    </row>
    <row r="86" s="4" customFormat="1" ht="27" customHeight="1"/>
    <row r="87" s="2" customFormat="1" ht="27" customHeight="1"/>
  </sheetData>
  <printOptions/>
  <pageMargins left="0.7874015748031497" right="0.35433070866141736" top="0.7480314960629921" bottom="0.4724409448818898" header="0.5118110236220472" footer="0.2755905511811024"/>
  <pageSetup fitToHeight="2" fitToWidth="1" horizontalDpi="1200" verticalDpi="12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國松薫</dc:creator>
  <cp:keywords/>
  <dc:description/>
  <cp:lastModifiedBy>evkk01</cp:lastModifiedBy>
  <cp:lastPrinted>2010-11-11T07:25:28Z</cp:lastPrinted>
  <dcterms:created xsi:type="dcterms:W3CDTF">1998-03-18T07:55:32Z</dcterms:created>
  <dcterms:modified xsi:type="dcterms:W3CDTF">2010-11-25T04:55:10Z</dcterms:modified>
  <cp:category/>
  <cp:version/>
  <cp:contentType/>
  <cp:contentStatus/>
</cp:coreProperties>
</file>