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22.92\share\san-kagi2022\F03_chizai2022\100_新あいち創造研究開発補助金\R6新あいち創造研究開発補助金\02 公募関係\01_記者発表\03 Web\応募書類一式\"/>
    </mc:Choice>
  </mc:AlternateContent>
  <xr:revisionPtr revIDLastSave="0" documentId="13_ncr:1_{692CE939-912A-4D9E-B500-B6276D205118}" xr6:coauthVersionLast="47" xr6:coauthVersionMax="47" xr10:uidLastSave="{00000000-0000-0000-0000-000000000000}"/>
  <bookViews>
    <workbookView xWindow="-108" yWindow="-108" windowWidth="27288" windowHeight="17664" tabRatio="606" firstSheet="1" activeTab="1" xr2:uid="{00000000-000D-0000-FFFF-FFFF00000000}"/>
  </bookViews>
  <sheets>
    <sheet name="別紙４-1" sheetId="15" state="hidden" r:id="rId1"/>
    <sheet name="別紙３経費内訳（実証実験）" sheetId="24" r:id="rId2"/>
    <sheet name="別紙３経費内訳（記載例）" sheetId="27" r:id="rId3"/>
  </sheets>
  <definedNames>
    <definedName name="_xlnm._FilterDatabase" localSheetId="2" hidden="1">'別紙３経費内訳（記載例）'!$A$5:$H$42</definedName>
    <definedName name="_xlnm._FilterDatabase" localSheetId="1" hidden="1">'別紙３経費内訳（実証実験）'!$A$5:$H$52</definedName>
    <definedName name="_xlnm.Print_Area" localSheetId="2">'別紙３経費内訳（記載例）'!$A$1:$I$48</definedName>
    <definedName name="_xlnm.Print_Area" localSheetId="1">'別紙３経費内訳（実証実験）'!$A$1:$I$56</definedName>
    <definedName name="_xlnm.Print_Titles" localSheetId="2">'別紙３経費内訳（記載例）'!$1:$5</definedName>
    <definedName name="_xlnm.Print_Titles" localSheetId="1">'別紙３経費内訳（実証実験）'!$1:$5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7" l="1"/>
  <c r="D38" i="27" s="1"/>
  <c r="F45" i="27" s="1"/>
  <c r="D21" i="27"/>
  <c r="D29" i="27"/>
  <c r="D33" i="27"/>
  <c r="D37" i="27"/>
  <c r="D47" i="24"/>
  <c r="D43" i="24"/>
  <c r="D39" i="24"/>
  <c r="D35" i="24"/>
  <c r="D48" i="24"/>
  <c r="F55" i="24" s="1"/>
  <c r="D31" i="24"/>
  <c r="D27" i="24"/>
  <c r="D23" i="24"/>
  <c r="D17" i="24"/>
  <c r="D11" i="24"/>
  <c r="K12" i="15"/>
  <c r="K11" i="15"/>
  <c r="K10" i="15"/>
  <c r="K9" i="15"/>
  <c r="K13" i="15"/>
  <c r="G12" i="15"/>
  <c r="M12" i="15"/>
  <c r="G11" i="15"/>
  <c r="G10" i="15"/>
  <c r="G9" i="15"/>
  <c r="G13" i="15" s="1"/>
  <c r="M9" i="15"/>
  <c r="M13" i="15" s="1"/>
  <c r="L13" i="15"/>
  <c r="J13" i="15"/>
  <c r="I13" i="15"/>
  <c r="H13" i="15"/>
  <c r="F13" i="15"/>
  <c r="E13" i="15"/>
  <c r="D13" i="15"/>
  <c r="C13" i="15"/>
  <c r="M10" i="15"/>
  <c r="M11" i="15"/>
</calcChain>
</file>

<file path=xl/sharedStrings.xml><?xml version="1.0" encoding="utf-8"?>
<sst xmlns="http://schemas.openxmlformats.org/spreadsheetml/2006/main" count="192" uniqueCount="91">
  <si>
    <t>その他</t>
    <rPh sb="2" eb="3">
      <t>タ</t>
    </rPh>
    <phoneticPr fontId="2"/>
  </si>
  <si>
    <t>合計</t>
    <rPh sb="0" eb="2">
      <t>ゴウケイ</t>
    </rPh>
    <phoneticPr fontId="2"/>
  </si>
  <si>
    <t>(別紙4)</t>
    <rPh sb="1" eb="3">
      <t>ベッシ</t>
    </rPh>
    <phoneticPr fontId="2"/>
  </si>
  <si>
    <t>補助事業に要する経費及び調達方法（事業全体に要する経費）</t>
    <rPh sb="0" eb="2">
      <t>ホジョ</t>
    </rPh>
    <rPh sb="2" eb="4">
      <t>ジギョウ</t>
    </rPh>
    <rPh sb="5" eb="6">
      <t>ヨウ</t>
    </rPh>
    <rPh sb="8" eb="10">
      <t>ケイヒ</t>
    </rPh>
    <rPh sb="10" eb="11">
      <t>オヨ</t>
    </rPh>
    <rPh sb="12" eb="14">
      <t>チョウタツ</t>
    </rPh>
    <rPh sb="14" eb="16">
      <t>ホウホウ</t>
    </rPh>
    <rPh sb="17" eb="19">
      <t>ジギョウ</t>
    </rPh>
    <rPh sb="19" eb="21">
      <t>ゼンタイ</t>
    </rPh>
    <rPh sb="22" eb="23">
      <t>ヨウ</t>
    </rPh>
    <rPh sb="25" eb="27">
      <t>ケイヒ</t>
    </rPh>
    <phoneticPr fontId="2"/>
  </si>
  <si>
    <t>(単位：円）</t>
    <rPh sb="1" eb="3">
      <t>タンイ</t>
    </rPh>
    <rPh sb="4" eb="5">
      <t>エン</t>
    </rPh>
    <phoneticPr fontId="2"/>
  </si>
  <si>
    <t>平成23年度</t>
    <rPh sb="0" eb="2">
      <t>ヘイセイ</t>
    </rPh>
    <rPh sb="4" eb="6">
      <t>ネンド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</si>
  <si>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</si>
  <si>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</si>
  <si>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</si>
  <si>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総事</t>
    <rPh sb="0" eb="1">
      <t>ソウ</t>
    </rPh>
    <rPh sb="1" eb="2">
      <t>コト</t>
    </rPh>
    <phoneticPr fontId="2"/>
  </si>
  <si>
    <t>業費</t>
    <rPh sb="0" eb="1">
      <t>ギョウ</t>
    </rPh>
    <rPh sb="1" eb="2">
      <t>ヒ</t>
    </rPh>
    <phoneticPr fontId="2"/>
  </si>
  <si>
    <t>補助対</t>
    <rPh sb="0" eb="2">
      <t>ホジョ</t>
    </rPh>
    <rPh sb="2" eb="3">
      <t>タイ</t>
    </rPh>
    <phoneticPr fontId="2"/>
  </si>
  <si>
    <t>象経費</t>
    <rPh sb="0" eb="1">
      <t>ゾウ</t>
    </rPh>
    <rPh sb="1" eb="3">
      <t>ケイヒ</t>
    </rPh>
    <phoneticPr fontId="2"/>
  </si>
  <si>
    <t>補助金</t>
    <rPh sb="0" eb="3">
      <t>ホジョキン</t>
    </rPh>
    <phoneticPr fontId="2"/>
  </si>
  <si>
    <t>協議会</t>
    <rPh sb="0" eb="3">
      <t>キョウギカイ</t>
    </rPh>
    <phoneticPr fontId="2"/>
  </si>
  <si>
    <t>小計</t>
    <rPh sb="0" eb="2">
      <t>ショウケイ</t>
    </rPh>
    <phoneticPr fontId="2"/>
  </si>
  <si>
    <t>自己</t>
    <rPh sb="0" eb="2">
      <t>ジコ</t>
    </rPh>
    <phoneticPr fontId="2"/>
  </si>
  <si>
    <t>資金</t>
    <rPh sb="0" eb="2">
      <t>シキン</t>
    </rPh>
    <phoneticPr fontId="2"/>
  </si>
  <si>
    <t>金融機関借入金</t>
    <rPh sb="0" eb="2">
      <t>キンユウ</t>
    </rPh>
    <rPh sb="2" eb="4">
      <t>キカン</t>
    </rPh>
    <rPh sb="4" eb="5">
      <t>シャク</t>
    </rPh>
    <rPh sb="5" eb="7">
      <t>ニュウキン</t>
    </rPh>
    <phoneticPr fontId="2"/>
  </si>
  <si>
    <t>備考</t>
    <rPh sb="0" eb="2">
      <t>ビコウ</t>
    </rPh>
    <phoneticPr fontId="2"/>
  </si>
  <si>
    <t>銀行名</t>
    <rPh sb="0" eb="3">
      <t>ギンコウメイ</t>
    </rPh>
    <phoneticPr fontId="2"/>
  </si>
  <si>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</si>
  <si>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</si>
  <si>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</si>
  <si>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</si>
  <si>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</si>
  <si>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</si>
  <si>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</si>
  <si>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</si>
  <si>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</si>
  <si>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</si>
  <si>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</si>
  <si>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</si>
  <si>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</si>
  <si>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「使用工程」欄には、別紙２：事業工程表における工程の番号を記載してください。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ベッシ</t>
    </rPh>
    <rPh sb="17" eb="19">
      <t>ジギョウ</t>
    </rPh>
    <rPh sb="19" eb="22">
      <t>コウテイヒョウ</t>
    </rPh>
    <rPh sb="26" eb="28">
      <t>コウテイ</t>
    </rPh>
    <rPh sb="29" eb="31">
      <t>バンゴウ</t>
    </rPh>
    <rPh sb="32" eb="34">
      <t>キサイ</t>
    </rPh>
    <phoneticPr fontId="2"/>
  </si>
  <si>
    <t>　※ 必要に応じて行を加除してください。２枚以上になっても構いませんが、合計欄計算式を修正してください。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9" eb="30">
      <t>カマ</t>
    </rPh>
    <rPh sb="36" eb="38">
      <t>ゴウケイ</t>
    </rPh>
    <rPh sb="38" eb="39">
      <t>ラン</t>
    </rPh>
    <rPh sb="39" eb="41">
      <t>ケイサン</t>
    </rPh>
    <rPh sb="41" eb="42">
      <t>シキ</t>
    </rPh>
    <rPh sb="43" eb="45">
      <t>シュウセイ</t>
    </rPh>
    <phoneticPr fontId="2"/>
  </si>
  <si>
    <t>（A）</t>
    <phoneticPr fontId="2"/>
  </si>
  <si>
    <t>①</t>
    <phoneticPr fontId="2"/>
  </si>
  <si>
    <t>部品・原材料及び副資材の購入に要する経費</t>
    <rPh sb="0" eb="2">
      <t>ブヒン</t>
    </rPh>
    <rPh sb="3" eb="6">
      <t>ゲンザイリョウ</t>
    </rPh>
    <rPh sb="6" eb="7">
      <t>オヨ</t>
    </rPh>
    <rPh sb="8" eb="11">
      <t>フクシザイ</t>
    </rPh>
    <rPh sb="12" eb="14">
      <t>コウニュウ</t>
    </rPh>
    <rPh sb="15" eb="16">
      <t>ヨウ</t>
    </rPh>
    <rPh sb="18" eb="20">
      <t>ケイヒ</t>
    </rPh>
    <phoneticPr fontId="2"/>
  </si>
  <si>
    <t>②</t>
    <phoneticPr fontId="2"/>
  </si>
  <si>
    <t>③</t>
    <phoneticPr fontId="2"/>
  </si>
  <si>
    <t>委託及び外注に要する経費</t>
    <rPh sb="0" eb="2">
      <t>イタク</t>
    </rPh>
    <rPh sb="2" eb="3">
      <t>オヨ</t>
    </rPh>
    <rPh sb="4" eb="6">
      <t>ガイチュウ</t>
    </rPh>
    <rPh sb="7" eb="8">
      <t>ヨウ</t>
    </rPh>
    <rPh sb="10" eb="12">
      <t>ケイヒ</t>
    </rPh>
    <phoneticPr fontId="2"/>
  </si>
  <si>
    <t>④</t>
    <phoneticPr fontId="2"/>
  </si>
  <si>
    <t>機械装置、電算システム、付帯設備及び開発ツールに要する経費</t>
    <rPh sb="0" eb="2">
      <t>キカイ</t>
    </rPh>
    <rPh sb="2" eb="4">
      <t>ソウチ</t>
    </rPh>
    <rPh sb="5" eb="7">
      <t>デンサン</t>
    </rPh>
    <rPh sb="12" eb="14">
      <t>フタイ</t>
    </rPh>
    <rPh sb="14" eb="16">
      <t>セツビ</t>
    </rPh>
    <rPh sb="16" eb="17">
      <t>オヨ</t>
    </rPh>
    <rPh sb="18" eb="20">
      <t>カイハツ</t>
    </rPh>
    <rPh sb="24" eb="25">
      <t>ヨウ</t>
    </rPh>
    <rPh sb="27" eb="29">
      <t>ケイヒ</t>
    </rPh>
    <phoneticPr fontId="2"/>
  </si>
  <si>
    <t>実証実験補助に係る人件費（アルバイト）</t>
    <rPh sb="0" eb="2">
      <t>ジッショウ</t>
    </rPh>
    <rPh sb="2" eb="4">
      <t>ジッケン</t>
    </rPh>
    <rPh sb="4" eb="6">
      <t>ホジョ</t>
    </rPh>
    <rPh sb="7" eb="8">
      <t>カカ</t>
    </rPh>
    <rPh sb="9" eb="12">
      <t>ジンケンヒ</t>
    </rPh>
    <phoneticPr fontId="2"/>
  </si>
  <si>
    <t>実証実験協力費</t>
    <rPh sb="0" eb="2">
      <t>ジッショウ</t>
    </rPh>
    <rPh sb="2" eb="4">
      <t>ジッケン</t>
    </rPh>
    <rPh sb="4" eb="7">
      <t>キョウリョクヒ</t>
    </rPh>
    <phoneticPr fontId="2"/>
  </si>
  <si>
    <t>⑤</t>
    <phoneticPr fontId="2"/>
  </si>
  <si>
    <t>広報宣伝費</t>
    <rPh sb="0" eb="2">
      <t>コウホウ</t>
    </rPh>
    <rPh sb="2" eb="5">
      <t>センデンヒ</t>
    </rPh>
    <phoneticPr fontId="2"/>
  </si>
  <si>
    <t>⑥</t>
    <phoneticPr fontId="2"/>
  </si>
  <si>
    <t>⑦</t>
    <phoneticPr fontId="2"/>
  </si>
  <si>
    <t>実証実験の実施に係る諸経費</t>
    <rPh sb="0" eb="2">
      <t>ジッショウ</t>
    </rPh>
    <rPh sb="2" eb="4">
      <t>ジッケン</t>
    </rPh>
    <rPh sb="5" eb="7">
      <t>ジッシ</t>
    </rPh>
    <rPh sb="8" eb="9">
      <t>カカ</t>
    </rPh>
    <rPh sb="10" eb="13">
      <t>ショケイヒ</t>
    </rPh>
    <phoneticPr fontId="2"/>
  </si>
  <si>
    <t>⑧</t>
    <phoneticPr fontId="2"/>
  </si>
  <si>
    <t>⑨</t>
    <phoneticPr fontId="2"/>
  </si>
  <si>
    <t xml:space="preserve">  ※ 補助金交付申請（予定）額は、右の補助率の欄に該当する率を入力してください。</t>
    <phoneticPr fontId="2"/>
  </si>
  <si>
    <t>　※ ⑧、⑨の経費については、産産連携のみ。</t>
    <rPh sb="7" eb="9">
      <t>ケイヒ</t>
    </rPh>
    <rPh sb="15" eb="17">
      <t>サンサン</t>
    </rPh>
    <rPh sb="17" eb="19">
      <t>レンケイ</t>
    </rPh>
    <phoneticPr fontId="2"/>
  </si>
  <si>
    <t>（　）</t>
  </si>
  <si>
    <t>参考資料
番号</t>
    <rPh sb="0" eb="2">
      <t>サンコウ</t>
    </rPh>
    <rPh sb="2" eb="4">
      <t>シリョウ</t>
    </rPh>
    <rPh sb="5" eb="7">
      <t>バンゴウ</t>
    </rPh>
    <phoneticPr fontId="2"/>
  </si>
  <si>
    <t>使用
工程</t>
    <rPh sb="0" eb="2">
      <t>シヨウ</t>
    </rPh>
    <rPh sb="3" eb="5">
      <t>コウテイ</t>
    </rPh>
    <phoneticPr fontId="2"/>
  </si>
  <si>
    <t>補助率(Ｂ)1/2又は2/3以内</t>
    <rPh sb="0" eb="3">
      <t>ホジョリツ</t>
    </rPh>
    <rPh sb="9" eb="10">
      <t>マタ</t>
    </rPh>
    <rPh sb="14" eb="16">
      <t>イナイ</t>
    </rPh>
    <phoneticPr fontId="2"/>
  </si>
  <si>
    <t>補助金交付申請(予定)額(Ａ×Ｂ)</t>
    <rPh sb="0" eb="3">
      <t>ホジョキン</t>
    </rPh>
    <rPh sb="3" eb="5">
      <t>コウフ</t>
    </rPh>
    <rPh sb="5" eb="7">
      <t>シンセイ</t>
    </rPh>
    <rPh sb="8" eb="10">
      <t>ヨテイ</t>
    </rPh>
    <rPh sb="11" eb="12">
      <t>ガク</t>
    </rPh>
    <phoneticPr fontId="2"/>
  </si>
  <si>
    <r>
      <t>　※</t>
    </r>
    <r>
      <rPr>
        <b/>
        <sz val="7"/>
        <rFont val="ＭＳ Ｐ明朝"/>
        <family val="1"/>
        <charset val="128"/>
      </rPr>
      <t xml:space="preserve"> </t>
    </r>
    <r>
      <rPr>
        <b/>
        <u/>
        <sz val="7"/>
        <rFont val="ＭＳ Ｐ明朝"/>
        <family val="1"/>
        <charset val="128"/>
      </rPr>
      <t>１件１００万円以上</t>
    </r>
    <r>
      <rPr>
        <sz val="7"/>
        <rFont val="ＭＳ Ｐ明朝"/>
        <family val="1"/>
        <charset val="128"/>
      </rPr>
      <t>の契約については、金額の算定根拠と必要性の説明が必要です。</t>
    </r>
    <rPh sb="4" eb="5">
      <t>ケン</t>
    </rPh>
    <rPh sb="8" eb="10">
      <t>マンエン</t>
    </rPh>
    <rPh sb="10" eb="12">
      <t>イジョウ</t>
    </rPh>
    <rPh sb="13" eb="15">
      <t>ケイヤク</t>
    </rPh>
    <rPh sb="21" eb="23">
      <t>キンガク</t>
    </rPh>
    <rPh sb="24" eb="26">
      <t>サンテイ</t>
    </rPh>
    <rPh sb="26" eb="28">
      <t>コンキョ</t>
    </rPh>
    <rPh sb="29" eb="32">
      <t>ヒツヨウセイ</t>
    </rPh>
    <rPh sb="33" eb="35">
      <t>セツメイ</t>
    </rPh>
    <rPh sb="36" eb="38">
      <t>ヒツヨウ</t>
    </rPh>
    <phoneticPr fontId="2"/>
  </si>
  <si>
    <t>＜研究開発用＞</t>
    <rPh sb="1" eb="3">
      <t>ケンキュウ</t>
    </rPh>
    <rPh sb="3" eb="5">
      <t>カイハツ</t>
    </rPh>
    <rPh sb="5" eb="6">
      <t>ヨウ</t>
    </rPh>
    <rPh sb="6" eb="7">
      <t>ジツヨウ</t>
    </rPh>
    <phoneticPr fontId="2"/>
  </si>
  <si>
    <r>
      <t xml:space="preserve">旅費
</t>
    </r>
    <r>
      <rPr>
        <b/>
        <sz val="8"/>
        <rFont val="ＭＳ ゴシック"/>
        <family val="3"/>
        <charset val="128"/>
      </rPr>
      <t>(産産連携のみ)</t>
    </r>
    <rPh sb="0" eb="2">
      <t>リョヒ</t>
    </rPh>
    <phoneticPr fontId="2"/>
  </si>
  <si>
    <t>②</t>
  </si>
  <si>
    <t>原材料費</t>
    <rPh sb="0" eb="4">
      <t>ゲンザイリョウヒ</t>
    </rPh>
    <phoneticPr fontId="2"/>
  </si>
  <si>
    <t>単価5,000円×180個＝900,000</t>
    <rPh sb="0" eb="2">
      <t>タンカ</t>
    </rPh>
    <rPh sb="7" eb="8">
      <t>エン</t>
    </rPh>
    <rPh sb="12" eb="13">
      <t>コ</t>
    </rPh>
    <phoneticPr fontId="2"/>
  </si>
  <si>
    <t>購入費</t>
    <rPh sb="0" eb="3">
      <t>コウニュウヒ</t>
    </rPh>
    <phoneticPr fontId="2"/>
  </si>
  <si>
    <t>（１）</t>
    <phoneticPr fontId="2"/>
  </si>
  <si>
    <t>賃借料</t>
    <rPh sb="0" eb="3">
      <t>チンシャクリョウ</t>
    </rPh>
    <phoneticPr fontId="2"/>
  </si>
  <si>
    <t>1,100,000円×5月＝5,500,000</t>
    <rPh sb="9" eb="10">
      <t>エン</t>
    </rPh>
    <rPh sb="12" eb="13">
      <t>ツキ</t>
    </rPh>
    <phoneticPr fontId="2"/>
  </si>
  <si>
    <t>（２）</t>
    <phoneticPr fontId="2"/>
  </si>
  <si>
    <t>～のために必要になる自動○○装置</t>
    <rPh sb="5" eb="7">
      <t>ヒツヨウ</t>
    </rPh>
    <rPh sb="10" eb="12">
      <t>ジドウ</t>
    </rPh>
    <rPh sb="14" eb="16">
      <t>ソウチ</t>
    </rPh>
    <phoneticPr fontId="2"/>
  </si>
  <si>
    <t>・・・のための○○システム</t>
    <phoneticPr fontId="2"/>
  </si>
  <si>
    <t>外注費</t>
    <rPh sb="0" eb="3">
      <t>ガイチュウヒ</t>
    </rPh>
    <phoneticPr fontId="2"/>
  </si>
  <si>
    <t>（３）</t>
  </si>
  <si>
    <t>委託費</t>
    <rPh sb="0" eb="3">
      <t>イタクヒ</t>
    </rPh>
    <phoneticPr fontId="2"/>
  </si>
  <si>
    <t>（４）</t>
  </si>
  <si>
    <t>③</t>
  </si>
  <si>
    <t>・・・のための○○</t>
    <phoneticPr fontId="2"/>
  </si>
  <si>
    <t>・・・に必要となる◆◆</t>
    <rPh sb="4" eb="6">
      <t>ヒツヨウ</t>
    </rPh>
    <phoneticPr fontId="2"/>
  </si>
  <si>
    <t>～に必要となる○○加工（㈱Ｂ製作所）</t>
    <rPh sb="2" eb="4">
      <t>ヒツヨウ</t>
    </rPh>
    <rPh sb="9" eb="11">
      <t>カコウ</t>
    </rPh>
    <rPh sb="14" eb="17">
      <t>セイサクジョ</t>
    </rPh>
    <phoneticPr fontId="2"/>
  </si>
  <si>
    <r>
      <t>別紙３：経費内訳明細書　（事業者名：</t>
    </r>
    <r>
      <rPr>
        <b/>
        <sz val="10"/>
        <color indexed="10"/>
        <rFont val="ＭＳ Ｐゴシック"/>
        <family val="3"/>
        <charset val="128"/>
      </rPr>
      <t>Ａ技研工業㈱　</t>
    </r>
    <r>
      <rPr>
        <b/>
        <sz val="10"/>
        <rFont val="ＭＳ Ｐゴシック"/>
        <family val="3"/>
        <charset val="128"/>
      </rPr>
      <t>）</t>
    </r>
    <rPh sb="13" eb="15">
      <t>ジギョウ</t>
    </rPh>
    <phoneticPr fontId="2"/>
  </si>
  <si>
    <t>　※ ④、⑤の経費については、産産連携のみ。</t>
    <rPh sb="7" eb="9">
      <t>ケイヒ</t>
    </rPh>
    <rPh sb="15" eb="17">
      <t>サンサン</t>
    </rPh>
    <rPh sb="17" eb="19">
      <t>レンケイ</t>
    </rPh>
    <phoneticPr fontId="2"/>
  </si>
  <si>
    <t>機械装置及び開発ツールに要する経費</t>
    <rPh sb="0" eb="2">
      <t>キカイ</t>
    </rPh>
    <rPh sb="2" eb="4">
      <t>ソウチ</t>
    </rPh>
    <rPh sb="4" eb="5">
      <t>オヨ</t>
    </rPh>
    <rPh sb="6" eb="8">
      <t>カイハツ</t>
    </rPh>
    <rPh sb="12" eb="13">
      <t>ヨウ</t>
    </rPh>
    <rPh sb="15" eb="17">
      <t>ケイヒ</t>
    </rPh>
    <phoneticPr fontId="2"/>
  </si>
  <si>
    <t>参考資料番号</t>
    <rPh sb="0" eb="2">
      <t>サンコウ</t>
    </rPh>
    <rPh sb="2" eb="4">
      <t>シリョウ</t>
    </rPh>
    <rPh sb="4" eb="6">
      <t>バンゴウ</t>
    </rPh>
    <phoneticPr fontId="2"/>
  </si>
  <si>
    <t>別紙３：経費内訳明細書　（事業者名：　　　　　　　　　　）</t>
    <rPh sb="13" eb="15">
      <t>ジギョウ</t>
    </rPh>
    <phoneticPr fontId="2"/>
  </si>
  <si>
    <r>
      <t xml:space="preserve">技術的支援を受けるために必要となる人件費
</t>
    </r>
    <r>
      <rPr>
        <b/>
        <sz val="8"/>
        <rFont val="ＭＳ ゴシック"/>
        <family val="3"/>
        <charset val="128"/>
      </rPr>
      <t>(産産連携のみ)</t>
    </r>
    <rPh sb="0" eb="3">
      <t>ギジュツテキ</t>
    </rPh>
    <rPh sb="3" eb="5">
      <t>シエン</t>
    </rPh>
    <rPh sb="6" eb="7">
      <t>ウ</t>
    </rPh>
    <rPh sb="12" eb="14">
      <t>ヒツヨウ</t>
    </rPh>
    <rPh sb="17" eb="20">
      <t>ジンケンヒ</t>
    </rPh>
    <rPh sb="22" eb="23">
      <t>サン</t>
    </rPh>
    <rPh sb="23" eb="24">
      <t>サン</t>
    </rPh>
    <rPh sb="24" eb="26">
      <t>レンケイ</t>
    </rPh>
    <phoneticPr fontId="2"/>
  </si>
  <si>
    <t>～のための○○研究委託（△×技術センター）</t>
    <rPh sb="7" eb="9">
      <t>ケンキュウ</t>
    </rPh>
    <rPh sb="9" eb="11">
      <t>イタク</t>
    </rPh>
    <rPh sb="14" eb="16">
      <t>ギジュツ</t>
    </rPh>
    <phoneticPr fontId="2"/>
  </si>
  <si>
    <t>＜実証実験用＞</t>
    <rPh sb="1" eb="3">
      <t>ジッショウ</t>
    </rPh>
    <rPh sb="3" eb="5">
      <t>ジッケン</t>
    </rPh>
    <rPh sb="5" eb="6">
      <t>ヨウ</t>
    </rPh>
    <rPh sb="6" eb="7">
      <t>ジツヨウ</t>
    </rPh>
    <phoneticPr fontId="2"/>
  </si>
  <si>
    <t>【2024年度】</t>
    <phoneticPr fontId="2"/>
  </si>
  <si>
    <t>単価6,000円×100個＝600,000</t>
    <rPh sb="0" eb="2">
      <t>タンカ</t>
    </rPh>
    <rPh sb="7" eb="8">
      <t>エン</t>
    </rPh>
    <rPh sb="12" eb="13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</si>
</sst>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;[Red]\-#,##0\ "/>
    <numFmt numFmtId="178" formatCode="#,##0_ "/>
  </numFmts>
  <fonts count="51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.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b/>
      <sz val="7"/>
      <name val="ＭＳ Ｐ明朝"/>
      <family val="1"/>
      <charset val="128"/>
    </font>
    <font>
      <b/>
      <u/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明朝"/>
      <family val="1"/>
      <charset val="128"/>
    </font>
    <font>
      <sz val="9"/>
      <color rgb="FFFF0000"/>
      <name val="ＭＳ ゴシック"/>
      <family val="3"/>
      <charset val="128"/>
    </font>
    <font>
      <sz val="6"/>
      <color rgb="FFFF0000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5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1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3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2" fillId="0" borderId="0" xfId="0" applyFont="1">
      <alignment vertical="center"/>
    </xf>
    <xf numFmtId="38" fontId="0" fillId="0" borderId="0" xfId="33" applyFont="1" applyAlignment="1">
      <alignment vertical="center"/>
    </xf>
    <xf numFmtId="38" fontId="0" fillId="0" borderId="0" xfId="33" applyFont="1" applyAlignment="1">
      <alignment horizontal="center" vertical="center"/>
    </xf>
    <xf numFmtId="38" fontId="25" fillId="0" borderId="0" xfId="33" applyFont="1" applyAlignment="1">
      <alignment vertical="center"/>
    </xf>
    <xf numFmtId="38" fontId="27" fillId="0" borderId="14" xfId="33" applyFont="1" applyBorder="1" applyAlignment="1">
      <alignment vertical="center" wrapText="1"/>
    </xf>
    <xf numFmtId="38" fontId="27" fillId="0" borderId="15" xfId="33" applyFont="1" applyBorder="1" applyAlignment="1">
      <alignment horizontal="right" vertical="center" wrapText="1"/>
    </xf>
    <xf numFmtId="38" fontId="27" fillId="0" borderId="16" xfId="33" applyFont="1" applyBorder="1" applyAlignment="1">
      <alignment vertical="center" wrapText="1"/>
    </xf>
    <xf numFmtId="38" fontId="27" fillId="0" borderId="17" xfId="33" applyFont="1" applyBorder="1" applyAlignment="1">
      <alignment horizontal="right" vertical="center" wrapText="1"/>
    </xf>
    <xf numFmtId="38" fontId="27" fillId="0" borderId="18" xfId="33" applyFont="1" applyBorder="1" applyAlignment="1">
      <alignment vertical="center" wrapText="1"/>
    </xf>
    <xf numFmtId="38" fontId="27" fillId="0" borderId="19" xfId="33" applyFont="1" applyBorder="1" applyAlignment="1">
      <alignment vertical="center" wrapText="1"/>
    </xf>
    <xf numFmtId="38" fontId="44" fillId="0" borderId="20" xfId="33" applyFont="1" applyFill="1" applyBorder="1" applyAlignment="1">
      <alignment vertical="center" wrapText="1"/>
    </xf>
    <xf numFmtId="38" fontId="44" fillId="0" borderId="21" xfId="33" applyFont="1" applyFill="1" applyBorder="1" applyAlignment="1">
      <alignment vertical="center" wrapText="1"/>
    </xf>
    <xf numFmtId="38" fontId="29" fillId="0" borderId="0" xfId="33" applyFont="1" applyFill="1" applyBorder="1" applyAlignment="1">
      <alignment vertical="center"/>
    </xf>
    <xf numFmtId="38" fontId="29" fillId="0" borderId="0" xfId="33" applyFont="1" applyBorder="1" applyAlignment="1">
      <alignment vertical="center" wrapText="1"/>
    </xf>
    <xf numFmtId="38" fontId="44" fillId="0" borderId="0" xfId="33" applyFont="1" applyFill="1" applyBorder="1" applyAlignment="1">
      <alignment vertical="center" wrapText="1"/>
    </xf>
    <xf numFmtId="38" fontId="30" fillId="0" borderId="0" xfId="33" applyFont="1" applyBorder="1" applyAlignment="1">
      <alignment horizontal="center" vertical="center" wrapText="1"/>
    </xf>
    <xf numFmtId="38" fontId="29" fillId="0" borderId="0" xfId="33" applyFont="1" applyAlignment="1">
      <alignment vertical="center"/>
    </xf>
    <xf numFmtId="38" fontId="29" fillId="0" borderId="0" xfId="33" applyFont="1" applyAlignment="1">
      <alignment vertical="center" wrapText="1"/>
    </xf>
    <xf numFmtId="38" fontId="30" fillId="0" borderId="0" xfId="33" applyFont="1" applyBorder="1" applyAlignment="1">
      <alignment vertical="center" wrapText="1"/>
    </xf>
    <xf numFmtId="38" fontId="29" fillId="0" borderId="0" xfId="33" applyFont="1" applyFill="1" applyAlignment="1">
      <alignment vertical="center"/>
    </xf>
    <xf numFmtId="38" fontId="29" fillId="0" borderId="0" xfId="33" applyFont="1" applyFill="1" applyAlignment="1">
      <alignment vertical="center" wrapText="1"/>
    </xf>
    <xf numFmtId="0" fontId="32" fillId="0" borderId="0" xfId="0" applyNumberFormat="1" applyFont="1" applyAlignment="1">
      <alignment vertical="center"/>
    </xf>
    <xf numFmtId="0" fontId="32" fillId="0" borderId="0" xfId="0" applyNumberFormat="1" applyFont="1" applyFill="1" applyAlignment="1">
      <alignment vertical="center"/>
    </xf>
    <xf numFmtId="38" fontId="31" fillId="0" borderId="16" xfId="33" applyFont="1" applyBorder="1" applyAlignment="1">
      <alignment vertical="center" wrapText="1"/>
    </xf>
    <xf numFmtId="38" fontId="31" fillId="0" borderId="17" xfId="33" applyFont="1" applyBorder="1" applyAlignment="1">
      <alignment horizontal="right" vertical="center" wrapText="1"/>
    </xf>
    <xf numFmtId="38" fontId="45" fillId="0" borderId="14" xfId="33" applyFont="1" applyBorder="1" applyAlignment="1">
      <alignment vertical="center" wrapText="1"/>
    </xf>
    <xf numFmtId="38" fontId="45" fillId="0" borderId="15" xfId="33" applyFont="1" applyBorder="1" applyAlignment="1">
      <alignment vertical="center" wrapText="1"/>
    </xf>
    <xf numFmtId="38" fontId="45" fillId="0" borderId="18" xfId="33" applyFont="1" applyBorder="1" applyAlignment="1">
      <alignment vertical="center" wrapText="1"/>
    </xf>
    <xf numFmtId="38" fontId="45" fillId="0" borderId="19" xfId="33" applyFont="1" applyBorder="1" applyAlignment="1">
      <alignment vertical="center" wrapText="1"/>
    </xf>
    <xf numFmtId="38" fontId="45" fillId="0" borderId="15" xfId="33" applyFont="1" applyBorder="1" applyAlignment="1">
      <alignment horizontal="right" vertical="center" wrapText="1"/>
    </xf>
    <xf numFmtId="38" fontId="45" fillId="0" borderId="16" xfId="33" applyFont="1" applyBorder="1" applyAlignment="1">
      <alignment vertical="center" wrapText="1"/>
    </xf>
    <xf numFmtId="38" fontId="45" fillId="0" borderId="17" xfId="33" applyFont="1" applyBorder="1" applyAlignment="1">
      <alignment horizontal="right" vertical="center" wrapText="1"/>
    </xf>
    <xf numFmtId="38" fontId="45" fillId="0" borderId="15" xfId="33" applyFont="1" applyBorder="1" applyAlignment="1">
      <alignment horizontal="left" vertical="center" wrapText="1"/>
    </xf>
    <xf numFmtId="38" fontId="45" fillId="0" borderId="17" xfId="33" applyFont="1" applyBorder="1" applyAlignment="1">
      <alignment horizontal="left" vertical="center" wrapText="1"/>
    </xf>
    <xf numFmtId="38" fontId="26" fillId="0" borderId="24" xfId="33" applyFont="1" applyFill="1" applyBorder="1" applyAlignment="1">
      <alignment vertical="center"/>
    </xf>
    <xf numFmtId="0" fontId="38" fillId="0" borderId="0" xfId="0" applyNumberFormat="1" applyFont="1" applyAlignment="1">
      <alignment vertical="center"/>
    </xf>
    <xf numFmtId="0" fontId="39" fillId="0" borderId="0" xfId="0" applyNumberFormat="1" applyFont="1" applyAlignment="1">
      <alignment horizontal="center" vertical="center"/>
    </xf>
    <xf numFmtId="0" fontId="40" fillId="0" borderId="0" xfId="0" applyNumberFormat="1" applyFont="1" applyAlignment="1">
      <alignment vertical="center"/>
    </xf>
    <xf numFmtId="0" fontId="40" fillId="0" borderId="0" xfId="0" applyNumberFormat="1" applyFont="1" applyAlignment="1">
      <alignment horizontal="center" vertical="center"/>
    </xf>
    <xf numFmtId="0" fontId="41" fillId="0" borderId="0" xfId="0" applyNumberFormat="1" applyFont="1" applyAlignment="1">
      <alignment vertical="center"/>
    </xf>
    <xf numFmtId="38" fontId="38" fillId="0" borderId="0" xfId="33" applyFont="1" applyAlignment="1">
      <alignment vertical="center"/>
    </xf>
    <xf numFmtId="38" fontId="38" fillId="0" borderId="0" xfId="33" applyFont="1" applyAlignment="1">
      <alignment horizontal="center" vertical="center"/>
    </xf>
    <xf numFmtId="0" fontId="38" fillId="0" borderId="0" xfId="0" applyNumberFormat="1" applyFont="1" applyAlignment="1">
      <alignment horizontal="center" vertical="center"/>
    </xf>
    <xf numFmtId="0" fontId="42" fillId="0" borderId="0" xfId="0" applyNumberFormat="1" applyFont="1" applyAlignment="1">
      <alignment vertical="center"/>
    </xf>
    <xf numFmtId="0" fontId="42" fillId="0" borderId="0" xfId="0" applyNumberFormat="1" applyFont="1" applyFill="1" applyBorder="1" applyAlignment="1">
      <alignment horizontal="center" vertical="center"/>
    </xf>
    <xf numFmtId="38" fontId="42" fillId="0" borderId="0" xfId="33" applyFont="1" applyBorder="1" applyAlignment="1">
      <alignment vertical="center" wrapText="1"/>
    </xf>
    <xf numFmtId="38" fontId="47" fillId="0" borderId="0" xfId="33" applyFont="1" applyFill="1" applyBorder="1" applyAlignment="1">
      <alignment vertical="center" wrapText="1"/>
    </xf>
    <xf numFmtId="38" fontId="38" fillId="0" borderId="0" xfId="33" applyFont="1" applyBorder="1" applyAlignment="1">
      <alignment horizontal="center" vertical="center" wrapText="1"/>
    </xf>
    <xf numFmtId="38" fontId="42" fillId="0" borderId="0" xfId="33" applyFont="1" applyAlignment="1">
      <alignment vertical="center"/>
    </xf>
    <xf numFmtId="38" fontId="42" fillId="0" borderId="0" xfId="33" applyFont="1" applyAlignment="1">
      <alignment vertical="center" wrapText="1"/>
    </xf>
    <xf numFmtId="38" fontId="38" fillId="0" borderId="0" xfId="33" applyFont="1" applyBorder="1" applyAlignment="1">
      <alignment vertical="center" wrapText="1"/>
    </xf>
    <xf numFmtId="0" fontId="42" fillId="0" borderId="0" xfId="0" applyNumberFormat="1" applyFont="1" applyFill="1" applyAlignment="1">
      <alignment vertical="center"/>
    </xf>
    <xf numFmtId="38" fontId="42" fillId="0" borderId="0" xfId="33" applyFont="1" applyFill="1" applyAlignment="1">
      <alignment vertical="center" wrapText="1"/>
    </xf>
    <xf numFmtId="12" fontId="38" fillId="0" borderId="0" xfId="0" applyNumberFormat="1" applyFont="1" applyAlignment="1">
      <alignment vertical="center"/>
    </xf>
    <xf numFmtId="0" fontId="42" fillId="0" borderId="0" xfId="0" applyNumberFormat="1" applyFont="1" applyAlignment="1">
      <alignment horizontal="center" vertical="center"/>
    </xf>
    <xf numFmtId="0" fontId="43" fillId="0" borderId="0" xfId="0" applyNumberFormat="1" applyFont="1" applyAlignment="1">
      <alignment horizontal="center" vertical="center"/>
    </xf>
    <xf numFmtId="0" fontId="43" fillId="0" borderId="0" xfId="0" applyNumberFormat="1" applyFont="1" applyAlignment="1">
      <alignment vertical="center"/>
    </xf>
    <xf numFmtId="38" fontId="46" fillId="0" borderId="20" xfId="33" applyFont="1" applyFill="1" applyBorder="1" applyAlignment="1">
      <alignment vertical="center" wrapText="1"/>
    </xf>
    <xf numFmtId="38" fontId="46" fillId="0" borderId="21" xfId="33" applyFont="1" applyFill="1" applyBorder="1" applyAlignment="1">
      <alignment vertical="center" wrapText="1"/>
    </xf>
    <xf numFmtId="0" fontId="35" fillId="24" borderId="13" xfId="0" applyNumberFormat="1" applyFont="1" applyFill="1" applyBorder="1" applyAlignment="1">
      <alignment horizontal="center" vertical="center" shrinkToFit="1"/>
    </xf>
    <xf numFmtId="0" fontId="35" fillId="24" borderId="13" xfId="0" applyNumberFormat="1" applyFont="1" applyFill="1" applyBorder="1" applyAlignment="1">
      <alignment horizontal="center" vertical="center" wrapText="1"/>
    </xf>
    <xf numFmtId="38" fontId="35" fillId="24" borderId="25" xfId="33" applyFont="1" applyFill="1" applyBorder="1" applyAlignment="1">
      <alignment horizontal="center" vertical="center" wrapText="1"/>
    </xf>
    <xf numFmtId="38" fontId="35" fillId="24" borderId="26" xfId="33" applyFont="1" applyFill="1" applyBorder="1" applyAlignment="1">
      <alignment horizontal="center" vertical="center" wrapText="1"/>
    </xf>
    <xf numFmtId="0" fontId="35" fillId="24" borderId="25" xfId="0" applyNumberFormat="1" applyFont="1" applyFill="1" applyBorder="1" applyAlignment="1">
      <alignment horizontal="center" vertical="center"/>
    </xf>
    <xf numFmtId="0" fontId="31" fillId="24" borderId="26" xfId="0" applyNumberFormat="1" applyFont="1" applyFill="1" applyBorder="1" applyAlignment="1">
      <alignment horizontal="center" vertical="center" wrapText="1" shrinkToFit="1"/>
    </xf>
    <xf numFmtId="0" fontId="35" fillId="24" borderId="26" xfId="0" applyNumberFormat="1" applyFont="1" applyFill="1" applyBorder="1" applyAlignment="1">
      <alignment horizontal="center" vertical="center" wrapText="1" shrinkToFit="1"/>
    </xf>
    <xf numFmtId="178" fontId="46" fillId="0" borderId="15" xfId="33" applyNumberFormat="1" applyFont="1" applyBorder="1" applyAlignment="1">
      <alignment horizontal="right" vertical="center"/>
    </xf>
    <xf numFmtId="178" fontId="46" fillId="0" borderId="17" xfId="33" applyNumberFormat="1" applyFont="1" applyBorder="1" applyAlignment="1">
      <alignment horizontal="right" vertical="center"/>
    </xf>
    <xf numFmtId="178" fontId="35" fillId="0" borderId="17" xfId="33" applyNumberFormat="1" applyFont="1" applyBorder="1" applyAlignment="1">
      <alignment horizontal="right" vertical="center"/>
    </xf>
    <xf numFmtId="178" fontId="26" fillId="24" borderId="29" xfId="33" applyNumberFormat="1" applyFont="1" applyFill="1" applyBorder="1" applyAlignment="1">
      <alignment horizontal="right" vertical="center"/>
    </xf>
    <xf numFmtId="178" fontId="46" fillId="0" borderId="19" xfId="33" applyNumberFormat="1" applyFont="1" applyBorder="1" applyAlignment="1">
      <alignment horizontal="right" vertical="center"/>
    </xf>
    <xf numFmtId="178" fontId="35" fillId="0" borderId="19" xfId="33" applyNumberFormat="1" applyFont="1" applyBorder="1" applyAlignment="1">
      <alignment horizontal="right" vertical="center"/>
    </xf>
    <xf numFmtId="178" fontId="26" fillId="24" borderId="30" xfId="33" applyNumberFormat="1" applyFont="1" applyFill="1" applyBorder="1" applyAlignment="1">
      <alignment horizontal="right" vertical="center"/>
    </xf>
    <xf numFmtId="178" fontId="35" fillId="0" borderId="15" xfId="33" applyNumberFormat="1" applyFont="1" applyBorder="1" applyAlignment="1">
      <alignment horizontal="right" vertical="center"/>
    </xf>
    <xf numFmtId="178" fontId="26" fillId="24" borderId="31" xfId="33" applyNumberFormat="1" applyFont="1" applyFill="1" applyBorder="1" applyAlignment="1">
      <alignment horizontal="right" vertical="center"/>
    </xf>
    <xf numFmtId="178" fontId="26" fillId="25" borderId="29" xfId="33" applyNumberFormat="1" applyFont="1" applyFill="1" applyBorder="1" applyAlignment="1">
      <alignment horizontal="right" vertical="center"/>
    </xf>
    <xf numFmtId="0" fontId="46" fillId="0" borderId="32" xfId="33" applyNumberFormat="1" applyFont="1" applyBorder="1" applyAlignment="1">
      <alignment horizontal="center" vertical="center" shrinkToFit="1"/>
    </xf>
    <xf numFmtId="0" fontId="46" fillId="0" borderId="33" xfId="33" applyNumberFormat="1" applyFont="1" applyBorder="1" applyAlignment="1">
      <alignment horizontal="center" vertical="center" shrinkToFit="1"/>
    </xf>
    <xf numFmtId="0" fontId="35" fillId="0" borderId="33" xfId="33" applyNumberFormat="1" applyFont="1" applyBorder="1" applyAlignment="1">
      <alignment horizontal="center" vertical="center" shrinkToFit="1"/>
    </xf>
    <xf numFmtId="0" fontId="46" fillId="0" borderId="22" xfId="33" applyNumberFormat="1" applyFont="1" applyBorder="1" applyAlignment="1">
      <alignment horizontal="center" vertical="center" shrinkToFit="1"/>
    </xf>
    <xf numFmtId="0" fontId="46" fillId="0" borderId="34" xfId="33" applyNumberFormat="1" applyFont="1" applyBorder="1" applyAlignment="1">
      <alignment horizontal="center" vertical="center" shrinkToFit="1"/>
    </xf>
    <xf numFmtId="0" fontId="35" fillId="0" borderId="34" xfId="33" applyNumberFormat="1" applyFont="1" applyBorder="1" applyAlignment="1">
      <alignment horizontal="center" vertical="center" shrinkToFit="1"/>
    </xf>
    <xf numFmtId="0" fontId="46" fillId="0" borderId="23" xfId="33" applyNumberFormat="1" applyFont="1" applyBorder="1" applyAlignment="1">
      <alignment horizontal="center" vertical="center" shrinkToFit="1"/>
    </xf>
    <xf numFmtId="0" fontId="35" fillId="0" borderId="23" xfId="33" applyNumberFormat="1" applyFont="1" applyBorder="1" applyAlignment="1">
      <alignment horizontal="center" vertical="center" shrinkToFit="1"/>
    </xf>
    <xf numFmtId="0" fontId="35" fillId="0" borderId="32" xfId="33" applyNumberFormat="1" applyFont="1" applyBorder="1" applyAlignment="1">
      <alignment horizontal="center" vertical="center" shrinkToFit="1"/>
    </xf>
    <xf numFmtId="0" fontId="35" fillId="0" borderId="22" xfId="33" applyNumberFormat="1" applyFont="1" applyBorder="1" applyAlignment="1">
      <alignment horizontal="center" vertical="center" shrinkToFit="1"/>
    </xf>
    <xf numFmtId="176" fontId="40" fillId="0" borderId="0" xfId="0" applyNumberFormat="1" applyFont="1" applyAlignment="1">
      <alignment vertical="center"/>
    </xf>
    <xf numFmtId="176" fontId="38" fillId="0" borderId="0" xfId="33" applyNumberFormat="1" applyFont="1" applyAlignment="1">
      <alignment vertical="center"/>
    </xf>
    <xf numFmtId="176" fontId="35" fillId="24" borderId="25" xfId="33" applyNumberFormat="1" applyFont="1" applyFill="1" applyBorder="1" applyAlignment="1">
      <alignment horizontal="center" vertical="center" wrapText="1"/>
    </xf>
    <xf numFmtId="176" fontId="26" fillId="25" borderId="29" xfId="33" applyNumberFormat="1" applyFont="1" applyFill="1" applyBorder="1" applyAlignment="1">
      <alignment vertical="center"/>
    </xf>
    <xf numFmtId="176" fontId="42" fillId="0" borderId="0" xfId="33" applyNumberFormat="1" applyFont="1" applyFill="1" applyBorder="1" applyAlignment="1">
      <alignment vertical="center"/>
    </xf>
    <xf numFmtId="176" fontId="42" fillId="0" borderId="0" xfId="33" applyNumberFormat="1" applyFont="1" applyAlignment="1">
      <alignment vertical="center"/>
    </xf>
    <xf numFmtId="176" fontId="42" fillId="0" borderId="0" xfId="33" applyNumberFormat="1" applyFont="1" applyFill="1" applyAlignment="1">
      <alignment vertical="center"/>
    </xf>
    <xf numFmtId="0" fontId="48" fillId="0" borderId="14" xfId="0" applyNumberFormat="1" applyFont="1" applyBorder="1" applyAlignment="1">
      <alignment horizontal="left" vertical="center"/>
    </xf>
    <xf numFmtId="0" fontId="48" fillId="0" borderId="32" xfId="33" applyNumberFormat="1" applyFont="1" applyBorder="1" applyAlignment="1">
      <alignment horizontal="center" vertical="center" shrinkToFit="1"/>
    </xf>
    <xf numFmtId="0" fontId="48" fillId="0" borderId="22" xfId="33" applyNumberFormat="1" applyFont="1" applyBorder="1" applyAlignment="1">
      <alignment horizontal="center" vertical="center" shrinkToFit="1"/>
    </xf>
    <xf numFmtId="0" fontId="48" fillId="0" borderId="16" xfId="0" applyNumberFormat="1" applyFont="1" applyBorder="1" applyAlignment="1">
      <alignment horizontal="left" vertical="center"/>
    </xf>
    <xf numFmtId="0" fontId="48" fillId="0" borderId="33" xfId="33" applyNumberFormat="1" applyFont="1" applyBorder="1" applyAlignment="1">
      <alignment horizontal="center" vertical="center" shrinkToFit="1"/>
    </xf>
    <xf numFmtId="0" fontId="48" fillId="0" borderId="34" xfId="33" applyNumberFormat="1" applyFont="1" applyBorder="1" applyAlignment="1">
      <alignment horizontal="center" vertical="center" shrinkToFit="1"/>
    </xf>
    <xf numFmtId="0" fontId="49" fillId="24" borderId="24" xfId="0" applyNumberFormat="1" applyFont="1" applyFill="1" applyBorder="1" applyAlignment="1">
      <alignment horizontal="center" vertical="center"/>
    </xf>
    <xf numFmtId="0" fontId="48" fillId="0" borderId="22" xfId="0" applyNumberFormat="1" applyFont="1" applyBorder="1" applyAlignment="1">
      <alignment horizontal="left" vertical="center"/>
    </xf>
    <xf numFmtId="0" fontId="48" fillId="0" borderId="23" xfId="0" applyNumberFormat="1" applyFont="1" applyBorder="1" applyAlignment="1">
      <alignment horizontal="left" vertical="center"/>
    </xf>
    <xf numFmtId="0" fontId="48" fillId="0" borderId="23" xfId="33" applyNumberFormat="1" applyFont="1" applyBorder="1" applyAlignment="1">
      <alignment horizontal="center" vertical="center" shrinkToFit="1"/>
    </xf>
    <xf numFmtId="0" fontId="48" fillId="0" borderId="14" xfId="0" applyNumberFormat="1" applyFont="1" applyBorder="1" applyAlignment="1">
      <alignment horizontal="justify" vertical="center"/>
    </xf>
    <xf numFmtId="0" fontId="48" fillId="0" borderId="16" xfId="0" applyNumberFormat="1" applyFont="1" applyBorder="1" applyAlignment="1">
      <alignment horizontal="justify" vertical="center"/>
    </xf>
    <xf numFmtId="0" fontId="49" fillId="24" borderId="27" xfId="0" applyNumberFormat="1" applyFont="1" applyFill="1" applyBorder="1" applyAlignment="1">
      <alignment horizontal="center" vertical="center"/>
    </xf>
    <xf numFmtId="0" fontId="49" fillId="24" borderId="28" xfId="0" applyNumberFormat="1" applyFont="1" applyFill="1" applyBorder="1" applyAlignment="1">
      <alignment horizontal="center" vertical="center"/>
    </xf>
    <xf numFmtId="176" fontId="48" fillId="0" borderId="15" xfId="33" applyNumberFormat="1" applyFont="1" applyBorder="1" applyAlignment="1">
      <alignment vertical="center"/>
    </xf>
    <xf numFmtId="38" fontId="48" fillId="0" borderId="14" xfId="33" applyFont="1" applyBorder="1" applyAlignment="1">
      <alignment vertical="center" wrapText="1"/>
    </xf>
    <xf numFmtId="38" fontId="48" fillId="0" borderId="15" xfId="33" applyFont="1" applyBorder="1" applyAlignment="1">
      <alignment horizontal="right" vertical="center" wrapText="1"/>
    </xf>
    <xf numFmtId="176" fontId="48" fillId="0" borderId="17" xfId="33" applyNumberFormat="1" applyFont="1" applyBorder="1" applyAlignment="1">
      <alignment vertical="center"/>
    </xf>
    <xf numFmtId="38" fontId="48" fillId="0" borderId="16" xfId="33" applyFont="1" applyBorder="1" applyAlignment="1">
      <alignment vertical="center" wrapText="1"/>
    </xf>
    <xf numFmtId="38" fontId="48" fillId="0" borderId="17" xfId="33" applyFont="1" applyBorder="1" applyAlignment="1">
      <alignment horizontal="right" vertical="center" wrapText="1"/>
    </xf>
    <xf numFmtId="176" fontId="49" fillId="24" borderId="29" xfId="33" applyNumberFormat="1" applyFont="1" applyFill="1" applyBorder="1" applyAlignment="1">
      <alignment vertical="center"/>
    </xf>
    <xf numFmtId="38" fontId="48" fillId="0" borderId="15" xfId="33" applyFont="1" applyBorder="1" applyAlignment="1">
      <alignment vertical="center" wrapText="1"/>
    </xf>
    <xf numFmtId="176" fontId="48" fillId="0" borderId="19" xfId="33" applyNumberFormat="1" applyFont="1" applyBorder="1" applyAlignment="1">
      <alignment vertical="center"/>
    </xf>
    <xf numFmtId="38" fontId="48" fillId="0" borderId="18" xfId="33" applyFont="1" applyBorder="1" applyAlignment="1">
      <alignment vertical="center" wrapText="1"/>
    </xf>
    <xf numFmtId="38" fontId="48" fillId="0" borderId="19" xfId="33" applyFont="1" applyBorder="1" applyAlignment="1">
      <alignment vertical="center" wrapText="1"/>
    </xf>
    <xf numFmtId="176" fontId="49" fillId="24" borderId="30" xfId="33" applyNumberFormat="1" applyFont="1" applyFill="1" applyBorder="1" applyAlignment="1">
      <alignment vertical="center"/>
    </xf>
    <xf numFmtId="176" fontId="49" fillId="24" borderId="31" xfId="33" applyNumberFormat="1" applyFont="1" applyFill="1" applyBorder="1" applyAlignment="1">
      <alignment vertical="center"/>
    </xf>
    <xf numFmtId="0" fontId="50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36" fillId="0" borderId="0" xfId="0" applyNumberFormat="1" applyFont="1" applyBorder="1" applyAlignment="1">
      <alignment horizontal="right" vertical="center" shrinkToFit="1"/>
    </xf>
    <xf numFmtId="0" fontId="35" fillId="0" borderId="52" xfId="0" applyNumberFormat="1" applyFont="1" applyFill="1" applyBorder="1" applyAlignment="1">
      <alignment horizontal="center" vertical="center" wrapText="1"/>
    </xf>
    <xf numFmtId="0" fontId="35" fillId="0" borderId="36" xfId="0" applyNumberFormat="1" applyFont="1" applyFill="1" applyBorder="1" applyAlignment="1">
      <alignment horizontal="center" vertical="center" wrapText="1"/>
    </xf>
    <xf numFmtId="0" fontId="35" fillId="0" borderId="53" xfId="0" applyNumberFormat="1" applyFont="1" applyFill="1" applyBorder="1" applyAlignment="1">
      <alignment horizontal="center" vertical="center" wrapText="1"/>
    </xf>
    <xf numFmtId="38" fontId="35" fillId="24" borderId="52" xfId="33" applyFont="1" applyFill="1" applyBorder="1" applyAlignment="1">
      <alignment horizontal="center" vertical="center" wrapText="1"/>
    </xf>
    <xf numFmtId="38" fontId="35" fillId="24" borderId="36" xfId="33" applyFont="1" applyFill="1" applyBorder="1" applyAlignment="1">
      <alignment horizontal="center" vertical="center" wrapText="1"/>
    </xf>
    <xf numFmtId="38" fontId="35" fillId="24" borderId="53" xfId="33" applyFont="1" applyFill="1" applyBorder="1" applyAlignment="1">
      <alignment horizontal="center" vertical="center" wrapText="1"/>
    </xf>
    <xf numFmtId="0" fontId="35" fillId="0" borderId="11" xfId="0" applyNumberFormat="1" applyFont="1" applyBorder="1" applyAlignment="1">
      <alignment horizontal="center" vertical="center" wrapText="1"/>
    </xf>
    <xf numFmtId="0" fontId="35" fillId="0" borderId="12" xfId="0" applyNumberFormat="1" applyFont="1" applyBorder="1" applyAlignment="1">
      <alignment horizontal="center" vertical="center" wrapText="1"/>
    </xf>
    <xf numFmtId="0" fontId="35" fillId="0" borderId="13" xfId="0" applyNumberFormat="1" applyFont="1" applyBorder="1" applyAlignment="1">
      <alignment horizontal="center" vertical="center" wrapText="1"/>
    </xf>
    <xf numFmtId="0" fontId="35" fillId="0" borderId="11" xfId="0" applyNumberFormat="1" applyFont="1" applyBorder="1" applyAlignment="1">
      <alignment horizontal="left" vertical="center" wrapText="1"/>
    </xf>
    <xf numFmtId="0" fontId="35" fillId="0" borderId="12" xfId="0" applyNumberFormat="1" applyFont="1" applyBorder="1" applyAlignment="1">
      <alignment horizontal="left" vertical="center" wrapText="1"/>
    </xf>
    <xf numFmtId="0" fontId="35" fillId="0" borderId="13" xfId="0" applyNumberFormat="1" applyFont="1" applyBorder="1" applyAlignment="1">
      <alignment horizontal="left" vertical="center" wrapText="1"/>
    </xf>
    <xf numFmtId="38" fontId="48" fillId="24" borderId="51" xfId="33" applyFont="1" applyFill="1" applyBorder="1" applyAlignment="1">
      <alignment horizontal="center" vertical="center" wrapText="1"/>
    </xf>
    <xf numFmtId="38" fontId="48" fillId="24" borderId="20" xfId="33" applyFont="1" applyFill="1" applyBorder="1" applyAlignment="1">
      <alignment horizontal="center" vertical="center" wrapText="1"/>
    </xf>
    <xf numFmtId="38" fontId="48" fillId="24" borderId="21" xfId="33" applyFont="1" applyFill="1" applyBorder="1" applyAlignment="1">
      <alignment horizontal="center" vertical="center" wrapText="1"/>
    </xf>
    <xf numFmtId="38" fontId="48" fillId="24" borderId="48" xfId="33" applyFont="1" applyFill="1" applyBorder="1" applyAlignment="1">
      <alignment horizontal="center" vertical="center" wrapText="1"/>
    </xf>
    <xf numFmtId="38" fontId="48" fillId="24" borderId="49" xfId="33" applyFont="1" applyFill="1" applyBorder="1" applyAlignment="1">
      <alignment horizontal="center" vertical="center" wrapText="1"/>
    </xf>
    <xf numFmtId="38" fontId="48" fillId="24" borderId="50" xfId="33" applyFont="1" applyFill="1" applyBorder="1" applyAlignment="1">
      <alignment horizontal="center" vertical="center" wrapText="1"/>
    </xf>
    <xf numFmtId="38" fontId="26" fillId="24" borderId="35" xfId="33" applyFont="1" applyFill="1" applyBorder="1" applyAlignment="1">
      <alignment horizontal="center" vertical="center" wrapText="1"/>
    </xf>
    <xf numFmtId="38" fontId="26" fillId="24" borderId="36" xfId="33" applyFont="1" applyFill="1" applyBorder="1" applyAlignment="1">
      <alignment horizontal="center" vertical="center" wrapText="1"/>
    </xf>
    <xf numFmtId="38" fontId="26" fillId="24" borderId="37" xfId="33" applyFont="1" applyFill="1" applyBorder="1" applyAlignment="1">
      <alignment horizontal="center" vertical="center" wrapText="1"/>
    </xf>
    <xf numFmtId="38" fontId="26" fillId="0" borderId="38" xfId="33" applyFont="1" applyBorder="1" applyAlignment="1">
      <alignment horizontal="center" vertical="center" wrapText="1"/>
    </xf>
    <xf numFmtId="38" fontId="26" fillId="0" borderId="39" xfId="33" applyFont="1" applyBorder="1" applyAlignment="1">
      <alignment horizontal="center" vertical="center" wrapText="1"/>
    </xf>
    <xf numFmtId="38" fontId="26" fillId="0" borderId="40" xfId="33" applyFont="1" applyBorder="1" applyAlignment="1">
      <alignment horizontal="center" vertical="center" wrapText="1"/>
    </xf>
    <xf numFmtId="0" fontId="36" fillId="0" borderId="0" xfId="0" applyNumberFormat="1" applyFont="1" applyAlignment="1">
      <alignment horizontal="left" vertical="center"/>
    </xf>
    <xf numFmtId="0" fontId="35" fillId="0" borderId="41" xfId="0" applyNumberFormat="1" applyFont="1" applyBorder="1" applyAlignment="1">
      <alignment horizontal="center" vertical="center" wrapText="1"/>
    </xf>
    <xf numFmtId="0" fontId="35" fillId="0" borderId="41" xfId="0" applyNumberFormat="1" applyFont="1" applyBorder="1" applyAlignment="1">
      <alignment horizontal="left" vertical="center" wrapText="1"/>
    </xf>
    <xf numFmtId="38" fontId="48" fillId="24" borderId="42" xfId="33" applyFont="1" applyFill="1" applyBorder="1" applyAlignment="1">
      <alignment horizontal="center" vertical="center" wrapText="1"/>
    </xf>
    <xf numFmtId="38" fontId="48" fillId="24" borderId="43" xfId="33" applyFont="1" applyFill="1" applyBorder="1" applyAlignment="1">
      <alignment horizontal="center" vertical="center" wrapText="1"/>
    </xf>
    <xf numFmtId="38" fontId="48" fillId="24" borderId="44" xfId="33" applyFont="1" applyFill="1" applyBorder="1" applyAlignment="1">
      <alignment horizontal="center" vertical="center" wrapText="1"/>
    </xf>
    <xf numFmtId="0" fontId="26" fillId="25" borderId="24" xfId="0" applyNumberFormat="1" applyFont="1" applyFill="1" applyBorder="1" applyAlignment="1">
      <alignment horizontal="center" vertical="center"/>
    </xf>
    <xf numFmtId="0" fontId="26" fillId="25" borderId="20" xfId="0" applyNumberFormat="1" applyFont="1" applyFill="1" applyBorder="1" applyAlignment="1">
      <alignment horizontal="center" vertical="center"/>
    </xf>
    <xf numFmtId="38" fontId="26" fillId="24" borderId="45" xfId="33" applyFont="1" applyFill="1" applyBorder="1" applyAlignment="1">
      <alignment horizontal="center" vertical="center" wrapText="1"/>
    </xf>
    <xf numFmtId="38" fontId="26" fillId="24" borderId="46" xfId="33" applyFont="1" applyFill="1" applyBorder="1" applyAlignment="1">
      <alignment horizontal="center" vertical="center" wrapText="1"/>
    </xf>
    <xf numFmtId="38" fontId="26" fillId="24" borderId="47" xfId="33" applyFont="1" applyFill="1" applyBorder="1" applyAlignment="1">
      <alignment horizontal="center" vertical="center" wrapText="1"/>
    </xf>
    <xf numFmtId="12" fontId="26" fillId="0" borderId="35" xfId="33" applyNumberFormat="1" applyFont="1" applyBorder="1" applyAlignment="1">
      <alignment horizontal="center" vertical="center" wrapText="1"/>
    </xf>
    <xf numFmtId="12" fontId="26" fillId="0" borderId="36" xfId="33" applyNumberFormat="1" applyFont="1" applyBorder="1" applyAlignment="1">
      <alignment horizontal="center" vertical="center" wrapText="1"/>
    </xf>
    <xf numFmtId="12" fontId="26" fillId="0" borderId="37" xfId="33" applyNumberFormat="1" applyFont="1" applyBorder="1" applyAlignment="1">
      <alignment horizontal="center" vertical="center" wrapText="1"/>
    </xf>
    <xf numFmtId="12" fontId="28" fillId="0" borderId="35" xfId="33" applyNumberFormat="1" applyFont="1" applyBorder="1" applyAlignment="1">
      <alignment horizontal="center" vertical="center" wrapText="1"/>
    </xf>
    <xf numFmtId="12" fontId="28" fillId="0" borderId="36" xfId="33" applyNumberFormat="1" applyFont="1" applyBorder="1" applyAlignment="1">
      <alignment horizontal="center" vertical="center" wrapText="1"/>
    </xf>
    <xf numFmtId="12" fontId="28" fillId="0" borderId="37" xfId="33" applyNumberFormat="1" applyFont="1" applyBorder="1" applyAlignment="1">
      <alignment horizontal="center" vertical="center" wrapText="1"/>
    </xf>
    <xf numFmtId="177" fontId="28" fillId="0" borderId="38" xfId="33" applyNumberFormat="1" applyFont="1" applyBorder="1" applyAlignment="1">
      <alignment horizontal="center" vertical="center" wrapText="1"/>
    </xf>
    <xf numFmtId="177" fontId="28" fillId="0" borderId="39" xfId="33" applyNumberFormat="1" applyFont="1" applyBorder="1" applyAlignment="1">
      <alignment horizontal="center" vertical="center" wrapText="1"/>
    </xf>
    <xf numFmtId="177" fontId="28" fillId="0" borderId="40" xfId="33" applyNumberFormat="1" applyFont="1" applyBorder="1" applyAlignment="1">
      <alignment horizontal="center" vertical="center" wrapText="1"/>
    </xf>
    <xf numFmtId="38" fontId="27" fillId="24" borderId="42" xfId="33" applyFont="1" applyFill="1" applyBorder="1" applyAlignment="1">
      <alignment horizontal="center" vertical="center" wrapText="1"/>
    </xf>
    <xf numFmtId="38" fontId="27" fillId="24" borderId="43" xfId="33" applyFont="1" applyFill="1" applyBorder="1" applyAlignment="1">
      <alignment horizontal="center" vertical="center" wrapText="1"/>
    </xf>
    <xf numFmtId="38" fontId="27" fillId="24" borderId="44" xfId="33" applyFont="1" applyFill="1" applyBorder="1" applyAlignment="1">
      <alignment horizontal="center" vertical="center" wrapText="1"/>
    </xf>
    <xf numFmtId="38" fontId="27" fillId="24" borderId="51" xfId="33" applyFont="1" applyFill="1" applyBorder="1" applyAlignment="1">
      <alignment horizontal="center" vertical="center" wrapText="1"/>
    </xf>
    <xf numFmtId="38" fontId="27" fillId="24" borderId="20" xfId="33" applyFont="1" applyFill="1" applyBorder="1" applyAlignment="1">
      <alignment horizontal="center" vertical="center" wrapText="1"/>
    </xf>
    <xf numFmtId="38" fontId="27" fillId="24" borderId="21" xfId="33" applyFont="1" applyFill="1" applyBorder="1" applyAlignment="1">
      <alignment horizontal="center" vertical="center" wrapText="1"/>
    </xf>
    <xf numFmtId="38" fontId="27" fillId="24" borderId="48" xfId="33" applyFont="1" applyFill="1" applyBorder="1" applyAlignment="1">
      <alignment horizontal="center" vertical="center" wrapText="1"/>
    </xf>
    <xf numFmtId="38" fontId="27" fillId="24" borderId="49" xfId="33" applyFont="1" applyFill="1" applyBorder="1" applyAlignment="1">
      <alignment horizontal="center" vertical="center" wrapText="1"/>
    </xf>
    <xf numFmtId="38" fontId="27" fillId="24" borderId="50" xfId="33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9" fillId="0" borderId="0" xfId="0" applyFont="1">
      <alignment vertical="center"/>
    </xf>
    <xf numFmtId="0" fontId="32" fillId="0" borderId="0" xfId="0" applyFont="1">
      <alignment vertical="center"/>
    </xf>
    <xf numFmtId="12" fontId="0" fillId="0" borderId="0" xfId="0" applyNumberFormat="1">
      <alignment vertical="center"/>
    </xf>
    <xf numFmtId="0" fontId="30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0" fontId="26" fillId="25" borderId="20" xfId="0" applyFont="1" applyFill="1" applyBorder="1" applyAlignment="1">
      <alignment horizontal="center" vertical="center"/>
    </xf>
    <xf numFmtId="0" fontId="26" fillId="25" borderId="24" xfId="0" applyFont="1" applyFill="1" applyBorder="1" applyAlignment="1">
      <alignment horizontal="center" vertical="center"/>
    </xf>
    <xf numFmtId="0" fontId="26" fillId="24" borderId="28" xfId="0" applyFont="1" applyFill="1" applyBorder="1" applyAlignment="1">
      <alignment horizontal="center" vertical="center"/>
    </xf>
    <xf numFmtId="0" fontId="35" fillId="0" borderId="41" xfId="0" applyFont="1" applyBorder="1" applyAlignment="1">
      <alignment horizontal="left" vertical="center" wrapText="1"/>
    </xf>
    <xf numFmtId="0" fontId="35" fillId="0" borderId="41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justify" vertical="center"/>
    </xf>
    <xf numFmtId="0" fontId="35" fillId="0" borderId="12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justify" vertical="center"/>
    </xf>
    <xf numFmtId="0" fontId="35" fillId="0" borderId="11" xfId="0" applyFont="1" applyBorder="1" applyAlignment="1">
      <alignment horizontal="left" vertical="center" wrapText="1"/>
    </xf>
    <xf numFmtId="0" fontId="35" fillId="0" borderId="11" xfId="0" applyFont="1" applyBorder="1" applyAlignment="1">
      <alignment horizontal="center" vertical="center" wrapText="1"/>
    </xf>
    <xf numFmtId="0" fontId="26" fillId="24" borderId="27" xfId="0" applyFont="1" applyFill="1" applyBorder="1" applyAlignment="1">
      <alignment horizontal="center" vertical="center"/>
    </xf>
    <xf numFmtId="0" fontId="46" fillId="0" borderId="16" xfId="0" applyFont="1" applyBorder="1" applyAlignment="1">
      <alignment horizontal="justify" vertical="center"/>
    </xf>
    <xf numFmtId="0" fontId="46" fillId="0" borderId="14" xfId="0" applyFont="1" applyBorder="1" applyAlignment="1">
      <alignment horizontal="justify" vertical="center"/>
    </xf>
    <xf numFmtId="0" fontId="26" fillId="24" borderId="24" xfId="0" applyFont="1" applyFill="1" applyBorder="1" applyAlignment="1">
      <alignment horizontal="center" vertical="center"/>
    </xf>
    <xf numFmtId="0" fontId="35" fillId="0" borderId="13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left" vertical="center"/>
    </xf>
    <xf numFmtId="0" fontId="46" fillId="0" borderId="23" xfId="0" applyFont="1" applyBorder="1" applyAlignment="1">
      <alignment horizontal="left" vertical="center"/>
    </xf>
    <xf numFmtId="0" fontId="46" fillId="0" borderId="22" xfId="0" applyFont="1" applyBorder="1" applyAlignment="1">
      <alignment horizontal="left" vertical="center"/>
    </xf>
    <xf numFmtId="0" fontId="35" fillId="0" borderId="16" xfId="0" applyFont="1" applyBorder="1" applyAlignment="1">
      <alignment horizontal="left" vertical="center"/>
    </xf>
    <xf numFmtId="0" fontId="46" fillId="0" borderId="16" xfId="0" applyFont="1" applyBorder="1" applyAlignment="1">
      <alignment horizontal="left" vertical="center"/>
    </xf>
    <xf numFmtId="0" fontId="46" fillId="0" borderId="14" xfId="0" applyFont="1" applyBorder="1" applyAlignment="1">
      <alignment horizontal="left" vertical="center"/>
    </xf>
    <xf numFmtId="0" fontId="35" fillId="24" borderId="26" xfId="0" applyFont="1" applyFill="1" applyBorder="1" applyAlignment="1">
      <alignment horizontal="center" vertical="center" wrapText="1" shrinkToFit="1"/>
    </xf>
    <xf numFmtId="0" fontId="31" fillId="24" borderId="26" xfId="0" applyFont="1" applyFill="1" applyBorder="1" applyAlignment="1">
      <alignment horizontal="center" vertical="center" wrapText="1" shrinkToFit="1"/>
    </xf>
    <xf numFmtId="0" fontId="35" fillId="24" borderId="25" xfId="0" applyFont="1" applyFill="1" applyBorder="1" applyAlignment="1">
      <alignment horizontal="center" vertical="center"/>
    </xf>
    <xf numFmtId="0" fontId="35" fillId="24" borderId="13" xfId="0" applyFont="1" applyFill="1" applyBorder="1" applyAlignment="1">
      <alignment horizontal="center" vertical="center" wrapText="1"/>
    </xf>
    <xf numFmtId="0" fontId="35" fillId="24" borderId="13" xfId="0" applyFont="1" applyFill="1" applyBorder="1" applyAlignment="1">
      <alignment horizontal="center" vertical="center" shrinkToFit="1"/>
    </xf>
    <xf numFmtId="0" fontId="35" fillId="0" borderId="53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5" fillId="0" borderId="52" xfId="0" applyFont="1" applyBorder="1" applyAlignment="1">
      <alignment horizontal="center" vertical="center" wrapText="1"/>
    </xf>
    <xf numFmtId="0" fontId="21" fillId="0" borderId="0" xfId="0" applyFont="1">
      <alignment vertical="center"/>
    </xf>
    <xf numFmtId="0" fontId="50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left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45</xdr:row>
      <xdr:rowOff>76200</xdr:rowOff>
    </xdr:from>
    <xdr:to>
      <xdr:col>5</xdr:col>
      <xdr:colOff>466726</xdr:colOff>
      <xdr:row>47</xdr:row>
      <xdr:rowOff>44449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C2EE1311-E6F6-4723-A80E-686B6BF27E47}"/>
            </a:ext>
          </a:extLst>
        </xdr:cNvPr>
        <xdr:cNvSpPr>
          <a:spLocks noChangeArrowheads="1"/>
        </xdr:cNvSpPr>
      </xdr:nvSpPr>
      <xdr:spPr bwMode="auto">
        <a:xfrm>
          <a:off x="2474595" y="7791450"/>
          <a:ext cx="1089661" cy="313054"/>
        </a:xfrm>
        <a:prstGeom prst="wedgeRectCallout">
          <a:avLst>
            <a:gd name="adj1" fmla="val 61686"/>
            <a:gd name="adj2" fmla="val -6113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千円未満を切り捨てた額を記載してください。</a:t>
          </a:r>
        </a:p>
      </xdr:txBody>
    </xdr:sp>
    <xdr:clientData/>
  </xdr:twoCellAnchor>
  <xdr:twoCellAnchor>
    <xdr:from>
      <xdr:col>4</xdr:col>
      <xdr:colOff>101600</xdr:colOff>
      <xdr:row>23</xdr:row>
      <xdr:rowOff>114301</xdr:rowOff>
    </xdr:from>
    <xdr:to>
      <xdr:col>7</xdr:col>
      <xdr:colOff>180975</xdr:colOff>
      <xdr:row>25</xdr:row>
      <xdr:rowOff>28575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FBF665D4-560E-4820-B686-7D463F0F17C3}"/>
            </a:ext>
          </a:extLst>
        </xdr:cNvPr>
        <xdr:cNvSpPr>
          <a:spLocks noChangeArrowheads="1"/>
        </xdr:cNvSpPr>
      </xdr:nvSpPr>
      <xdr:spPr bwMode="auto">
        <a:xfrm>
          <a:off x="2574290" y="4057651"/>
          <a:ext cx="1938655" cy="255269"/>
        </a:xfrm>
        <a:prstGeom prst="wedgeRectCallout">
          <a:avLst>
            <a:gd name="adj1" fmla="val -27064"/>
            <a:gd name="adj2" fmla="val -8383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各経費の説明、及び、今回の補助事業での必要性について記載してください。</a:t>
          </a:r>
        </a:p>
      </xdr:txBody>
    </xdr:sp>
    <xdr:clientData/>
  </xdr:twoCellAnchor>
  <xdr:twoCellAnchor>
    <xdr:from>
      <xdr:col>4</xdr:col>
      <xdr:colOff>1663700</xdr:colOff>
      <xdr:row>16</xdr:row>
      <xdr:rowOff>127000</xdr:rowOff>
    </xdr:from>
    <xdr:to>
      <xdr:col>7</xdr:col>
      <xdr:colOff>76200</xdr:colOff>
      <xdr:row>18</xdr:row>
      <xdr:rowOff>174625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E267BB7-EE68-4CE5-9141-3F798EEF11F7}"/>
            </a:ext>
          </a:extLst>
        </xdr:cNvPr>
        <xdr:cNvSpPr>
          <a:spLocks noChangeArrowheads="1"/>
        </xdr:cNvSpPr>
      </xdr:nvSpPr>
      <xdr:spPr bwMode="auto">
        <a:xfrm>
          <a:off x="3098165" y="2874010"/>
          <a:ext cx="1311910" cy="382905"/>
        </a:xfrm>
        <a:prstGeom prst="wedgeRectCallout">
          <a:avLst>
            <a:gd name="adj1" fmla="val 34205"/>
            <a:gd name="adj2" fmla="val -12758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契約金額が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万円以上の場合は、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見積書、カタログ等を添付してください。</a:t>
          </a:r>
        </a:p>
      </xdr:txBody>
    </xdr:sp>
    <xdr:clientData/>
  </xdr:twoCellAnchor>
  <xdr:twoCellAnchor>
    <xdr:from>
      <xdr:col>4</xdr:col>
      <xdr:colOff>955675</xdr:colOff>
      <xdr:row>7</xdr:row>
      <xdr:rowOff>171451</xdr:rowOff>
    </xdr:from>
    <xdr:to>
      <xdr:col>7</xdr:col>
      <xdr:colOff>200025</xdr:colOff>
      <xdr:row>10</xdr:row>
      <xdr:rowOff>19051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BCA89DC6-616F-4714-8C70-883C05256A52}"/>
            </a:ext>
          </a:extLst>
        </xdr:cNvPr>
        <xdr:cNvSpPr>
          <a:spLocks noChangeArrowheads="1"/>
        </xdr:cNvSpPr>
      </xdr:nvSpPr>
      <xdr:spPr bwMode="auto">
        <a:xfrm>
          <a:off x="3098800" y="1367791"/>
          <a:ext cx="1437005" cy="361950"/>
        </a:xfrm>
        <a:prstGeom prst="wedgeRectCallout">
          <a:avLst>
            <a:gd name="adj1" fmla="val 43945"/>
            <a:gd name="adj2" fmla="val -8871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各経費ごとに、それを使用する工程を記載してください。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（「別紙２：事業工程表」に記載した工程の番号を記載）</a:t>
          </a:r>
        </a:p>
      </xdr:txBody>
    </xdr:sp>
    <xdr:clientData/>
  </xdr:twoCellAnchor>
  <xdr:twoCellAnchor>
    <xdr:from>
      <xdr:col>2</xdr:col>
      <xdr:colOff>400050</xdr:colOff>
      <xdr:row>7</xdr:row>
      <xdr:rowOff>168275</xdr:rowOff>
    </xdr:from>
    <xdr:to>
      <xdr:col>4</xdr:col>
      <xdr:colOff>619125</xdr:colOff>
      <xdr:row>10</xdr:row>
      <xdr:rowOff>19050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301011BF-3728-4F7E-856C-A81EBFA81909}"/>
            </a:ext>
          </a:extLst>
        </xdr:cNvPr>
        <xdr:cNvSpPr>
          <a:spLocks noChangeArrowheads="1"/>
        </xdr:cNvSpPr>
      </xdr:nvSpPr>
      <xdr:spPr bwMode="auto">
        <a:xfrm>
          <a:off x="1634490" y="1372235"/>
          <a:ext cx="1463040" cy="357505"/>
        </a:xfrm>
        <a:prstGeom prst="wedgeRectCallout">
          <a:avLst>
            <a:gd name="adj1" fmla="val -41228"/>
            <a:gd name="adj2" fmla="val -76321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公募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要領</a:t>
          </a:r>
          <a:r>
            <a:rPr lang="en-US" altLang="ja-JP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P23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に記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載の経費区分を参照し、記載してください。</a:t>
          </a:r>
        </a:p>
      </xdr:txBody>
    </xdr:sp>
    <xdr:clientData/>
  </xdr:twoCellAnchor>
  <xdr:twoCellAnchor>
    <xdr:from>
      <xdr:col>4</xdr:col>
      <xdr:colOff>933450</xdr:colOff>
      <xdr:row>0</xdr:row>
      <xdr:rowOff>171450</xdr:rowOff>
    </xdr:from>
    <xdr:to>
      <xdr:col>5</xdr:col>
      <xdr:colOff>1200150</xdr:colOff>
      <xdr:row>2</xdr:row>
      <xdr:rowOff>180976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6D3BA6C6-3A5A-4058-A860-C5CD775BBB89}"/>
            </a:ext>
          </a:extLst>
        </xdr:cNvPr>
        <xdr:cNvSpPr>
          <a:spLocks noChangeArrowheads="1"/>
        </xdr:cNvSpPr>
      </xdr:nvSpPr>
      <xdr:spPr bwMode="auto">
        <a:xfrm>
          <a:off x="3091815" y="167640"/>
          <a:ext cx="619125" cy="344806"/>
        </a:xfrm>
        <a:prstGeom prst="wedgeRectCallout">
          <a:avLst>
            <a:gd name="adj1" fmla="val 59121"/>
            <a:gd name="adj2" fmla="val -3446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実証実験の場合は、実証実験用の様式を使用してください。</a:t>
          </a:r>
        </a:p>
      </xdr:txBody>
    </xdr:sp>
    <xdr:clientData/>
  </xdr:twoCellAnchor>
  <xdr:twoCellAnchor>
    <xdr:from>
      <xdr:col>5</xdr:col>
      <xdr:colOff>400050</xdr:colOff>
      <xdr:row>38</xdr:row>
      <xdr:rowOff>133349</xdr:rowOff>
    </xdr:from>
    <xdr:to>
      <xdr:col>7</xdr:col>
      <xdr:colOff>9525</xdr:colOff>
      <xdr:row>40</xdr:row>
      <xdr:rowOff>44448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047B97CD-CC91-47C2-B749-7FA8A66BDB28}"/>
            </a:ext>
          </a:extLst>
        </xdr:cNvPr>
        <xdr:cNvSpPr>
          <a:spLocks noChangeArrowheads="1"/>
        </xdr:cNvSpPr>
      </xdr:nvSpPr>
      <xdr:spPr bwMode="auto">
        <a:xfrm>
          <a:off x="3491865" y="6652259"/>
          <a:ext cx="853440" cy="252094"/>
        </a:xfrm>
        <a:prstGeom prst="wedgeRectCallout">
          <a:avLst>
            <a:gd name="adj1" fmla="val -4812"/>
            <a:gd name="adj2" fmla="val 8768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補助率を選択してください。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1/2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又は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2/3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2</xdr:col>
      <xdr:colOff>476250</xdr:colOff>
      <xdr:row>1</xdr:row>
      <xdr:rowOff>19050</xdr:rowOff>
    </xdr:from>
    <xdr:to>
      <xdr:col>4</xdr:col>
      <xdr:colOff>584199</xdr:colOff>
      <xdr:row>2</xdr:row>
      <xdr:rowOff>190500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F7FE02B8-64C5-4B6E-BF95-C0D6747621AE}"/>
            </a:ext>
          </a:extLst>
        </xdr:cNvPr>
        <xdr:cNvSpPr>
          <a:spLocks noChangeArrowheads="1"/>
        </xdr:cNvSpPr>
      </xdr:nvSpPr>
      <xdr:spPr bwMode="auto">
        <a:xfrm>
          <a:off x="1710690" y="186690"/>
          <a:ext cx="1353819" cy="327660"/>
        </a:xfrm>
        <a:prstGeom prst="wedgeRectCallout">
          <a:avLst>
            <a:gd name="adj1" fmla="val 14108"/>
            <a:gd name="adj2" fmla="val -6610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事業者名を記載してください。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3"/>
  <sheetViews>
    <sheetView zoomScale="75" zoomScaleNormal="75" workbookViewId="0">
      <selection activeCell="G43" sqref="G43"/>
    </sheetView>
  </sheetViews>
  <sheetFormatPr defaultRowHeight="13.2" x14ac:dyDescent="0.2"/>
  <cols>
    <col min="1" max="1" width="1.88671875" customWidth="1"/>
    <col min="2" max="2" width="10.88671875" customWidth="1"/>
    <col min="3" max="14" width="9.44140625" customWidth="1"/>
  </cols>
  <sheetData>
    <row r="1" spans="2:14" x14ac:dyDescent="0.2">
      <c r="B1" t="s">
        <v>2</v>
      </c>
    </row>
    <row r="3" spans="2:14" x14ac:dyDescent="0.2">
      <c r="E3" t="s">
        <v>3</v>
      </c>
    </row>
    <row r="4" spans="2:14" x14ac:dyDescent="0.2">
      <c r="E4" s="1"/>
    </row>
    <row r="5" spans="2:14" x14ac:dyDescent="0.2">
      <c r="E5" s="8"/>
      <c r="M5" s="2" t="s">
        <v>4</v>
      </c>
    </row>
    <row r="6" spans="2:14" ht="16.5" customHeight="1" x14ac:dyDescent="0.2">
      <c r="B6" s="129"/>
      <c r="C6" s="5" t="s">
        <v>9</v>
      </c>
      <c r="D6" s="5" t="s">
        <v>11</v>
      </c>
      <c r="E6" s="129" t="s">
        <v>13</v>
      </c>
      <c r="F6" s="129"/>
      <c r="G6" s="129"/>
      <c r="H6" s="5" t="s">
        <v>16</v>
      </c>
      <c r="I6" s="129" t="s">
        <v>18</v>
      </c>
      <c r="J6" s="129"/>
      <c r="K6" s="129"/>
      <c r="L6" s="5"/>
      <c r="M6" s="5"/>
      <c r="N6" s="5"/>
    </row>
    <row r="7" spans="2:14" ht="16.5" customHeight="1" x14ac:dyDescent="0.2">
      <c r="B7" s="129"/>
      <c r="C7" s="6" t="s">
        <v>10</v>
      </c>
      <c r="D7" s="6" t="s">
        <v>12</v>
      </c>
      <c r="E7" s="5" t="s">
        <v>14</v>
      </c>
      <c r="F7" s="5" t="s">
        <v>0</v>
      </c>
      <c r="G7" s="5" t="s">
        <v>15</v>
      </c>
      <c r="H7" s="6" t="s">
        <v>17</v>
      </c>
      <c r="I7" s="6" t="s">
        <v>20</v>
      </c>
      <c r="J7" s="6" t="s">
        <v>20</v>
      </c>
      <c r="K7" s="6" t="s">
        <v>15</v>
      </c>
      <c r="L7" s="6" t="s">
        <v>0</v>
      </c>
      <c r="M7" s="6" t="s">
        <v>1</v>
      </c>
      <c r="N7" s="6" t="s">
        <v>19</v>
      </c>
    </row>
    <row r="8" spans="2:14" ht="16.5" customHeight="1" x14ac:dyDescent="0.2">
      <c r="B8" s="129"/>
      <c r="C8" s="7"/>
      <c r="D8" s="7"/>
      <c r="E8" s="7" t="s">
        <v>13</v>
      </c>
      <c r="F8" s="7" t="s">
        <v>13</v>
      </c>
      <c r="G8" s="7"/>
      <c r="H8" s="7"/>
      <c r="I8" s="7"/>
      <c r="J8" s="7"/>
      <c r="K8" s="7"/>
      <c r="L8" s="7"/>
      <c r="M8" s="7"/>
      <c r="N8" s="7"/>
    </row>
    <row r="9" spans="2:14" ht="16.5" customHeight="1" x14ac:dyDescent="0.2">
      <c r="B9" s="4" t="s">
        <v>5</v>
      </c>
      <c r="C9" s="4"/>
      <c r="D9" s="4"/>
      <c r="E9" s="4"/>
      <c r="F9" s="4"/>
      <c r="G9" s="4">
        <f>SUM(E9:F9)</f>
        <v>0</v>
      </c>
      <c r="H9" s="4"/>
      <c r="I9" s="4"/>
      <c r="J9" s="4"/>
      <c r="K9" s="4">
        <f>SUM(I9:J9)</f>
        <v>0</v>
      </c>
      <c r="L9" s="4"/>
      <c r="M9" s="4">
        <f>SUM(G9,H9,K9,L9)</f>
        <v>0</v>
      </c>
      <c r="N9" s="4"/>
    </row>
    <row r="10" spans="2:14" ht="16.5" customHeight="1" x14ac:dyDescent="0.2">
      <c r="B10" s="4" t="s">
        <v>6</v>
      </c>
      <c r="C10" s="4"/>
      <c r="D10" s="4"/>
      <c r="E10" s="4"/>
      <c r="F10" s="4"/>
      <c r="G10" s="4">
        <f>SUM(E10:F10)</f>
        <v>0</v>
      </c>
      <c r="H10" s="4"/>
      <c r="I10" s="4"/>
      <c r="J10" s="4"/>
      <c r="K10" s="4">
        <f>SUM(I10:J10)</f>
        <v>0</v>
      </c>
      <c r="L10" s="4"/>
      <c r="M10" s="4">
        <f>SUM(G10,H10,K10,L10)</f>
        <v>0</v>
      </c>
      <c r="N10" s="4"/>
    </row>
    <row r="11" spans="2:14" ht="16.5" customHeight="1" x14ac:dyDescent="0.2">
      <c r="B11" s="4" t="s">
        <v>7</v>
      </c>
      <c r="C11" s="4"/>
      <c r="D11" s="4"/>
      <c r="E11" s="4"/>
      <c r="F11" s="4"/>
      <c r="G11" s="4">
        <f>SUM(E11:F11)</f>
        <v>0</v>
      </c>
      <c r="H11" s="4"/>
      <c r="I11" s="4"/>
      <c r="J11" s="4"/>
      <c r="K11" s="4">
        <f>SUM(I11:J11)</f>
        <v>0</v>
      </c>
      <c r="L11" s="4"/>
      <c r="M11" s="4">
        <f>SUM(G11,H11,K11,L11)</f>
        <v>0</v>
      </c>
      <c r="N11" s="4"/>
    </row>
    <row r="12" spans="2:14" ht="16.5" customHeight="1" x14ac:dyDescent="0.2">
      <c r="B12" s="4" t="s">
        <v>8</v>
      </c>
      <c r="C12" s="4"/>
      <c r="D12" s="4"/>
      <c r="E12" s="4"/>
      <c r="F12" s="4"/>
      <c r="G12" s="4">
        <f>SUM(E12:F12)</f>
        <v>0</v>
      </c>
      <c r="H12" s="4"/>
      <c r="I12" s="4"/>
      <c r="J12" s="4"/>
      <c r="K12" s="4">
        <f>SUM(I12:J12)</f>
        <v>0</v>
      </c>
      <c r="L12" s="4"/>
      <c r="M12" s="4">
        <f>SUM(G12,H12,K12,L12)</f>
        <v>0</v>
      </c>
      <c r="N12" s="4"/>
    </row>
    <row r="13" spans="2:14" ht="16.5" customHeight="1" x14ac:dyDescent="0.2">
      <c r="B13" s="3" t="s">
        <v>1</v>
      </c>
      <c r="C13" s="4">
        <f>SUM(C9:C12)</f>
        <v>0</v>
      </c>
      <c r="D13" s="4">
        <f t="shared" ref="D13:M13" si="0">SUM(D9:D12)</f>
        <v>0</v>
      </c>
      <c r="E13" s="4">
        <f t="shared" si="0"/>
        <v>0</v>
      </c>
      <c r="F13" s="4">
        <f t="shared" si="0"/>
        <v>0</v>
      </c>
      <c r="G13" s="4">
        <f t="shared" si="0"/>
        <v>0</v>
      </c>
      <c r="H13" s="4">
        <f t="shared" si="0"/>
        <v>0</v>
      </c>
      <c r="I13" s="4">
        <f t="shared" si="0"/>
        <v>0</v>
      </c>
      <c r="J13" s="4">
        <f t="shared" si="0"/>
        <v>0</v>
      </c>
      <c r="K13" s="4">
        <f t="shared" si="0"/>
        <v>0</v>
      </c>
      <c r="L13" s="4">
        <f t="shared" si="0"/>
        <v>0</v>
      </c>
      <c r="M13" s="4">
        <f t="shared" si="0"/>
        <v>0</v>
      </c>
      <c r="N13" s="4"/>
    </row>
  </sheetData>
  <mergeCells count="3">
    <mergeCell ref="E6:G6"/>
    <mergeCell ref="I6:K6"/>
    <mergeCell ref="B6:B8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K62"/>
  <sheetViews>
    <sheetView showGridLines="0" tabSelected="1" view="pageBreakPreview" zoomScale="75" zoomScaleNormal="75" zoomScaleSheetLayoutView="75" workbookViewId="0">
      <selection activeCell="A4" sqref="A4:C4"/>
    </sheetView>
  </sheetViews>
  <sheetFormatPr defaultColWidth="9" defaultRowHeight="15" customHeight="1" x14ac:dyDescent="0.2"/>
  <cols>
    <col min="1" max="1" width="3.6640625" style="50" customWidth="1"/>
    <col min="2" max="3" width="11.6640625" style="43" customWidth="1"/>
    <col min="4" max="4" width="11.6640625" style="95" customWidth="1"/>
    <col min="5" max="5" width="24.6640625" style="48" customWidth="1"/>
    <col min="6" max="6" width="22.6640625" style="48" customWidth="1"/>
    <col min="7" max="8" width="4.6640625" style="49" customWidth="1"/>
    <col min="9" max="9" width="1.6640625" style="43" customWidth="1"/>
    <col min="10" max="16384" width="9" style="43"/>
  </cols>
  <sheetData>
    <row r="1" spans="1:8" ht="20.25" customHeight="1" x14ac:dyDescent="0.2">
      <c r="A1" s="155" t="s">
        <v>85</v>
      </c>
      <c r="B1" s="155"/>
      <c r="C1" s="155"/>
      <c r="D1" s="155"/>
      <c r="E1" s="155"/>
      <c r="F1" s="130" t="s">
        <v>88</v>
      </c>
      <c r="G1" s="130"/>
      <c r="H1" s="130"/>
    </row>
    <row r="2" spans="1:8" ht="11.25" customHeight="1" x14ac:dyDescent="0.2">
      <c r="A2" s="44"/>
      <c r="C2" s="45"/>
      <c r="D2" s="94"/>
      <c r="E2" s="45"/>
      <c r="F2" s="45"/>
      <c r="G2" s="46"/>
      <c r="H2" s="46"/>
    </row>
    <row r="3" spans="1:8" ht="18.75" customHeight="1" x14ac:dyDescent="0.2">
      <c r="A3" s="128" t="s">
        <v>89</v>
      </c>
      <c r="B3" s="47"/>
    </row>
    <row r="4" spans="1:8" s="63" customFormat="1" ht="20.100000000000001" customHeight="1" x14ac:dyDescent="0.2">
      <c r="A4" s="131" t="s">
        <v>32</v>
      </c>
      <c r="B4" s="132"/>
      <c r="C4" s="133"/>
      <c r="D4" s="134" t="s">
        <v>22</v>
      </c>
      <c r="E4" s="135"/>
      <c r="F4" s="135"/>
      <c r="G4" s="135"/>
      <c r="H4" s="136"/>
    </row>
    <row r="5" spans="1:8" s="63" customFormat="1" ht="24.9" customHeight="1" x14ac:dyDescent="0.2">
      <c r="A5" s="67" t="s">
        <v>21</v>
      </c>
      <c r="B5" s="68" t="s">
        <v>23</v>
      </c>
      <c r="C5" s="68" t="s">
        <v>24</v>
      </c>
      <c r="D5" s="96" t="s">
        <v>25</v>
      </c>
      <c r="E5" s="70" t="s">
        <v>26</v>
      </c>
      <c r="F5" s="71" t="s">
        <v>27</v>
      </c>
      <c r="G5" s="72" t="s">
        <v>56</v>
      </c>
      <c r="H5" s="73" t="s">
        <v>57</v>
      </c>
    </row>
    <row r="6" spans="1:8" s="64" customFormat="1" ht="15" customHeight="1" x14ac:dyDescent="0.2">
      <c r="A6" s="137" t="s">
        <v>37</v>
      </c>
      <c r="B6" s="140" t="s">
        <v>38</v>
      </c>
      <c r="C6" s="101"/>
      <c r="D6" s="115"/>
      <c r="E6" s="116"/>
      <c r="F6" s="117"/>
      <c r="G6" s="102" t="s">
        <v>30</v>
      </c>
      <c r="H6" s="103"/>
    </row>
    <row r="7" spans="1:8" s="64" customFormat="1" ht="15" customHeight="1" x14ac:dyDescent="0.2">
      <c r="A7" s="138"/>
      <c r="B7" s="141"/>
      <c r="C7" s="104"/>
      <c r="D7" s="118"/>
      <c r="E7" s="119"/>
      <c r="F7" s="120"/>
      <c r="G7" s="105" t="s">
        <v>30</v>
      </c>
      <c r="H7" s="106"/>
    </row>
    <row r="8" spans="1:8" s="64" customFormat="1" ht="15" customHeight="1" x14ac:dyDescent="0.2">
      <c r="A8" s="138"/>
      <c r="B8" s="141"/>
      <c r="C8" s="104"/>
      <c r="D8" s="118"/>
      <c r="E8" s="119"/>
      <c r="F8" s="120"/>
      <c r="G8" s="105" t="s">
        <v>30</v>
      </c>
      <c r="H8" s="106"/>
    </row>
    <row r="9" spans="1:8" s="64" customFormat="1" ht="15" customHeight="1" x14ac:dyDescent="0.2">
      <c r="A9" s="138"/>
      <c r="B9" s="141"/>
      <c r="C9" s="104"/>
      <c r="D9" s="118"/>
      <c r="E9" s="119"/>
      <c r="F9" s="120"/>
      <c r="G9" s="105" t="s">
        <v>30</v>
      </c>
      <c r="H9" s="106"/>
    </row>
    <row r="10" spans="1:8" s="64" customFormat="1" ht="15" customHeight="1" thickBot="1" x14ac:dyDescent="0.25">
      <c r="A10" s="138"/>
      <c r="B10" s="141"/>
      <c r="C10" s="104"/>
      <c r="D10" s="118"/>
      <c r="E10" s="119"/>
      <c r="F10" s="120"/>
      <c r="G10" s="105" t="s">
        <v>30</v>
      </c>
      <c r="H10" s="106"/>
    </row>
    <row r="11" spans="1:8" s="64" customFormat="1" ht="15" customHeight="1" thickTop="1" x14ac:dyDescent="0.2">
      <c r="A11" s="139"/>
      <c r="B11" s="142"/>
      <c r="C11" s="107" t="s">
        <v>33</v>
      </c>
      <c r="D11" s="121">
        <f>SUM(D6:D10)</f>
        <v>0</v>
      </c>
      <c r="E11" s="143"/>
      <c r="F11" s="144"/>
      <c r="G11" s="144"/>
      <c r="H11" s="145"/>
    </row>
    <row r="12" spans="1:8" s="64" customFormat="1" ht="15" customHeight="1" x14ac:dyDescent="0.2">
      <c r="A12" s="137" t="s">
        <v>39</v>
      </c>
      <c r="B12" s="140" t="s">
        <v>43</v>
      </c>
      <c r="C12" s="108"/>
      <c r="D12" s="115"/>
      <c r="E12" s="116"/>
      <c r="F12" s="122"/>
      <c r="G12" s="102" t="s">
        <v>30</v>
      </c>
      <c r="H12" s="103"/>
    </row>
    <row r="13" spans="1:8" s="64" customFormat="1" ht="15" customHeight="1" x14ac:dyDescent="0.2">
      <c r="A13" s="138"/>
      <c r="B13" s="141"/>
      <c r="C13" s="109"/>
      <c r="D13" s="123"/>
      <c r="E13" s="124"/>
      <c r="F13" s="125"/>
      <c r="G13" s="105" t="s">
        <v>30</v>
      </c>
      <c r="H13" s="110"/>
    </row>
    <row r="14" spans="1:8" s="64" customFormat="1" ht="15" customHeight="1" x14ac:dyDescent="0.2">
      <c r="A14" s="138"/>
      <c r="B14" s="141"/>
      <c r="C14" s="109"/>
      <c r="D14" s="123"/>
      <c r="E14" s="124"/>
      <c r="F14" s="125"/>
      <c r="G14" s="105" t="s">
        <v>30</v>
      </c>
      <c r="H14" s="110"/>
    </row>
    <row r="15" spans="1:8" s="64" customFormat="1" ht="15" customHeight="1" x14ac:dyDescent="0.2">
      <c r="A15" s="138"/>
      <c r="B15" s="141"/>
      <c r="C15" s="109"/>
      <c r="D15" s="123"/>
      <c r="E15" s="124"/>
      <c r="F15" s="125"/>
      <c r="G15" s="105" t="s">
        <v>30</v>
      </c>
      <c r="H15" s="110"/>
    </row>
    <row r="16" spans="1:8" s="64" customFormat="1" ht="15" customHeight="1" thickBot="1" x14ac:dyDescent="0.25">
      <c r="A16" s="138"/>
      <c r="B16" s="141"/>
      <c r="C16" s="109"/>
      <c r="D16" s="123"/>
      <c r="E16" s="124"/>
      <c r="F16" s="125"/>
      <c r="G16" s="105" t="s">
        <v>30</v>
      </c>
      <c r="H16" s="110"/>
    </row>
    <row r="17" spans="1:8" s="64" customFormat="1" ht="15" customHeight="1" thickTop="1" x14ac:dyDescent="0.2">
      <c r="A17" s="139"/>
      <c r="B17" s="142"/>
      <c r="C17" s="107" t="s">
        <v>33</v>
      </c>
      <c r="D17" s="121">
        <f>SUM(D12:D16)</f>
        <v>0</v>
      </c>
      <c r="E17" s="143"/>
      <c r="F17" s="144"/>
      <c r="G17" s="144"/>
      <c r="H17" s="145"/>
    </row>
    <row r="18" spans="1:8" s="64" customFormat="1" ht="15" customHeight="1" x14ac:dyDescent="0.2">
      <c r="A18" s="137" t="s">
        <v>40</v>
      </c>
      <c r="B18" s="140" t="s">
        <v>41</v>
      </c>
      <c r="C18" s="111"/>
      <c r="D18" s="115"/>
      <c r="E18" s="116"/>
      <c r="F18" s="117"/>
      <c r="G18" s="102" t="s">
        <v>30</v>
      </c>
      <c r="H18" s="103"/>
    </row>
    <row r="19" spans="1:8" s="64" customFormat="1" ht="15" customHeight="1" x14ac:dyDescent="0.2">
      <c r="A19" s="138"/>
      <c r="B19" s="141"/>
      <c r="C19" s="112"/>
      <c r="D19" s="118"/>
      <c r="E19" s="119"/>
      <c r="F19" s="120"/>
      <c r="G19" s="105" t="s">
        <v>30</v>
      </c>
      <c r="H19" s="106"/>
    </row>
    <row r="20" spans="1:8" s="64" customFormat="1" ht="15" customHeight="1" x14ac:dyDescent="0.2">
      <c r="A20" s="138"/>
      <c r="B20" s="141"/>
      <c r="C20" s="112"/>
      <c r="D20" s="118"/>
      <c r="E20" s="119"/>
      <c r="F20" s="120"/>
      <c r="G20" s="105" t="s">
        <v>30</v>
      </c>
      <c r="H20" s="106"/>
    </row>
    <row r="21" spans="1:8" s="64" customFormat="1" ht="15" customHeight="1" x14ac:dyDescent="0.2">
      <c r="A21" s="138"/>
      <c r="B21" s="141"/>
      <c r="C21" s="112"/>
      <c r="D21" s="118"/>
      <c r="E21" s="119"/>
      <c r="F21" s="120"/>
      <c r="G21" s="105" t="s">
        <v>30</v>
      </c>
      <c r="H21" s="106"/>
    </row>
    <row r="22" spans="1:8" s="64" customFormat="1" ht="15" customHeight="1" thickBot="1" x14ac:dyDescent="0.25">
      <c r="A22" s="138"/>
      <c r="B22" s="141"/>
      <c r="C22" s="112"/>
      <c r="D22" s="118"/>
      <c r="E22" s="119"/>
      <c r="F22" s="120"/>
      <c r="G22" s="105" t="s">
        <v>30</v>
      </c>
      <c r="H22" s="106"/>
    </row>
    <row r="23" spans="1:8" s="64" customFormat="1" ht="15" customHeight="1" thickTop="1" x14ac:dyDescent="0.2">
      <c r="A23" s="138"/>
      <c r="B23" s="141"/>
      <c r="C23" s="113" t="s">
        <v>33</v>
      </c>
      <c r="D23" s="126">
        <f>SUM(D18:D22)</f>
        <v>0</v>
      </c>
      <c r="E23" s="146"/>
      <c r="F23" s="147"/>
      <c r="G23" s="147"/>
      <c r="H23" s="148"/>
    </row>
    <row r="24" spans="1:8" s="64" customFormat="1" ht="15" customHeight="1" x14ac:dyDescent="0.2">
      <c r="A24" s="137" t="s">
        <v>42</v>
      </c>
      <c r="B24" s="140" t="s">
        <v>44</v>
      </c>
      <c r="C24" s="111"/>
      <c r="D24" s="115"/>
      <c r="E24" s="116"/>
      <c r="F24" s="117"/>
      <c r="G24" s="102" t="s">
        <v>30</v>
      </c>
      <c r="H24" s="103"/>
    </row>
    <row r="25" spans="1:8" s="64" customFormat="1" ht="15" customHeight="1" x14ac:dyDescent="0.2">
      <c r="A25" s="138"/>
      <c r="B25" s="141"/>
      <c r="C25" s="112"/>
      <c r="D25" s="118"/>
      <c r="E25" s="119"/>
      <c r="F25" s="120"/>
      <c r="G25" s="105" t="s">
        <v>30</v>
      </c>
      <c r="H25" s="106"/>
    </row>
    <row r="26" spans="1:8" s="64" customFormat="1" ht="15" customHeight="1" thickBot="1" x14ac:dyDescent="0.25">
      <c r="A26" s="138"/>
      <c r="B26" s="141"/>
      <c r="C26" s="112"/>
      <c r="D26" s="118"/>
      <c r="E26" s="119"/>
      <c r="F26" s="120"/>
      <c r="G26" s="105" t="s">
        <v>30</v>
      </c>
      <c r="H26" s="106"/>
    </row>
    <row r="27" spans="1:8" s="64" customFormat="1" ht="15" customHeight="1" thickTop="1" x14ac:dyDescent="0.2">
      <c r="A27" s="138"/>
      <c r="B27" s="141"/>
      <c r="C27" s="113" t="s">
        <v>33</v>
      </c>
      <c r="D27" s="126">
        <f>SUM(D24:D26)</f>
        <v>0</v>
      </c>
      <c r="E27" s="146"/>
      <c r="F27" s="147"/>
      <c r="G27" s="147"/>
      <c r="H27" s="148"/>
    </row>
    <row r="28" spans="1:8" s="64" customFormat="1" ht="15" customHeight="1" x14ac:dyDescent="0.2">
      <c r="A28" s="137" t="s">
        <v>46</v>
      </c>
      <c r="B28" s="140" t="s">
        <v>45</v>
      </c>
      <c r="C28" s="111"/>
      <c r="D28" s="115"/>
      <c r="E28" s="116"/>
      <c r="F28" s="117"/>
      <c r="G28" s="102" t="s">
        <v>30</v>
      </c>
      <c r="H28" s="103"/>
    </row>
    <row r="29" spans="1:8" s="64" customFormat="1" ht="15" customHeight="1" x14ac:dyDescent="0.2">
      <c r="A29" s="138"/>
      <c r="B29" s="141"/>
      <c r="C29" s="112"/>
      <c r="D29" s="118"/>
      <c r="E29" s="119"/>
      <c r="F29" s="120"/>
      <c r="G29" s="105" t="s">
        <v>30</v>
      </c>
      <c r="H29" s="106"/>
    </row>
    <row r="30" spans="1:8" s="64" customFormat="1" ht="15" customHeight="1" thickBot="1" x14ac:dyDescent="0.25">
      <c r="A30" s="138"/>
      <c r="B30" s="141"/>
      <c r="C30" s="112"/>
      <c r="D30" s="118"/>
      <c r="E30" s="119"/>
      <c r="F30" s="120"/>
      <c r="G30" s="105" t="s">
        <v>30</v>
      </c>
      <c r="H30" s="106"/>
    </row>
    <row r="31" spans="1:8" s="64" customFormat="1" ht="15" customHeight="1" thickTop="1" x14ac:dyDescent="0.2">
      <c r="A31" s="138"/>
      <c r="B31" s="141"/>
      <c r="C31" s="113" t="s">
        <v>33</v>
      </c>
      <c r="D31" s="126">
        <f>SUM(D28:D30)</f>
        <v>0</v>
      </c>
      <c r="E31" s="146"/>
      <c r="F31" s="147"/>
      <c r="G31" s="147"/>
      <c r="H31" s="148"/>
    </row>
    <row r="32" spans="1:8" s="64" customFormat="1" ht="15" customHeight="1" x14ac:dyDescent="0.2">
      <c r="A32" s="137" t="s">
        <v>48</v>
      </c>
      <c r="B32" s="140" t="s">
        <v>47</v>
      </c>
      <c r="C32" s="111"/>
      <c r="D32" s="115"/>
      <c r="E32" s="116"/>
      <c r="F32" s="117"/>
      <c r="G32" s="102" t="s">
        <v>30</v>
      </c>
      <c r="H32" s="103"/>
    </row>
    <row r="33" spans="1:8" s="64" customFormat="1" ht="15" customHeight="1" x14ac:dyDescent="0.2">
      <c r="A33" s="138"/>
      <c r="B33" s="141"/>
      <c r="C33" s="112"/>
      <c r="D33" s="118"/>
      <c r="E33" s="119"/>
      <c r="F33" s="120"/>
      <c r="G33" s="105" t="s">
        <v>30</v>
      </c>
      <c r="H33" s="106"/>
    </row>
    <row r="34" spans="1:8" s="64" customFormat="1" ht="15" customHeight="1" thickBot="1" x14ac:dyDescent="0.25">
      <c r="A34" s="138"/>
      <c r="B34" s="141"/>
      <c r="C34" s="112"/>
      <c r="D34" s="118"/>
      <c r="E34" s="119"/>
      <c r="F34" s="120"/>
      <c r="G34" s="105" t="s">
        <v>30</v>
      </c>
      <c r="H34" s="106"/>
    </row>
    <row r="35" spans="1:8" s="64" customFormat="1" ht="15" customHeight="1" thickTop="1" x14ac:dyDescent="0.2">
      <c r="A35" s="138"/>
      <c r="B35" s="141"/>
      <c r="C35" s="113" t="s">
        <v>33</v>
      </c>
      <c r="D35" s="126">
        <f>SUM(D32:D34)</f>
        <v>0</v>
      </c>
      <c r="E35" s="146"/>
      <c r="F35" s="147"/>
      <c r="G35" s="147"/>
      <c r="H35" s="148"/>
    </row>
    <row r="36" spans="1:8" s="64" customFormat="1" ht="15" customHeight="1" x14ac:dyDescent="0.2">
      <c r="A36" s="137" t="s">
        <v>49</v>
      </c>
      <c r="B36" s="140" t="s">
        <v>50</v>
      </c>
      <c r="C36" s="111"/>
      <c r="D36" s="115"/>
      <c r="E36" s="116"/>
      <c r="F36" s="117"/>
      <c r="G36" s="102" t="s">
        <v>30</v>
      </c>
      <c r="H36" s="103"/>
    </row>
    <row r="37" spans="1:8" s="64" customFormat="1" ht="15" customHeight="1" x14ac:dyDescent="0.2">
      <c r="A37" s="138"/>
      <c r="B37" s="141"/>
      <c r="C37" s="112"/>
      <c r="D37" s="118"/>
      <c r="E37" s="119"/>
      <c r="F37" s="120"/>
      <c r="G37" s="105" t="s">
        <v>30</v>
      </c>
      <c r="H37" s="106"/>
    </row>
    <row r="38" spans="1:8" s="64" customFormat="1" ht="15" customHeight="1" thickBot="1" x14ac:dyDescent="0.25">
      <c r="A38" s="138"/>
      <c r="B38" s="141"/>
      <c r="C38" s="112"/>
      <c r="D38" s="118"/>
      <c r="E38" s="119"/>
      <c r="F38" s="120"/>
      <c r="G38" s="105" t="s">
        <v>30</v>
      </c>
      <c r="H38" s="106"/>
    </row>
    <row r="39" spans="1:8" s="64" customFormat="1" ht="15" customHeight="1" thickTop="1" x14ac:dyDescent="0.2">
      <c r="A39" s="138"/>
      <c r="B39" s="141"/>
      <c r="C39" s="113" t="s">
        <v>33</v>
      </c>
      <c r="D39" s="126">
        <f>SUM(D36:D38)</f>
        <v>0</v>
      </c>
      <c r="E39" s="146"/>
      <c r="F39" s="147"/>
      <c r="G39" s="147"/>
      <c r="H39" s="148"/>
    </row>
    <row r="40" spans="1:8" s="64" customFormat="1" ht="15" customHeight="1" x14ac:dyDescent="0.2">
      <c r="A40" s="137" t="s">
        <v>51</v>
      </c>
      <c r="B40" s="140" t="s">
        <v>86</v>
      </c>
      <c r="C40" s="111"/>
      <c r="D40" s="115"/>
      <c r="E40" s="116"/>
      <c r="F40" s="117"/>
      <c r="G40" s="102" t="s">
        <v>30</v>
      </c>
      <c r="H40" s="103"/>
    </row>
    <row r="41" spans="1:8" s="64" customFormat="1" ht="15" customHeight="1" x14ac:dyDescent="0.2">
      <c r="A41" s="138"/>
      <c r="B41" s="141"/>
      <c r="C41" s="112"/>
      <c r="D41" s="118"/>
      <c r="E41" s="119"/>
      <c r="F41" s="120"/>
      <c r="G41" s="105" t="s">
        <v>30</v>
      </c>
      <c r="H41" s="106"/>
    </row>
    <row r="42" spans="1:8" s="64" customFormat="1" ht="15" customHeight="1" thickBot="1" x14ac:dyDescent="0.25">
      <c r="A42" s="138"/>
      <c r="B42" s="141"/>
      <c r="C42" s="112"/>
      <c r="D42" s="118"/>
      <c r="E42" s="119"/>
      <c r="F42" s="120"/>
      <c r="G42" s="105" t="s">
        <v>30</v>
      </c>
      <c r="H42" s="106"/>
    </row>
    <row r="43" spans="1:8" s="64" customFormat="1" ht="15" customHeight="1" thickTop="1" x14ac:dyDescent="0.2">
      <c r="A43" s="138"/>
      <c r="B43" s="141"/>
      <c r="C43" s="113" t="s">
        <v>33</v>
      </c>
      <c r="D43" s="126">
        <f>SUM(D40:D42)</f>
        <v>0</v>
      </c>
      <c r="E43" s="146"/>
      <c r="F43" s="147"/>
      <c r="G43" s="147"/>
      <c r="H43" s="148"/>
    </row>
    <row r="44" spans="1:8" s="64" customFormat="1" ht="15" customHeight="1" x14ac:dyDescent="0.2">
      <c r="A44" s="137" t="s">
        <v>52</v>
      </c>
      <c r="B44" s="140" t="s">
        <v>62</v>
      </c>
      <c r="C44" s="111"/>
      <c r="D44" s="115"/>
      <c r="E44" s="116"/>
      <c r="F44" s="117"/>
      <c r="G44" s="102" t="s">
        <v>30</v>
      </c>
      <c r="H44" s="103"/>
    </row>
    <row r="45" spans="1:8" s="64" customFormat="1" ht="15" customHeight="1" x14ac:dyDescent="0.2">
      <c r="A45" s="138"/>
      <c r="B45" s="141"/>
      <c r="C45" s="112"/>
      <c r="D45" s="118"/>
      <c r="E45" s="119"/>
      <c r="F45" s="120"/>
      <c r="G45" s="105" t="s">
        <v>30</v>
      </c>
      <c r="H45" s="106"/>
    </row>
    <row r="46" spans="1:8" s="64" customFormat="1" ht="15" customHeight="1" thickBot="1" x14ac:dyDescent="0.25">
      <c r="A46" s="138"/>
      <c r="B46" s="141"/>
      <c r="C46" s="112"/>
      <c r="D46" s="118"/>
      <c r="E46" s="119"/>
      <c r="F46" s="120"/>
      <c r="G46" s="105" t="s">
        <v>30</v>
      </c>
      <c r="H46" s="106"/>
    </row>
    <row r="47" spans="1:8" s="64" customFormat="1" ht="15" customHeight="1" thickTop="1" thickBot="1" x14ac:dyDescent="0.25">
      <c r="A47" s="156"/>
      <c r="B47" s="157"/>
      <c r="C47" s="114" t="s">
        <v>33</v>
      </c>
      <c r="D47" s="127">
        <f>SUM(D44:D46)</f>
        <v>0</v>
      </c>
      <c r="E47" s="158"/>
      <c r="F47" s="159"/>
      <c r="G47" s="159"/>
      <c r="H47" s="160"/>
    </row>
    <row r="48" spans="1:8" s="64" customFormat="1" ht="20.100000000000001" customHeight="1" thickTop="1" x14ac:dyDescent="0.2">
      <c r="A48" s="161" t="s">
        <v>28</v>
      </c>
      <c r="B48" s="162"/>
      <c r="C48" s="162"/>
      <c r="D48" s="97">
        <f>D11+D17+D47+D23+D27+D31+D35+D39+D43</f>
        <v>0</v>
      </c>
      <c r="E48" s="42" t="s">
        <v>36</v>
      </c>
      <c r="F48" s="65"/>
      <c r="G48" s="65"/>
      <c r="H48" s="66"/>
    </row>
    <row r="49" spans="1:11" ht="15" customHeight="1" x14ac:dyDescent="0.2">
      <c r="A49" s="29" t="s">
        <v>35</v>
      </c>
      <c r="B49" s="52"/>
      <c r="C49" s="52"/>
      <c r="D49" s="98"/>
      <c r="E49" s="53"/>
      <c r="F49" s="54"/>
      <c r="G49" s="55"/>
      <c r="H49" s="55"/>
    </row>
    <row r="50" spans="1:11" ht="15" customHeight="1" x14ac:dyDescent="0.2">
      <c r="A50" s="29" t="s">
        <v>60</v>
      </c>
      <c r="B50" s="51"/>
      <c r="C50" s="51"/>
      <c r="D50" s="99"/>
      <c r="E50" s="57"/>
      <c r="F50" s="54"/>
      <c r="G50" s="43"/>
      <c r="H50" s="43"/>
    </row>
    <row r="51" spans="1:11" ht="15" customHeight="1" thickBot="1" x14ac:dyDescent="0.25">
      <c r="A51" s="29" t="s">
        <v>29</v>
      </c>
      <c r="B51" s="51"/>
      <c r="C51" s="51"/>
      <c r="D51" s="99"/>
      <c r="E51" s="57"/>
      <c r="F51" s="58"/>
      <c r="G51" s="43"/>
      <c r="H51" s="43"/>
    </row>
    <row r="52" spans="1:11" ht="15" customHeight="1" x14ac:dyDescent="0.2">
      <c r="A52" s="29" t="s">
        <v>53</v>
      </c>
      <c r="B52" s="59"/>
      <c r="C52" s="59"/>
      <c r="D52" s="100"/>
      <c r="E52" s="60"/>
      <c r="F52" s="163" t="s">
        <v>58</v>
      </c>
      <c r="G52" s="164"/>
      <c r="H52" s="165"/>
    </row>
    <row r="53" spans="1:11" ht="15" customHeight="1" x14ac:dyDescent="0.2">
      <c r="A53" s="30" t="s">
        <v>31</v>
      </c>
      <c r="B53" s="51"/>
      <c r="C53" s="51"/>
      <c r="D53" s="99"/>
      <c r="E53" s="57"/>
      <c r="F53" s="166"/>
      <c r="G53" s="167"/>
      <c r="H53" s="168"/>
      <c r="J53" s="61">
        <v>0.66666666666666663</v>
      </c>
      <c r="K53" s="61">
        <v>0.5</v>
      </c>
    </row>
    <row r="54" spans="1:11" ht="15" customHeight="1" x14ac:dyDescent="0.2">
      <c r="A54" s="30" t="s">
        <v>34</v>
      </c>
      <c r="B54" s="51"/>
      <c r="C54" s="51"/>
      <c r="D54" s="99"/>
      <c r="E54" s="56"/>
      <c r="F54" s="149" t="s">
        <v>59</v>
      </c>
      <c r="G54" s="150"/>
      <c r="H54" s="151"/>
    </row>
    <row r="55" spans="1:11" ht="15" customHeight="1" thickBot="1" x14ac:dyDescent="0.25">
      <c r="A55" s="30" t="s">
        <v>54</v>
      </c>
      <c r="B55" s="51"/>
      <c r="C55" s="51"/>
      <c r="D55" s="99"/>
      <c r="E55" s="56"/>
      <c r="F55" s="152">
        <f>ROUNDDOWN(D48*F53,-3)</f>
        <v>0</v>
      </c>
      <c r="G55" s="153"/>
      <c r="H55" s="154"/>
    </row>
    <row r="56" spans="1:11" ht="15" customHeight="1" x14ac:dyDescent="0.2">
      <c r="A56" s="29"/>
      <c r="B56" s="51"/>
      <c r="C56" s="51"/>
      <c r="D56" s="99"/>
      <c r="E56" s="56"/>
    </row>
    <row r="57" spans="1:11" ht="15" customHeight="1" x14ac:dyDescent="0.2">
      <c r="A57" s="62"/>
      <c r="B57" s="51"/>
      <c r="C57" s="51"/>
      <c r="D57" s="99"/>
      <c r="E57" s="56"/>
    </row>
    <row r="58" spans="1:11" ht="15" customHeight="1" x14ac:dyDescent="0.2">
      <c r="A58" s="62"/>
      <c r="B58" s="51"/>
      <c r="C58" s="51"/>
      <c r="D58" s="99"/>
      <c r="E58" s="56"/>
    </row>
    <row r="59" spans="1:11" ht="15" customHeight="1" x14ac:dyDescent="0.2">
      <c r="A59" s="62"/>
      <c r="B59" s="51"/>
      <c r="C59" s="51"/>
      <c r="D59" s="99"/>
      <c r="E59" s="56"/>
    </row>
    <row r="60" spans="1:11" ht="15" customHeight="1" x14ac:dyDescent="0.2">
      <c r="A60" s="62"/>
      <c r="B60" s="51"/>
      <c r="C60" s="51"/>
      <c r="D60" s="99"/>
      <c r="E60" s="56"/>
    </row>
    <row r="61" spans="1:11" ht="15" customHeight="1" x14ac:dyDescent="0.2">
      <c r="A61" s="62"/>
      <c r="B61" s="51"/>
      <c r="C61" s="51"/>
      <c r="D61" s="99"/>
      <c r="E61" s="56"/>
    </row>
    <row r="62" spans="1:11" ht="15" customHeight="1" x14ac:dyDescent="0.2">
      <c r="A62" s="62"/>
    </row>
  </sheetData>
  <mergeCells count="36">
    <mergeCell ref="F54:H54"/>
    <mergeCell ref="F55:H55"/>
    <mergeCell ref="A1:E1"/>
    <mergeCell ref="A44:A47"/>
    <mergeCell ref="B44:B47"/>
    <mergeCell ref="E47:H47"/>
    <mergeCell ref="A48:C48"/>
    <mergeCell ref="F52:H52"/>
    <mergeCell ref="F53:H53"/>
    <mergeCell ref="A36:A39"/>
    <mergeCell ref="B36:B39"/>
    <mergeCell ref="E39:H39"/>
    <mergeCell ref="A40:A43"/>
    <mergeCell ref="B40:B43"/>
    <mergeCell ref="E43:H43"/>
    <mergeCell ref="A28:A31"/>
    <mergeCell ref="B28:B31"/>
    <mergeCell ref="E31:H31"/>
    <mergeCell ref="A32:A35"/>
    <mergeCell ref="B32:B35"/>
    <mergeCell ref="A12:A17"/>
    <mergeCell ref="B12:B17"/>
    <mergeCell ref="E17:H17"/>
    <mergeCell ref="E35:H35"/>
    <mergeCell ref="A18:A23"/>
    <mergeCell ref="B18:B23"/>
    <mergeCell ref="E23:H23"/>
    <mergeCell ref="A24:A27"/>
    <mergeCell ref="B24:B27"/>
    <mergeCell ref="E27:H27"/>
    <mergeCell ref="F1:H1"/>
    <mergeCell ref="A4:C4"/>
    <mergeCell ref="D4:H4"/>
    <mergeCell ref="A6:A11"/>
    <mergeCell ref="B6:B11"/>
    <mergeCell ref="E11:H11"/>
  </mergeCells>
  <phoneticPr fontId="2"/>
  <dataValidations count="1">
    <dataValidation type="list" allowBlank="1" showInputMessage="1" showErrorMessage="1" sqref="F53" xr:uid="{00000000-0002-0000-0100-000000000000}">
      <formula1>$J$53:$K$53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F09AD-2520-497D-8DDE-FD0DF492A72A}">
  <sheetPr>
    <tabColor indexed="43"/>
  </sheetPr>
  <dimension ref="A1:K52"/>
  <sheetViews>
    <sheetView showGridLines="0" view="pageBreakPreview" topLeftCell="A26" zoomScale="145" zoomScaleNormal="75" zoomScaleSheetLayoutView="145" workbookViewId="0">
      <selection activeCell="E12" sqref="E12"/>
    </sheetView>
  </sheetViews>
  <sheetFormatPr defaultColWidth="9" defaultRowHeight="15" customHeight="1" x14ac:dyDescent="0.2"/>
  <cols>
    <col min="1" max="1" width="3.6640625" style="2" customWidth="1"/>
    <col min="2" max="3" width="11.6640625" customWidth="1"/>
    <col min="4" max="4" width="11.6640625" style="9" customWidth="1"/>
    <col min="5" max="5" width="24.6640625" style="9" customWidth="1"/>
    <col min="6" max="6" width="22.6640625" style="9" customWidth="1"/>
    <col min="7" max="8" width="4.6640625" style="10" customWidth="1"/>
    <col min="9" max="9" width="1.6640625" customWidth="1"/>
  </cols>
  <sheetData>
    <row r="1" spans="1:8" ht="20.25" customHeight="1" x14ac:dyDescent="0.2">
      <c r="A1" s="228" t="s">
        <v>81</v>
      </c>
      <c r="B1" s="228"/>
      <c r="C1" s="228"/>
      <c r="D1" s="228"/>
      <c r="E1" s="228"/>
      <c r="F1" s="227" t="s">
        <v>61</v>
      </c>
      <c r="G1" s="227"/>
      <c r="H1" s="227"/>
    </row>
    <row r="2" spans="1:8" ht="11.25" customHeight="1" x14ac:dyDescent="0.2">
      <c r="A2" s="226"/>
      <c r="C2" s="225"/>
      <c r="D2" s="225"/>
      <c r="E2" s="225"/>
      <c r="F2" s="225"/>
      <c r="G2" s="224"/>
      <c r="H2" s="224"/>
    </row>
    <row r="3" spans="1:8" ht="18.75" customHeight="1" x14ac:dyDescent="0.2">
      <c r="A3" s="223" t="s">
        <v>89</v>
      </c>
      <c r="B3" s="222"/>
    </row>
    <row r="4" spans="1:8" s="2" customFormat="1" ht="20.100000000000001" customHeight="1" x14ac:dyDescent="0.2">
      <c r="A4" s="221" t="s">
        <v>32</v>
      </c>
      <c r="B4" s="220"/>
      <c r="C4" s="219"/>
      <c r="D4" s="134" t="s">
        <v>22</v>
      </c>
      <c r="E4" s="135"/>
      <c r="F4" s="135"/>
      <c r="G4" s="135"/>
      <c r="H4" s="136"/>
    </row>
    <row r="5" spans="1:8" s="2" customFormat="1" ht="24.9" customHeight="1" x14ac:dyDescent="0.2">
      <c r="A5" s="218" t="s">
        <v>21</v>
      </c>
      <c r="B5" s="217" t="s">
        <v>23</v>
      </c>
      <c r="C5" s="217" t="s">
        <v>24</v>
      </c>
      <c r="D5" s="69" t="s">
        <v>25</v>
      </c>
      <c r="E5" s="70" t="s">
        <v>26</v>
      </c>
      <c r="F5" s="216" t="s">
        <v>27</v>
      </c>
      <c r="G5" s="215" t="s">
        <v>84</v>
      </c>
      <c r="H5" s="214" t="s">
        <v>57</v>
      </c>
    </row>
    <row r="6" spans="1:8" ht="15" customHeight="1" x14ac:dyDescent="0.2">
      <c r="A6" s="201" t="s">
        <v>37</v>
      </c>
      <c r="B6" s="200" t="s">
        <v>38</v>
      </c>
      <c r="C6" s="213" t="s">
        <v>64</v>
      </c>
      <c r="D6" s="74">
        <v>900000</v>
      </c>
      <c r="E6" s="33" t="s">
        <v>78</v>
      </c>
      <c r="F6" s="40" t="s">
        <v>65</v>
      </c>
      <c r="G6" s="84" t="s">
        <v>55</v>
      </c>
      <c r="H6" s="87" t="s">
        <v>63</v>
      </c>
    </row>
    <row r="7" spans="1:8" ht="15" customHeight="1" x14ac:dyDescent="0.2">
      <c r="A7" s="198"/>
      <c r="B7" s="197"/>
      <c r="C7" s="212" t="s">
        <v>64</v>
      </c>
      <c r="D7" s="75">
        <v>600000</v>
      </c>
      <c r="E7" s="38" t="s">
        <v>79</v>
      </c>
      <c r="F7" s="41" t="s">
        <v>90</v>
      </c>
      <c r="G7" s="85" t="s">
        <v>55</v>
      </c>
      <c r="H7" s="88" t="s">
        <v>63</v>
      </c>
    </row>
    <row r="8" spans="1:8" ht="15" customHeight="1" x14ac:dyDescent="0.2">
      <c r="A8" s="198"/>
      <c r="B8" s="197"/>
      <c r="C8" s="211"/>
      <c r="D8" s="76"/>
      <c r="E8" s="31"/>
      <c r="F8" s="32"/>
      <c r="G8" s="86" t="s">
        <v>30</v>
      </c>
      <c r="H8" s="89"/>
    </row>
    <row r="9" spans="1:8" ht="15" customHeight="1" x14ac:dyDescent="0.2">
      <c r="A9" s="198"/>
      <c r="B9" s="197"/>
      <c r="C9" s="211"/>
      <c r="D9" s="76"/>
      <c r="E9" s="31"/>
      <c r="F9" s="32"/>
      <c r="G9" s="86"/>
      <c r="H9" s="89"/>
    </row>
    <row r="10" spans="1:8" ht="15" customHeight="1" x14ac:dyDescent="0.2">
      <c r="A10" s="198"/>
      <c r="B10" s="197"/>
      <c r="C10" s="211"/>
      <c r="D10" s="76"/>
      <c r="E10" s="31"/>
      <c r="F10" s="32"/>
      <c r="G10" s="86"/>
      <c r="H10" s="89"/>
    </row>
    <row r="11" spans="1:8" ht="15" customHeight="1" x14ac:dyDescent="0.2">
      <c r="A11" s="198"/>
      <c r="B11" s="197"/>
      <c r="C11" s="211"/>
      <c r="D11" s="76"/>
      <c r="E11" s="31"/>
      <c r="F11" s="32"/>
      <c r="G11" s="86" t="s">
        <v>30</v>
      </c>
      <c r="H11" s="89"/>
    </row>
    <row r="12" spans="1:8" ht="15" customHeight="1" thickBot="1" x14ac:dyDescent="0.25">
      <c r="A12" s="198"/>
      <c r="B12" s="197"/>
      <c r="C12" s="211"/>
      <c r="D12" s="76"/>
      <c r="E12" s="31"/>
      <c r="F12" s="32"/>
      <c r="G12" s="86" t="s">
        <v>30</v>
      </c>
      <c r="H12" s="89"/>
    </row>
    <row r="13" spans="1:8" ht="15" customHeight="1" thickTop="1" x14ac:dyDescent="0.2">
      <c r="A13" s="207"/>
      <c r="B13" s="206"/>
      <c r="C13" s="205" t="s">
        <v>33</v>
      </c>
      <c r="D13" s="77">
        <f>SUM(D6:D12)</f>
        <v>1500000</v>
      </c>
      <c r="E13" s="178"/>
      <c r="F13" s="179"/>
      <c r="G13" s="179"/>
      <c r="H13" s="180"/>
    </row>
    <row r="14" spans="1:8" ht="15" customHeight="1" x14ac:dyDescent="0.2">
      <c r="A14" s="201" t="s">
        <v>39</v>
      </c>
      <c r="B14" s="200" t="s">
        <v>83</v>
      </c>
      <c r="C14" s="210" t="s">
        <v>66</v>
      </c>
      <c r="D14" s="74">
        <v>4000000</v>
      </c>
      <c r="E14" s="33" t="s">
        <v>71</v>
      </c>
      <c r="F14" s="34"/>
      <c r="G14" s="84" t="s">
        <v>67</v>
      </c>
      <c r="H14" s="87" t="s">
        <v>39</v>
      </c>
    </row>
    <row r="15" spans="1:8" ht="15" customHeight="1" x14ac:dyDescent="0.2">
      <c r="A15" s="198"/>
      <c r="B15" s="197"/>
      <c r="C15" s="209" t="s">
        <v>68</v>
      </c>
      <c r="D15" s="78">
        <v>5500000</v>
      </c>
      <c r="E15" s="35" t="s">
        <v>72</v>
      </c>
      <c r="F15" s="36" t="s">
        <v>69</v>
      </c>
      <c r="G15" s="85" t="s">
        <v>70</v>
      </c>
      <c r="H15" s="90" t="s">
        <v>42</v>
      </c>
    </row>
    <row r="16" spans="1:8" ht="15" customHeight="1" x14ac:dyDescent="0.2">
      <c r="A16" s="198"/>
      <c r="B16" s="197"/>
      <c r="C16" s="209"/>
      <c r="D16" s="78"/>
      <c r="E16" s="35"/>
      <c r="F16" s="36"/>
      <c r="G16" s="85"/>
      <c r="H16" s="90"/>
    </row>
    <row r="17" spans="1:8" ht="15" customHeight="1" x14ac:dyDescent="0.2">
      <c r="A17" s="198"/>
      <c r="B17" s="197"/>
      <c r="C17" s="209"/>
      <c r="D17" s="78"/>
      <c r="E17" s="35"/>
      <c r="F17" s="36"/>
      <c r="G17" s="85"/>
      <c r="H17" s="90"/>
    </row>
    <row r="18" spans="1:8" ht="15" customHeight="1" x14ac:dyDescent="0.2">
      <c r="A18" s="198"/>
      <c r="B18" s="197"/>
      <c r="C18" s="208"/>
      <c r="D18" s="79"/>
      <c r="E18" s="16"/>
      <c r="F18" s="17"/>
      <c r="G18" s="86" t="s">
        <v>30</v>
      </c>
      <c r="H18" s="91"/>
    </row>
    <row r="19" spans="1:8" ht="15" customHeight="1" x14ac:dyDescent="0.2">
      <c r="A19" s="198"/>
      <c r="B19" s="197"/>
      <c r="C19" s="208"/>
      <c r="D19" s="79"/>
      <c r="E19" s="16"/>
      <c r="F19" s="17"/>
      <c r="G19" s="86" t="s">
        <v>30</v>
      </c>
      <c r="H19" s="91"/>
    </row>
    <row r="20" spans="1:8" ht="15" customHeight="1" thickBot="1" x14ac:dyDescent="0.25">
      <c r="A20" s="198"/>
      <c r="B20" s="197"/>
      <c r="C20" s="208"/>
      <c r="D20" s="79"/>
      <c r="E20" s="16"/>
      <c r="F20" s="17"/>
      <c r="G20" s="86" t="s">
        <v>30</v>
      </c>
      <c r="H20" s="91"/>
    </row>
    <row r="21" spans="1:8" ht="15" customHeight="1" thickTop="1" x14ac:dyDescent="0.2">
      <c r="A21" s="207"/>
      <c r="B21" s="206"/>
      <c r="C21" s="205" t="s">
        <v>33</v>
      </c>
      <c r="D21" s="77">
        <f>SUM(D14:D20)</f>
        <v>9500000</v>
      </c>
      <c r="E21" s="178"/>
      <c r="F21" s="179"/>
      <c r="G21" s="179"/>
      <c r="H21" s="180"/>
    </row>
    <row r="22" spans="1:8" ht="15" customHeight="1" x14ac:dyDescent="0.2">
      <c r="A22" s="201" t="s">
        <v>40</v>
      </c>
      <c r="B22" s="200" t="s">
        <v>41</v>
      </c>
      <c r="C22" s="204" t="s">
        <v>73</v>
      </c>
      <c r="D22" s="74">
        <v>1400000</v>
      </c>
      <c r="E22" s="33" t="s">
        <v>80</v>
      </c>
      <c r="F22" s="37"/>
      <c r="G22" s="84" t="s">
        <v>74</v>
      </c>
      <c r="H22" s="87" t="s">
        <v>63</v>
      </c>
    </row>
    <row r="23" spans="1:8" ht="15" customHeight="1" x14ac:dyDescent="0.2">
      <c r="A23" s="198"/>
      <c r="B23" s="197"/>
      <c r="C23" s="203" t="s">
        <v>75</v>
      </c>
      <c r="D23" s="75">
        <v>2600000</v>
      </c>
      <c r="E23" s="38" t="s">
        <v>87</v>
      </c>
      <c r="F23" s="39"/>
      <c r="G23" s="85" t="s">
        <v>76</v>
      </c>
      <c r="H23" s="88" t="s">
        <v>77</v>
      </c>
    </row>
    <row r="24" spans="1:8" ht="15" customHeight="1" x14ac:dyDescent="0.2">
      <c r="A24" s="198"/>
      <c r="B24" s="197"/>
      <c r="C24" s="196"/>
      <c r="D24" s="76"/>
      <c r="E24" s="31"/>
      <c r="F24" s="32"/>
      <c r="G24" s="86" t="s">
        <v>30</v>
      </c>
      <c r="H24" s="89"/>
    </row>
    <row r="25" spans="1:8" ht="15" customHeight="1" x14ac:dyDescent="0.2">
      <c r="A25" s="198"/>
      <c r="B25" s="197"/>
      <c r="C25" s="196"/>
      <c r="D25" s="76"/>
      <c r="E25" s="31"/>
      <c r="F25" s="32"/>
      <c r="G25" s="86"/>
      <c r="H25" s="89"/>
    </row>
    <row r="26" spans="1:8" ht="15" customHeight="1" x14ac:dyDescent="0.2">
      <c r="A26" s="198"/>
      <c r="B26" s="197"/>
      <c r="C26" s="196"/>
      <c r="D26" s="76"/>
      <c r="E26" s="31"/>
      <c r="F26" s="32"/>
      <c r="G26" s="86"/>
      <c r="H26" s="89"/>
    </row>
    <row r="27" spans="1:8" ht="15" customHeight="1" x14ac:dyDescent="0.2">
      <c r="A27" s="198"/>
      <c r="B27" s="197"/>
      <c r="C27" s="196"/>
      <c r="D27" s="76"/>
      <c r="E27" s="31"/>
      <c r="F27" s="32"/>
      <c r="G27" s="86" t="s">
        <v>30</v>
      </c>
      <c r="H27" s="89"/>
    </row>
    <row r="28" spans="1:8" ht="15" customHeight="1" thickBot="1" x14ac:dyDescent="0.25">
      <c r="A28" s="198"/>
      <c r="B28" s="197"/>
      <c r="C28" s="196"/>
      <c r="D28" s="76"/>
      <c r="E28" s="31"/>
      <c r="F28" s="32"/>
      <c r="G28" s="86" t="s">
        <v>30</v>
      </c>
      <c r="H28" s="89"/>
    </row>
    <row r="29" spans="1:8" ht="15" customHeight="1" thickTop="1" x14ac:dyDescent="0.2">
      <c r="A29" s="198"/>
      <c r="B29" s="197"/>
      <c r="C29" s="202" t="s">
        <v>33</v>
      </c>
      <c r="D29" s="80">
        <f>SUM(D22:D28)</f>
        <v>4000000</v>
      </c>
      <c r="E29" s="181"/>
      <c r="F29" s="182"/>
      <c r="G29" s="182"/>
      <c r="H29" s="183"/>
    </row>
    <row r="30" spans="1:8" ht="15" customHeight="1" x14ac:dyDescent="0.2">
      <c r="A30" s="201" t="s">
        <v>42</v>
      </c>
      <c r="B30" s="200" t="s">
        <v>86</v>
      </c>
      <c r="C30" s="199"/>
      <c r="D30" s="81"/>
      <c r="E30" s="12"/>
      <c r="F30" s="13"/>
      <c r="G30" s="92" t="s">
        <v>30</v>
      </c>
      <c r="H30" s="93"/>
    </row>
    <row r="31" spans="1:8" ht="15" customHeight="1" x14ac:dyDescent="0.2">
      <c r="A31" s="198"/>
      <c r="B31" s="197"/>
      <c r="C31" s="196"/>
      <c r="D31" s="76"/>
      <c r="E31" s="14"/>
      <c r="F31" s="15"/>
      <c r="G31" s="86" t="s">
        <v>30</v>
      </c>
      <c r="H31" s="89"/>
    </row>
    <row r="32" spans="1:8" ht="15" customHeight="1" thickBot="1" x14ac:dyDescent="0.25">
      <c r="A32" s="198"/>
      <c r="B32" s="197"/>
      <c r="C32" s="196"/>
      <c r="D32" s="76"/>
      <c r="E32" s="14"/>
      <c r="F32" s="15"/>
      <c r="G32" s="86" t="s">
        <v>30</v>
      </c>
      <c r="H32" s="89"/>
    </row>
    <row r="33" spans="1:11" ht="15" customHeight="1" thickTop="1" x14ac:dyDescent="0.2">
      <c r="A33" s="198"/>
      <c r="B33" s="197"/>
      <c r="C33" s="202" t="s">
        <v>33</v>
      </c>
      <c r="D33" s="80">
        <f>SUM(D30:D32)</f>
        <v>0</v>
      </c>
      <c r="E33" s="181"/>
      <c r="F33" s="182"/>
      <c r="G33" s="182"/>
      <c r="H33" s="183"/>
    </row>
    <row r="34" spans="1:11" ht="15" customHeight="1" x14ac:dyDescent="0.2">
      <c r="A34" s="201" t="s">
        <v>46</v>
      </c>
      <c r="B34" s="200" t="s">
        <v>62</v>
      </c>
      <c r="C34" s="199"/>
      <c r="D34" s="81"/>
      <c r="E34" s="12"/>
      <c r="F34" s="13"/>
      <c r="G34" s="92" t="s">
        <v>30</v>
      </c>
      <c r="H34" s="93"/>
    </row>
    <row r="35" spans="1:11" ht="15" customHeight="1" x14ac:dyDescent="0.2">
      <c r="A35" s="198"/>
      <c r="B35" s="197"/>
      <c r="C35" s="196"/>
      <c r="D35" s="76"/>
      <c r="E35" s="14"/>
      <c r="F35" s="15"/>
      <c r="G35" s="86" t="s">
        <v>30</v>
      </c>
      <c r="H35" s="89"/>
    </row>
    <row r="36" spans="1:11" ht="15" customHeight="1" thickBot="1" x14ac:dyDescent="0.25">
      <c r="A36" s="198"/>
      <c r="B36" s="197"/>
      <c r="C36" s="196"/>
      <c r="D36" s="76"/>
      <c r="E36" s="14"/>
      <c r="F36" s="15"/>
      <c r="G36" s="86" t="s">
        <v>30</v>
      </c>
      <c r="H36" s="89"/>
    </row>
    <row r="37" spans="1:11" ht="15" customHeight="1" thickTop="1" thickBot="1" x14ac:dyDescent="0.25">
      <c r="A37" s="195"/>
      <c r="B37" s="194"/>
      <c r="C37" s="193" t="s">
        <v>33</v>
      </c>
      <c r="D37" s="82">
        <f>SUM(D34:D36)</f>
        <v>0</v>
      </c>
      <c r="E37" s="175"/>
      <c r="F37" s="176"/>
      <c r="G37" s="176"/>
      <c r="H37" s="177"/>
    </row>
    <row r="38" spans="1:11" ht="20.100000000000001" customHeight="1" thickTop="1" x14ac:dyDescent="0.2">
      <c r="A38" s="192" t="s">
        <v>28</v>
      </c>
      <c r="B38" s="191"/>
      <c r="C38" s="191"/>
      <c r="D38" s="83">
        <f>D13+D21+D37+D29+D33</f>
        <v>15000000</v>
      </c>
      <c r="E38" s="42" t="s">
        <v>36</v>
      </c>
      <c r="F38" s="18"/>
      <c r="G38" s="18"/>
      <c r="H38" s="19"/>
    </row>
    <row r="39" spans="1:11" ht="15" customHeight="1" x14ac:dyDescent="0.2">
      <c r="A39" s="187" t="s">
        <v>35</v>
      </c>
      <c r="B39" s="190"/>
      <c r="C39" s="190"/>
      <c r="D39" s="20"/>
      <c r="E39" s="21"/>
      <c r="F39" s="22"/>
      <c r="G39" s="23"/>
      <c r="H39" s="23"/>
    </row>
    <row r="40" spans="1:11" ht="15" customHeight="1" x14ac:dyDescent="0.2">
      <c r="A40" s="187" t="s">
        <v>60</v>
      </c>
      <c r="B40" s="186"/>
      <c r="C40" s="186"/>
      <c r="D40" s="24"/>
      <c r="E40" s="25"/>
      <c r="F40" s="22"/>
      <c r="G40" s="189"/>
      <c r="H40" s="189"/>
    </row>
    <row r="41" spans="1:11" ht="15" customHeight="1" thickBot="1" x14ac:dyDescent="0.25">
      <c r="A41" s="187" t="s">
        <v>29</v>
      </c>
      <c r="B41" s="186"/>
      <c r="C41" s="186"/>
      <c r="D41" s="24"/>
      <c r="E41" s="25"/>
      <c r="F41" s="26"/>
      <c r="G41" s="189"/>
      <c r="H41" s="189"/>
    </row>
    <row r="42" spans="1:11" ht="15" customHeight="1" x14ac:dyDescent="0.2">
      <c r="A42" s="187" t="s">
        <v>53</v>
      </c>
      <c r="B42" s="186"/>
      <c r="C42" s="186"/>
      <c r="D42" s="27"/>
      <c r="E42" s="28"/>
      <c r="F42" s="163" t="s">
        <v>58</v>
      </c>
      <c r="G42" s="164"/>
      <c r="H42" s="165"/>
    </row>
    <row r="43" spans="1:11" ht="15" customHeight="1" x14ac:dyDescent="0.2">
      <c r="A43" s="187" t="s">
        <v>31</v>
      </c>
      <c r="B43" s="186"/>
      <c r="C43" s="186"/>
      <c r="D43" s="24"/>
      <c r="E43" s="25"/>
      <c r="F43" s="169">
        <v>0.66666666666666663</v>
      </c>
      <c r="G43" s="170"/>
      <c r="H43" s="171"/>
      <c r="J43" s="188">
        <v>0.66666666666666663</v>
      </c>
      <c r="K43" s="188">
        <v>0.5</v>
      </c>
    </row>
    <row r="44" spans="1:11" ht="15" customHeight="1" x14ac:dyDescent="0.2">
      <c r="A44" s="187" t="s">
        <v>34</v>
      </c>
      <c r="B44" s="186"/>
      <c r="C44" s="186"/>
      <c r="D44" s="24"/>
      <c r="E44" s="24"/>
      <c r="F44" s="149" t="s">
        <v>59</v>
      </c>
      <c r="G44" s="150"/>
      <c r="H44" s="151"/>
    </row>
    <row r="45" spans="1:11" ht="15" customHeight="1" thickBot="1" x14ac:dyDescent="0.25">
      <c r="A45" s="187" t="s">
        <v>82</v>
      </c>
      <c r="B45" s="186"/>
      <c r="C45" s="186"/>
      <c r="D45" s="24"/>
      <c r="E45" s="24"/>
      <c r="F45" s="172">
        <f>ROUNDDOWN(D38*F43,-3)</f>
        <v>10000000</v>
      </c>
      <c r="G45" s="173"/>
      <c r="H45" s="174"/>
    </row>
    <row r="46" spans="1:11" ht="15" customHeight="1" x14ac:dyDescent="0.2">
      <c r="A46" s="184"/>
      <c r="B46" s="185"/>
      <c r="C46" s="185"/>
      <c r="D46" s="11"/>
      <c r="E46" s="11"/>
    </row>
    <row r="47" spans="1:11" ht="15" customHeight="1" x14ac:dyDescent="0.2">
      <c r="A47" s="184"/>
      <c r="B47" s="185"/>
      <c r="C47" s="185"/>
      <c r="D47" s="11"/>
      <c r="E47" s="11"/>
    </row>
    <row r="48" spans="1:11" ht="15" customHeight="1" x14ac:dyDescent="0.2">
      <c r="A48" s="184"/>
      <c r="B48" s="185"/>
      <c r="C48" s="185"/>
      <c r="D48" s="11"/>
      <c r="E48" s="11"/>
    </row>
    <row r="49" spans="1:5" ht="15" customHeight="1" x14ac:dyDescent="0.2">
      <c r="A49" s="184"/>
      <c r="B49" s="185"/>
      <c r="C49" s="185"/>
      <c r="D49" s="11"/>
      <c r="E49" s="11"/>
    </row>
    <row r="50" spans="1:5" ht="15" customHeight="1" x14ac:dyDescent="0.2">
      <c r="A50" s="184"/>
      <c r="B50" s="185"/>
      <c r="C50" s="185"/>
      <c r="D50" s="11"/>
      <c r="E50" s="11"/>
    </row>
    <row r="51" spans="1:5" ht="15" customHeight="1" x14ac:dyDescent="0.2">
      <c r="A51" s="184"/>
      <c r="B51" s="185"/>
      <c r="C51" s="185"/>
      <c r="D51" s="11"/>
      <c r="E51" s="11"/>
    </row>
    <row r="52" spans="1:5" ht="15" customHeight="1" x14ac:dyDescent="0.2">
      <c r="A52" s="184"/>
    </row>
  </sheetData>
  <mergeCells count="24">
    <mergeCell ref="F45:H45"/>
    <mergeCell ref="A34:A37"/>
    <mergeCell ref="B34:B37"/>
    <mergeCell ref="A38:C38"/>
    <mergeCell ref="F42:H42"/>
    <mergeCell ref="F43:H43"/>
    <mergeCell ref="F44:H44"/>
    <mergeCell ref="E37:H37"/>
    <mergeCell ref="A14:A21"/>
    <mergeCell ref="B14:B21"/>
    <mergeCell ref="E21:H21"/>
    <mergeCell ref="A22:A29"/>
    <mergeCell ref="B22:B29"/>
    <mergeCell ref="E29:H29"/>
    <mergeCell ref="A30:A33"/>
    <mergeCell ref="B30:B33"/>
    <mergeCell ref="E33:H33"/>
    <mergeCell ref="A1:E1"/>
    <mergeCell ref="F1:H1"/>
    <mergeCell ref="A4:C4"/>
    <mergeCell ref="D4:H4"/>
    <mergeCell ref="A6:A13"/>
    <mergeCell ref="B6:B13"/>
    <mergeCell ref="E13:H13"/>
  </mergeCells>
  <phoneticPr fontId="2"/>
  <dataValidations count="1">
    <dataValidation type="list" allowBlank="1" showInputMessage="1" showErrorMessage="1" sqref="F43" xr:uid="{00000000-0002-0000-0100-000000000000}">
      <formula1>$J$43:$K$43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別紙４-1</vt:lpstr>
      <vt:lpstr>別紙３経費内訳（実証実験）</vt:lpstr>
      <vt:lpstr>別紙３経費内訳（記載例）</vt:lpstr>
      <vt:lpstr>'別紙３経費内訳（記載例）'!Print_Area</vt:lpstr>
      <vt:lpstr>'別紙３経費内訳（実証実験）'!Print_Area</vt:lpstr>
      <vt:lpstr>'別紙３経費内訳（記載例）'!Print_Titles</vt:lpstr>
      <vt:lpstr>'別紙３経費内訳（実証実験）'!Print_Titles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佐賀県</dc:creator>
  <cp:lastModifiedBy>原　薫平</cp:lastModifiedBy>
  <cp:lastPrinted>2023-02-17T07:04:13Z</cp:lastPrinted>
  <dcterms:created xsi:type="dcterms:W3CDTF">2009-08-13T05:30:01Z</dcterms:created>
  <dcterms:modified xsi:type="dcterms:W3CDTF">2024-02-14T06:16:05Z</dcterms:modified>
</cp:coreProperties>
</file>