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D04C4699-0904-4785-9EC2-06DF3A78AA0C}" xr6:coauthVersionLast="47" xr6:coauthVersionMax="47" xr10:uidLastSave="{00000000-0000-0000-0000-000000000000}"/>
  <bookViews>
    <workbookView xWindow="-108" yWindow="-108" windowWidth="23256" windowHeight="12576" xr2:uid="{00000000-000D-0000-FFFF-FFFF00000000}"/>
  </bookViews>
  <sheets>
    <sheet name="周産期調査票（病院用）R6" sheetId="11" r:id="rId1"/>
  </sheets>
  <definedNames>
    <definedName name="_xlnm.Print_Area" localSheetId="0">'周産期調査票（病院用）R6'!$A$1:$M$252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5" i="11" l="1"/>
  <c r="C364" i="11"/>
  <c r="C363" i="11"/>
  <c r="C362" i="11"/>
  <c r="C361" i="11"/>
  <c r="C360" i="11"/>
  <c r="C359" i="11"/>
  <c r="C358" i="11"/>
  <c r="C357" i="11"/>
  <c r="C356" i="11"/>
  <c r="C355" i="11"/>
  <c r="C354" i="11"/>
  <c r="C353" i="11"/>
  <c r="C352" i="11"/>
  <c r="C351" i="11"/>
  <c r="C350" i="11"/>
  <c r="C349" i="11"/>
  <c r="C344" i="11"/>
  <c r="C345" i="11"/>
  <c r="C346" i="11"/>
  <c r="C347" i="11"/>
  <c r="C348" i="11"/>
  <c r="C343" i="11"/>
  <c r="C342" i="11"/>
  <c r="C341" i="11"/>
  <c r="C340" i="11"/>
  <c r="C339" i="11"/>
  <c r="C338" i="11"/>
  <c r="C337" i="11"/>
  <c r="C336" i="11"/>
  <c r="C335" i="11"/>
  <c r="C334" i="11"/>
  <c r="C333" i="11"/>
  <c r="C332" i="11"/>
  <c r="C331" i="11"/>
  <c r="C330" i="11"/>
  <c r="C329" i="11"/>
  <c r="C328" i="11"/>
  <c r="C327" i="11"/>
  <c r="C326" i="11"/>
  <c r="C325" i="11"/>
  <c r="C324" i="11"/>
  <c r="C323" i="11"/>
  <c r="C322" i="11"/>
  <c r="C321" i="11"/>
  <c r="C320" i="11"/>
  <c r="C319" i="11"/>
  <c r="C318" i="11"/>
  <c r="C317" i="11"/>
  <c r="C316" i="11"/>
  <c r="C315" i="11"/>
  <c r="C314" i="11"/>
  <c r="C313" i="11"/>
  <c r="C312" i="11"/>
  <c r="C311" i="11"/>
  <c r="C310" i="11"/>
  <c r="C309" i="11"/>
  <c r="C308" i="11"/>
  <c r="C307" i="11"/>
  <c r="C306" i="11"/>
  <c r="C304" i="11"/>
  <c r="C305" i="11"/>
  <c r="C303" i="11"/>
  <c r="C302" i="11"/>
  <c r="C301" i="11"/>
  <c r="C300" i="11"/>
  <c r="C299" i="11"/>
  <c r="C298" i="11"/>
  <c r="C297" i="11"/>
  <c r="C296" i="11"/>
  <c r="C295" i="11"/>
  <c r="C294" i="11"/>
  <c r="C293" i="11"/>
  <c r="C292" i="11"/>
  <c r="C291" i="11"/>
  <c r="C290" i="11"/>
  <c r="C289" i="11"/>
  <c r="C288" i="11"/>
  <c r="C287" i="11"/>
  <c r="C286" i="11"/>
  <c r="C285" i="11"/>
  <c r="C284" i="11"/>
  <c r="C283" i="11"/>
  <c r="C282" i="11"/>
  <c r="C281" i="11"/>
  <c r="C280" i="11"/>
  <c r="C279" i="11"/>
  <c r="C278" i="11"/>
  <c r="C277" i="11"/>
  <c r="C276" i="11"/>
  <c r="C275" i="11"/>
  <c r="C273" i="11"/>
  <c r="C274" i="11"/>
  <c r="C272" i="11"/>
  <c r="C271" i="11"/>
  <c r="C270" i="11"/>
  <c r="C269" i="11"/>
  <c r="C268" i="11"/>
  <c r="C267" i="11"/>
  <c r="C266" i="11"/>
  <c r="C265" i="11"/>
  <c r="C264" i="11"/>
  <c r="C263" i="11"/>
  <c r="C262" i="11"/>
  <c r="C261" i="11"/>
  <c r="C260" i="11"/>
  <c r="C259" i="11"/>
  <c r="C258" i="11"/>
  <c r="C257" i="11"/>
  <c r="C256" i="11"/>
  <c r="H247" i="11" l="1"/>
  <c r="H224" i="11"/>
  <c r="F163" i="11"/>
  <c r="J151" i="11"/>
  <c r="H122" i="11"/>
  <c r="H121" i="11"/>
  <c r="F98" i="11"/>
  <c r="J86" i="11"/>
  <c r="H63" i="11"/>
  <c r="F50" i="11"/>
</calcChain>
</file>

<file path=xl/sharedStrings.xml><?xml version="1.0" encoding="utf-8"?>
<sst xmlns="http://schemas.openxmlformats.org/spreadsheetml/2006/main" count="350" uniqueCount="257">
  <si>
    <t>医療機関名</t>
    <rPh sb="0" eb="2">
      <t>イリョウ</t>
    </rPh>
    <rPh sb="2" eb="4">
      <t>キカン</t>
    </rPh>
    <rPh sb="4" eb="5">
      <t>メイ</t>
    </rPh>
    <phoneticPr fontId="1"/>
  </si>
  <si>
    <t>件</t>
    <rPh sb="0" eb="1">
      <t>ケン</t>
    </rPh>
    <phoneticPr fontId="1"/>
  </si>
  <si>
    <t>計</t>
    <rPh sb="0" eb="1">
      <t>ケイ</t>
    </rPh>
    <phoneticPr fontId="1"/>
  </si>
  <si>
    <t>※正常分娩：ハイリスク分娩と異常分娩以外の分娩</t>
    <rPh sb="1" eb="3">
      <t>セイジョウ</t>
    </rPh>
    <rPh sb="3" eb="5">
      <t>ブンベン</t>
    </rPh>
    <rPh sb="11" eb="13">
      <t>ブンベン</t>
    </rPh>
    <rPh sb="14" eb="16">
      <t>イジョウ</t>
    </rPh>
    <rPh sb="16" eb="18">
      <t>ブンベン</t>
    </rPh>
    <rPh sb="18" eb="20">
      <t>イガイ</t>
    </rPh>
    <rPh sb="21" eb="23">
      <t>ブンベン</t>
    </rPh>
    <phoneticPr fontId="1"/>
  </si>
  <si>
    <t>（医療機関基本情報）</t>
    <rPh sb="1" eb="3">
      <t>イリョウ</t>
    </rPh>
    <rPh sb="3" eb="5">
      <t>キカン</t>
    </rPh>
    <rPh sb="5" eb="7">
      <t>キホン</t>
    </rPh>
    <rPh sb="7" eb="9">
      <t>ジョウホウ</t>
    </rPh>
    <phoneticPr fontId="1"/>
  </si>
  <si>
    <t>人</t>
    <rPh sb="0" eb="1">
      <t>ニン</t>
    </rPh>
    <phoneticPr fontId="1"/>
  </si>
  <si>
    <t>医療機関所在市町村名</t>
    <rPh sb="0" eb="2">
      <t>イリョウ</t>
    </rPh>
    <rPh sb="2" eb="4">
      <t>キカン</t>
    </rPh>
    <rPh sb="4" eb="6">
      <t>ショザイ</t>
    </rPh>
    <rPh sb="6" eb="9">
      <t>シチョウソン</t>
    </rPh>
    <rPh sb="9" eb="10">
      <t>メイ</t>
    </rPh>
    <phoneticPr fontId="1"/>
  </si>
  <si>
    <t>人数</t>
    <rPh sb="0" eb="2">
      <t>ニンズウ</t>
    </rPh>
    <phoneticPr fontId="1"/>
  </si>
  <si>
    <t>合計</t>
    <rPh sb="0" eb="2">
      <t>ゴウケイ</t>
    </rPh>
    <phoneticPr fontId="1"/>
  </si>
  <si>
    <t>理由</t>
    <rPh sb="0" eb="2">
      <t>リユウ</t>
    </rPh>
    <phoneticPr fontId="1"/>
  </si>
  <si>
    <t>産褥救急</t>
    <rPh sb="0" eb="2">
      <t>サンジョク</t>
    </rPh>
    <rPh sb="2" eb="4">
      <t>キュウキュウ</t>
    </rPh>
    <phoneticPr fontId="1"/>
  </si>
  <si>
    <t>前置胎盤</t>
    <rPh sb="0" eb="2">
      <t>ゼンチ</t>
    </rPh>
    <rPh sb="2" eb="4">
      <t>タイバン</t>
    </rPh>
    <phoneticPr fontId="1"/>
  </si>
  <si>
    <t>その他</t>
    <rPh sb="2" eb="3">
      <t>ホカ</t>
    </rPh>
    <phoneticPr fontId="1"/>
  </si>
  <si>
    <t>①　搬送依頼元の医療機関名ごとに、人数をご記入ください。</t>
    <rPh sb="2" eb="4">
      <t>ハンソウ</t>
    </rPh>
    <rPh sb="4" eb="6">
      <t>イライ</t>
    </rPh>
    <rPh sb="6" eb="7">
      <t>モト</t>
    </rPh>
    <rPh sb="8" eb="10">
      <t>イリョウ</t>
    </rPh>
    <rPh sb="10" eb="12">
      <t>キカン</t>
    </rPh>
    <rPh sb="12" eb="13">
      <t>メイ</t>
    </rPh>
    <rPh sb="17" eb="19">
      <t>ニンズウ</t>
    </rPh>
    <rPh sb="21" eb="23">
      <t>キニュウ</t>
    </rPh>
    <phoneticPr fontId="1"/>
  </si>
  <si>
    <t>②　搬送が必要となった理由について、次のうちから該当するものを選んで下さい。</t>
    <rPh sb="2" eb="4">
      <t>ハンソウ</t>
    </rPh>
    <rPh sb="5" eb="7">
      <t>ヒツヨウ</t>
    </rPh>
    <rPh sb="11" eb="13">
      <t>リユウ</t>
    </rPh>
    <rPh sb="18" eb="19">
      <t>ツギ</t>
    </rPh>
    <rPh sb="24" eb="26">
      <t>ガイトウ</t>
    </rPh>
    <rPh sb="31" eb="32">
      <t>エラ</t>
    </rPh>
    <rPh sb="34" eb="35">
      <t>クダ</t>
    </rPh>
    <phoneticPr fontId="1"/>
  </si>
  <si>
    <t>　　（複数該当する場合は、そのうち主な理由に計上してください）</t>
    <rPh sb="3" eb="5">
      <t>フクスウ</t>
    </rPh>
    <rPh sb="5" eb="7">
      <t>ガイトウ</t>
    </rPh>
    <rPh sb="9" eb="11">
      <t>バアイ</t>
    </rPh>
    <rPh sb="17" eb="18">
      <t>オモ</t>
    </rPh>
    <rPh sb="19" eb="21">
      <t>リユウ</t>
    </rPh>
    <rPh sb="22" eb="24">
      <t>ケイジョウ</t>
    </rPh>
    <phoneticPr fontId="1"/>
  </si>
  <si>
    <t>呼吸障害</t>
    <rPh sb="0" eb="2">
      <t>コキュウ</t>
    </rPh>
    <rPh sb="2" eb="4">
      <t>ショウガイ</t>
    </rPh>
    <phoneticPr fontId="1"/>
  </si>
  <si>
    <t>奇形</t>
    <rPh sb="0" eb="2">
      <t>キケイ</t>
    </rPh>
    <phoneticPr fontId="1"/>
  </si>
  <si>
    <t>分娩実施件数</t>
    <rPh sb="0" eb="2">
      <t>ブンベン</t>
    </rPh>
    <rPh sb="2" eb="4">
      <t>ジッシ</t>
    </rPh>
    <rPh sb="4" eb="6">
      <t>ケンスウ</t>
    </rPh>
    <phoneticPr fontId="1"/>
  </si>
  <si>
    <t>上記のうち、帝王切開実施件数</t>
    <rPh sb="0" eb="2">
      <t>ジョウキ</t>
    </rPh>
    <rPh sb="6" eb="8">
      <t>テイオウ</t>
    </rPh>
    <rPh sb="8" eb="10">
      <t>セッカイ</t>
    </rPh>
    <rPh sb="10" eb="12">
      <t>ジッシ</t>
    </rPh>
    <rPh sb="12" eb="14">
      <t>ケンスウ</t>
    </rPh>
    <phoneticPr fontId="1"/>
  </si>
  <si>
    <t>周産期医療に係る実態調査票（病院用）</t>
    <rPh sb="0" eb="1">
      <t>シュウ</t>
    </rPh>
    <rPh sb="1" eb="2">
      <t>サン</t>
    </rPh>
    <rPh sb="2" eb="3">
      <t>キ</t>
    </rPh>
    <rPh sb="3" eb="5">
      <t>イリョウ</t>
    </rPh>
    <rPh sb="6" eb="7">
      <t>カカ</t>
    </rPh>
    <rPh sb="8" eb="10">
      <t>ジッタイ</t>
    </rPh>
    <rPh sb="10" eb="12">
      <t>チョウサ</t>
    </rPh>
    <rPh sb="12" eb="13">
      <t>ヒョウ</t>
    </rPh>
    <rPh sb="14" eb="16">
      <t>ビョウイン</t>
    </rPh>
    <phoneticPr fontId="1"/>
  </si>
  <si>
    <t>※ハイリスク分娩：ハイリスク分娩管理または分娩時に緊急措置が必要となる分娩件数</t>
    <rPh sb="6" eb="8">
      <t>ブンベン</t>
    </rPh>
    <rPh sb="14" eb="16">
      <t>ブンベン</t>
    </rPh>
    <rPh sb="16" eb="18">
      <t>カンリ</t>
    </rPh>
    <rPh sb="21" eb="23">
      <t>ブンベン</t>
    </rPh>
    <rPh sb="23" eb="24">
      <t>ジ</t>
    </rPh>
    <rPh sb="25" eb="27">
      <t>キンキュウ</t>
    </rPh>
    <rPh sb="27" eb="29">
      <t>ソチ</t>
    </rPh>
    <rPh sb="30" eb="32">
      <t>ヒツヨウ</t>
    </rPh>
    <rPh sb="35" eb="37">
      <t>ブンベン</t>
    </rPh>
    <rPh sb="37" eb="39">
      <t>ケンスウ</t>
    </rPh>
    <phoneticPr fontId="1"/>
  </si>
  <si>
    <t>　（医療機関が多数ある場合には、別の用紙に記入したものを添付して頂いても結構です）</t>
    <rPh sb="2" eb="4">
      <t>イリョウ</t>
    </rPh>
    <rPh sb="4" eb="6">
      <t>キカン</t>
    </rPh>
    <rPh sb="7" eb="9">
      <t>タスウ</t>
    </rPh>
    <rPh sb="11" eb="13">
      <t>バアイ</t>
    </rPh>
    <rPh sb="16" eb="17">
      <t>ベツ</t>
    </rPh>
    <rPh sb="18" eb="20">
      <t>ヨウシ</t>
    </rPh>
    <rPh sb="21" eb="23">
      <t>キニュウ</t>
    </rPh>
    <rPh sb="28" eb="30">
      <t>テンプ</t>
    </rPh>
    <rPh sb="32" eb="33">
      <t>イタダ</t>
    </rPh>
    <rPh sb="36" eb="38">
      <t>ケッコウ</t>
    </rPh>
    <phoneticPr fontId="1"/>
  </si>
  <si>
    <t>切迫流早産（含、前期破水）</t>
    <rPh sb="0" eb="2">
      <t>セッパク</t>
    </rPh>
    <rPh sb="2" eb="3">
      <t>リュウ</t>
    </rPh>
    <rPh sb="3" eb="5">
      <t>ソウザン</t>
    </rPh>
    <rPh sb="6" eb="7">
      <t>ガン</t>
    </rPh>
    <rPh sb="8" eb="10">
      <t>ゼンキ</t>
    </rPh>
    <rPh sb="10" eb="11">
      <t>ハ</t>
    </rPh>
    <rPh sb="11" eb="12">
      <t>スイ</t>
    </rPh>
    <phoneticPr fontId="1"/>
  </si>
  <si>
    <t>妊娠高血圧症候群</t>
    <rPh sb="0" eb="2">
      <t>ニンシン</t>
    </rPh>
    <rPh sb="2" eb="5">
      <t>コウケツアツ</t>
    </rPh>
    <rPh sb="5" eb="8">
      <t>ショウコウグン</t>
    </rPh>
    <phoneticPr fontId="1"/>
  </si>
  <si>
    <r>
      <t>正常</t>
    </r>
    <r>
      <rPr>
        <sz val="11"/>
        <rFont val="ＭＳ Ｐゴシック"/>
        <family val="3"/>
        <charset val="128"/>
      </rPr>
      <t>妊娠・分娩</t>
    </r>
    <rPh sb="0" eb="2">
      <t>セイジョウ</t>
    </rPh>
    <rPh sb="2" eb="4">
      <t>ニンシン</t>
    </rPh>
    <rPh sb="5" eb="7">
      <t>ブンベン</t>
    </rPh>
    <phoneticPr fontId="1"/>
  </si>
  <si>
    <r>
      <t>ハイリスク</t>
    </r>
    <r>
      <rPr>
        <sz val="11"/>
        <rFont val="ＭＳ Ｐゴシック"/>
        <family val="3"/>
        <charset val="128"/>
      </rPr>
      <t>妊娠・分娩</t>
    </r>
    <rPh sb="5" eb="7">
      <t>ニンシン</t>
    </rPh>
    <rPh sb="8" eb="10">
      <t>ブンベン</t>
    </rPh>
    <phoneticPr fontId="1"/>
  </si>
  <si>
    <r>
      <t>低</t>
    </r>
    <r>
      <rPr>
        <sz val="11"/>
        <rFont val="ＭＳ Ｐゴシック"/>
        <family val="3"/>
        <charset val="128"/>
      </rPr>
      <t>出生体重児</t>
    </r>
    <rPh sb="0" eb="1">
      <t>テイ</t>
    </rPh>
    <rPh sb="1" eb="3">
      <t>シュッショウ</t>
    </rPh>
    <rPh sb="3" eb="5">
      <t>タイジュウ</t>
    </rPh>
    <rPh sb="5" eb="6">
      <t>ジ</t>
    </rPh>
    <phoneticPr fontId="1"/>
  </si>
  <si>
    <r>
      <t>新生児</t>
    </r>
    <r>
      <rPr>
        <sz val="11"/>
        <rFont val="ＭＳ Ｐゴシック"/>
        <family val="3"/>
        <charset val="128"/>
      </rPr>
      <t>仮死</t>
    </r>
    <rPh sb="0" eb="3">
      <t>シンセイジ</t>
    </rPh>
    <rPh sb="3" eb="5">
      <t>カシ</t>
    </rPh>
    <phoneticPr fontId="1"/>
  </si>
  <si>
    <t>（１）</t>
    <phoneticPr fontId="1"/>
  </si>
  <si>
    <t>（２）</t>
    <phoneticPr fontId="1"/>
  </si>
  <si>
    <t>→（Ａ）</t>
    <phoneticPr fontId="1"/>
  </si>
  <si>
    <t>→（Ｂ）</t>
    <phoneticPr fontId="1"/>
  </si>
  <si>
    <t>ア　分娩を実施している。</t>
    <rPh sb="2" eb="4">
      <t>ブンベン</t>
    </rPh>
    <rPh sb="5" eb="7">
      <t>ジッシ</t>
    </rPh>
    <phoneticPr fontId="1"/>
  </si>
  <si>
    <t>（質問２）分娩実施件数等について</t>
    <rPh sb="1" eb="3">
      <t>シツモン</t>
    </rPh>
    <rPh sb="5" eb="7">
      <t>ブンベン</t>
    </rPh>
    <rPh sb="7" eb="9">
      <t>ジッシ</t>
    </rPh>
    <rPh sb="9" eb="11">
      <t>ケンスウ</t>
    </rPh>
    <rPh sb="11" eb="12">
      <t>ナド</t>
    </rPh>
    <phoneticPr fontId="1"/>
  </si>
  <si>
    <t>（質問３）ハイリスク妊産褥婦について</t>
    <rPh sb="1" eb="3">
      <t>シツモン</t>
    </rPh>
    <rPh sb="10" eb="14">
      <t>ニンサンジョクフ</t>
    </rPh>
    <phoneticPr fontId="1"/>
  </si>
  <si>
    <t>（質問４）ハイリスク新生児について</t>
    <rPh sb="1" eb="3">
      <t>シツモン</t>
    </rPh>
    <rPh sb="10" eb="12">
      <t>シンセイ</t>
    </rPh>
    <rPh sb="12" eb="13">
      <t>ジ</t>
    </rPh>
    <phoneticPr fontId="1"/>
  </si>
  <si>
    <t>ＧＣＵ</t>
    <phoneticPr fontId="1"/>
  </si>
  <si>
    <t>加算</t>
    <rPh sb="0" eb="2">
      <t>カサン</t>
    </rPh>
    <phoneticPr fontId="1"/>
  </si>
  <si>
    <t>非加算</t>
    <rPh sb="0" eb="1">
      <t>ヒ</t>
    </rPh>
    <rPh sb="1" eb="3">
      <t>カサン</t>
    </rPh>
    <phoneticPr fontId="1"/>
  </si>
  <si>
    <t>床</t>
    <rPh sb="0" eb="1">
      <t>ショウ</t>
    </rPh>
    <phoneticPr fontId="1"/>
  </si>
  <si>
    <t>－</t>
    <phoneticPr fontId="1"/>
  </si>
  <si>
    <t>ＭＦＩＣＵ</t>
    <phoneticPr fontId="1"/>
  </si>
  <si>
    <t xml:space="preserve"> 　（件数や日数ではなく、実人数でご記入ください）</t>
    <rPh sb="6" eb="8">
      <t>ニッスウ</t>
    </rPh>
    <phoneticPr fontId="1"/>
  </si>
  <si>
    <t>ＮＩＣＵ</t>
    <phoneticPr fontId="1"/>
  </si>
  <si>
    <t>うち３ヶ月以上長期入院児</t>
    <rPh sb="4" eb="7">
      <t>ゲツイジョウ</t>
    </rPh>
    <rPh sb="7" eb="9">
      <t>チョウキ</t>
    </rPh>
    <rPh sb="9" eb="11">
      <t>ニュウイン</t>
    </rPh>
    <rPh sb="11" eb="12">
      <t>ジ</t>
    </rPh>
    <phoneticPr fontId="1"/>
  </si>
  <si>
    <t>回答記号</t>
    <rPh sb="0" eb="2">
      <t>カイトウ</t>
    </rPh>
    <rPh sb="2" eb="4">
      <t>キゴウ</t>
    </rPh>
    <phoneticPr fontId="1"/>
  </si>
  <si>
    <t>イ　分娩を実施していない（分娩の休止を含む）が、妊婦健康診査は行っている。</t>
    <rPh sb="2" eb="4">
      <t>ブンベン</t>
    </rPh>
    <rPh sb="5" eb="7">
      <t>ジッシ</t>
    </rPh>
    <rPh sb="13" eb="15">
      <t>ブンベン</t>
    </rPh>
    <rPh sb="16" eb="18">
      <t>キュウシ</t>
    </rPh>
    <rPh sb="19" eb="20">
      <t>フク</t>
    </rPh>
    <rPh sb="24" eb="26">
      <t>ニンプ</t>
    </rPh>
    <rPh sb="26" eb="28">
      <t>ケンコウ</t>
    </rPh>
    <rPh sb="28" eb="30">
      <t>シンサ</t>
    </rPh>
    <rPh sb="31" eb="32">
      <t>オコナ</t>
    </rPh>
    <phoneticPr fontId="1"/>
  </si>
  <si>
    <t>ウ　分娩も妊婦健康診査も行っていない。</t>
    <rPh sb="2" eb="4">
      <t>ブンベン</t>
    </rPh>
    <rPh sb="5" eb="7">
      <t>ニンプ</t>
    </rPh>
    <rPh sb="7" eb="9">
      <t>ケンコウ</t>
    </rPh>
    <rPh sb="9" eb="11">
      <t>シンサ</t>
    </rPh>
    <rPh sb="12" eb="13">
      <t>オコナ</t>
    </rPh>
    <phoneticPr fontId="1"/>
  </si>
  <si>
    <t>ＭＦＩＣＵ（母体・胎児集中治療管理室）の病床について病床数及び入院患者数について</t>
    <rPh sb="6" eb="8">
      <t>ボタイ</t>
    </rPh>
    <rPh sb="9" eb="11">
      <t>タイジ</t>
    </rPh>
    <rPh sb="11" eb="13">
      <t>シュウチュウ</t>
    </rPh>
    <rPh sb="13" eb="15">
      <t>チリョウ</t>
    </rPh>
    <rPh sb="15" eb="18">
      <t>カンリシツ</t>
    </rPh>
    <rPh sb="20" eb="22">
      <t>ビョウショウ</t>
    </rPh>
    <rPh sb="26" eb="29">
      <t>ビョウショウスウ</t>
    </rPh>
    <rPh sb="29" eb="30">
      <t>オヨ</t>
    </rPh>
    <rPh sb="31" eb="33">
      <t>ニュウイン</t>
    </rPh>
    <rPh sb="33" eb="36">
      <t>カンジャスウ</t>
    </rPh>
    <phoneticPr fontId="1"/>
  </si>
  <si>
    <t>※合計人数が上記母体搬送数（A）と一致するようにしてください。</t>
    <rPh sb="1" eb="3">
      <t>ゴウケイ</t>
    </rPh>
    <rPh sb="3" eb="5">
      <t>ニンズウ</t>
    </rPh>
    <rPh sb="6" eb="8">
      <t>ジョウキ</t>
    </rPh>
    <rPh sb="8" eb="10">
      <t>ボタイ</t>
    </rPh>
    <rPh sb="10" eb="12">
      <t>ハンソウ</t>
    </rPh>
    <rPh sb="12" eb="13">
      <t>スウ</t>
    </rPh>
    <rPh sb="17" eb="19">
      <t>イッチ</t>
    </rPh>
    <phoneticPr fontId="1"/>
  </si>
  <si>
    <t>←（Ａ）と一致</t>
    <rPh sb="5" eb="7">
      <t>イッチ</t>
    </rPh>
    <phoneticPr fontId="1"/>
  </si>
  <si>
    <t>ＮＩＣＵ（新生児集中治療室）及びＧＣＵ（回復治療室）の病床について病床数及び入院患者数について</t>
    <rPh sb="5" eb="8">
      <t>シンセイジ</t>
    </rPh>
    <rPh sb="8" eb="10">
      <t>シュウチュウ</t>
    </rPh>
    <rPh sb="10" eb="13">
      <t>チリョウシツ</t>
    </rPh>
    <rPh sb="14" eb="15">
      <t>オヨ</t>
    </rPh>
    <rPh sb="20" eb="22">
      <t>カイフク</t>
    </rPh>
    <rPh sb="22" eb="25">
      <t>チリョウシツ</t>
    </rPh>
    <rPh sb="27" eb="29">
      <t>ビョウショウ</t>
    </rPh>
    <rPh sb="33" eb="36">
      <t>ビョウショウスウ</t>
    </rPh>
    <rPh sb="36" eb="37">
      <t>オヨ</t>
    </rPh>
    <rPh sb="38" eb="40">
      <t>ニュウイン</t>
    </rPh>
    <rPh sb="40" eb="43">
      <t>カンジャスウ</t>
    </rPh>
    <phoneticPr fontId="1"/>
  </si>
  <si>
    <t>ご記入ください。</t>
    <rPh sb="1" eb="3">
      <t>キニュウ</t>
    </rPh>
    <phoneticPr fontId="1"/>
  </si>
  <si>
    <t>※現状の職員配置で対応可能な件数をご記入ください。</t>
    <rPh sb="1" eb="3">
      <t>ゲンジョウ</t>
    </rPh>
    <rPh sb="4" eb="6">
      <t>ショクイン</t>
    </rPh>
    <rPh sb="6" eb="8">
      <t>ハイチ</t>
    </rPh>
    <rPh sb="9" eb="11">
      <t>タイオウ</t>
    </rPh>
    <rPh sb="11" eb="13">
      <t>カノウ</t>
    </rPh>
    <rPh sb="14" eb="16">
      <t>ケンスウ</t>
    </rPh>
    <rPh sb="18" eb="20">
      <t>キニュウ</t>
    </rPh>
    <phoneticPr fontId="1"/>
  </si>
  <si>
    <t>←（Ｂ）と一致</t>
    <rPh sb="5" eb="7">
      <t>イッチ</t>
    </rPh>
    <phoneticPr fontId="1"/>
  </si>
  <si>
    <t>※合計人数が上記母体搬送受入数（A）と一致するようにしてください。</t>
    <rPh sb="1" eb="3">
      <t>ゴウケイ</t>
    </rPh>
    <rPh sb="3" eb="5">
      <t>ニンズウ</t>
    </rPh>
    <rPh sb="6" eb="8">
      <t>ジョウキ</t>
    </rPh>
    <rPh sb="8" eb="10">
      <t>ボタイ</t>
    </rPh>
    <rPh sb="10" eb="12">
      <t>ハンソウ</t>
    </rPh>
    <rPh sb="12" eb="14">
      <t>ウケイレ</t>
    </rPh>
    <rPh sb="14" eb="15">
      <t>スウ</t>
    </rPh>
    <rPh sb="19" eb="21">
      <t>イッチ</t>
    </rPh>
    <phoneticPr fontId="1"/>
  </si>
  <si>
    <t>※合計人数が上記新生児搬送受入数（B)と一致するようにしてください。</t>
    <rPh sb="1" eb="3">
      <t>ゴウケイ</t>
    </rPh>
    <rPh sb="3" eb="5">
      <t>ニンズウ</t>
    </rPh>
    <rPh sb="6" eb="8">
      <t>ジョウキ</t>
    </rPh>
    <rPh sb="8" eb="10">
      <t>シンセイ</t>
    </rPh>
    <rPh sb="10" eb="11">
      <t>ジ</t>
    </rPh>
    <rPh sb="11" eb="13">
      <t>ハンソウ</t>
    </rPh>
    <rPh sb="13" eb="15">
      <t>ウケイレ</t>
    </rPh>
    <rPh sb="15" eb="16">
      <t>スウ</t>
    </rPh>
    <rPh sb="20" eb="22">
      <t>イッチ</t>
    </rPh>
    <phoneticPr fontId="1"/>
  </si>
  <si>
    <t>ＮＩＣＵ入院患者数</t>
    <rPh sb="4" eb="6">
      <t>ニュウイン</t>
    </rPh>
    <rPh sb="6" eb="9">
      <t>カンジャスウ</t>
    </rPh>
    <phoneticPr fontId="1"/>
  </si>
  <si>
    <r>
      <t xml:space="preserve">ＧＣＵ入院患者数
</t>
    </r>
    <r>
      <rPr>
        <sz val="8"/>
        <rFont val="ＭＳ Ｐゴシック"/>
        <family val="3"/>
        <charset val="128"/>
      </rPr>
      <t>（NICUからの移動児を含む）</t>
    </r>
    <rPh sb="3" eb="5">
      <t>ニュウイン</t>
    </rPh>
    <rPh sb="5" eb="8">
      <t>カンジャスウ</t>
    </rPh>
    <phoneticPr fontId="1"/>
  </si>
  <si>
    <t>入院患者数</t>
    <rPh sb="0" eb="2">
      <t>ニュウイン</t>
    </rPh>
    <rPh sb="2" eb="5">
      <t>カンジャスウ</t>
    </rPh>
    <phoneticPr fontId="1"/>
  </si>
  <si>
    <t>うちＧＣＵのみ入院患者数</t>
    <rPh sb="7" eb="9">
      <t>ニュウイン</t>
    </rPh>
    <rPh sb="9" eb="12">
      <t>カンジャスウ</t>
    </rPh>
    <phoneticPr fontId="1"/>
  </si>
  <si>
    <t>（質問５）オープンシステム・セミオープンシステムの状況について</t>
    <rPh sb="1" eb="3">
      <t>シツモン</t>
    </rPh>
    <rPh sb="25" eb="27">
      <t>ジョウキョウ</t>
    </rPh>
    <phoneticPr fontId="1"/>
  </si>
  <si>
    <t>○</t>
    <phoneticPr fontId="1"/>
  </si>
  <si>
    <t>オープンシステムとは…</t>
    <phoneticPr fontId="1"/>
  </si>
  <si>
    <t>セミオープンシステムとは…</t>
    <phoneticPr fontId="1"/>
  </si>
  <si>
    <t>ア　オープンシステムを採用している。</t>
    <rPh sb="11" eb="13">
      <t>サイヨウ</t>
    </rPh>
    <phoneticPr fontId="1"/>
  </si>
  <si>
    <t>イ　セミオープンシステムを採用している。</t>
    <rPh sb="13" eb="15">
      <t>サイヨウ</t>
    </rPh>
    <phoneticPr fontId="1"/>
  </si>
  <si>
    <t>貴院における分娩実施状況について、以下の項目のうち該当する記号をご記入ください。</t>
    <rPh sb="0" eb="1">
      <t>キ</t>
    </rPh>
    <rPh sb="1" eb="2">
      <t>イン</t>
    </rPh>
    <rPh sb="6" eb="8">
      <t>ブンベン</t>
    </rPh>
    <rPh sb="8" eb="10">
      <t>ジッシ</t>
    </rPh>
    <rPh sb="10" eb="12">
      <t>ジョウキョウ</t>
    </rPh>
    <rPh sb="17" eb="19">
      <t>イカ</t>
    </rPh>
    <rPh sb="20" eb="22">
      <t>コウモク</t>
    </rPh>
    <rPh sb="25" eb="27">
      <t>ガイトウ</t>
    </rPh>
    <rPh sb="29" eb="31">
      <t>キゴウ</t>
    </rPh>
    <rPh sb="33" eb="35">
      <t>キニュウ</t>
    </rPh>
    <phoneticPr fontId="1"/>
  </si>
  <si>
    <t>連携施設数</t>
    <rPh sb="0" eb="2">
      <t>レンケイ</t>
    </rPh>
    <rPh sb="2" eb="5">
      <t>シセツスウ</t>
    </rPh>
    <phoneticPr fontId="1"/>
  </si>
  <si>
    <t>貴院におけるオープンシステム・セミオープンシステムの状況について、以下の項目のうち該当する記号をご記入ください。
　「ア」「イ」の場合、連携施設数をご記入ください。
（オープンシステムやセミオープンシステムの定義は下記をご参照ください。）</t>
    <rPh sb="0" eb="1">
      <t>キ</t>
    </rPh>
    <rPh sb="1" eb="2">
      <t>イン</t>
    </rPh>
    <rPh sb="26" eb="28">
      <t>ジョウキョウ</t>
    </rPh>
    <rPh sb="65" eb="67">
      <t>バアイ</t>
    </rPh>
    <rPh sb="68" eb="70">
      <t>レンケイ</t>
    </rPh>
    <rPh sb="70" eb="72">
      <t>シセツ</t>
    </rPh>
    <rPh sb="72" eb="73">
      <t>スウ</t>
    </rPh>
    <rPh sb="75" eb="77">
      <t>キニュウ</t>
    </rPh>
    <phoneticPr fontId="1"/>
  </si>
  <si>
    <t>ウ　いずれも採用していない。</t>
    <rPh sb="6" eb="8">
      <t>サイヨウ</t>
    </rPh>
    <phoneticPr fontId="1"/>
  </si>
  <si>
    <r>
      <t>妊婦健診は診療所等で実施し、分娩は貴院において、</t>
    </r>
    <r>
      <rPr>
        <b/>
        <u/>
        <sz val="11"/>
        <rFont val="ＭＳ Ｐゴシック"/>
        <family val="3"/>
        <charset val="128"/>
      </rPr>
      <t>診療方針の決定権を持つ診療所等の主治医が立ち会って行うもの。</t>
    </r>
    <rPh sb="0" eb="2">
      <t>ニンプ</t>
    </rPh>
    <rPh sb="2" eb="4">
      <t>ケンシン</t>
    </rPh>
    <rPh sb="5" eb="8">
      <t>シンリョウジョ</t>
    </rPh>
    <rPh sb="8" eb="9">
      <t>トウ</t>
    </rPh>
    <rPh sb="10" eb="12">
      <t>ジッシ</t>
    </rPh>
    <rPh sb="14" eb="16">
      <t>ブンベン</t>
    </rPh>
    <rPh sb="17" eb="18">
      <t>キ</t>
    </rPh>
    <rPh sb="18" eb="19">
      <t>イン</t>
    </rPh>
    <rPh sb="24" eb="26">
      <t>シンリョウ</t>
    </rPh>
    <rPh sb="26" eb="28">
      <t>ホウシン</t>
    </rPh>
    <rPh sb="29" eb="32">
      <t>ケッテイケン</t>
    </rPh>
    <rPh sb="33" eb="34">
      <t>モ</t>
    </rPh>
    <rPh sb="35" eb="38">
      <t>シンリョウジョ</t>
    </rPh>
    <rPh sb="38" eb="39">
      <t>トウ</t>
    </rPh>
    <rPh sb="40" eb="43">
      <t>シュジイ</t>
    </rPh>
    <rPh sb="44" eb="45">
      <t>タ</t>
    </rPh>
    <rPh sb="46" eb="47">
      <t>ア</t>
    </rPh>
    <rPh sb="49" eb="50">
      <t>オコナ</t>
    </rPh>
    <phoneticPr fontId="1"/>
  </si>
  <si>
    <r>
      <t>妊婦健診は診療所等で実施し、分娩は貴院において行う点はオープンシステムと同じですが、貴院に入院したあとは、</t>
    </r>
    <r>
      <rPr>
        <b/>
        <u/>
        <sz val="11"/>
        <rFont val="ＭＳ Ｐゴシック"/>
        <family val="3"/>
        <charset val="128"/>
      </rPr>
      <t>診療方針の決定権を貴院の主治医がもち、分娩に立ち会うもの。</t>
    </r>
    <rPh sb="0" eb="2">
      <t>ニンプ</t>
    </rPh>
    <rPh sb="2" eb="4">
      <t>ケンシン</t>
    </rPh>
    <rPh sb="5" eb="8">
      <t>シンリョウジョ</t>
    </rPh>
    <rPh sb="8" eb="9">
      <t>トウ</t>
    </rPh>
    <rPh sb="10" eb="12">
      <t>ジッシ</t>
    </rPh>
    <rPh sb="14" eb="16">
      <t>ブンベン</t>
    </rPh>
    <rPh sb="17" eb="18">
      <t>キ</t>
    </rPh>
    <rPh sb="18" eb="19">
      <t>イン</t>
    </rPh>
    <rPh sb="23" eb="24">
      <t>オコナ</t>
    </rPh>
    <rPh sb="25" eb="26">
      <t>テン</t>
    </rPh>
    <rPh sb="36" eb="37">
      <t>オナ</t>
    </rPh>
    <rPh sb="42" eb="43">
      <t>キ</t>
    </rPh>
    <rPh sb="43" eb="44">
      <t>イン</t>
    </rPh>
    <rPh sb="45" eb="47">
      <t>ニュウイン</t>
    </rPh>
    <rPh sb="53" eb="55">
      <t>シンリョウ</t>
    </rPh>
    <rPh sb="55" eb="57">
      <t>ホウシン</t>
    </rPh>
    <rPh sb="58" eb="61">
      <t>ケッテイケン</t>
    </rPh>
    <rPh sb="62" eb="63">
      <t>キ</t>
    </rPh>
    <rPh sb="63" eb="64">
      <t>イン</t>
    </rPh>
    <rPh sb="65" eb="68">
      <t>シュジイ</t>
    </rPh>
    <rPh sb="72" eb="74">
      <t>ブンベン</t>
    </rPh>
    <rPh sb="75" eb="76">
      <t>タ</t>
    </rPh>
    <rPh sb="77" eb="78">
      <t>ア</t>
    </rPh>
    <phoneticPr fontId="1"/>
  </si>
  <si>
    <t>（ご協力ありがとうございました。）</t>
    <rPh sb="2" eb="4">
      <t>キョウリョク</t>
    </rPh>
    <phoneticPr fontId="1"/>
  </si>
  <si>
    <t>医師の1週間の勤務時間を、その施設で定めた1週間の勤務時間で割り、小数点以下第2位を四捨五入すること。</t>
    <rPh sb="0" eb="2">
      <t>イシ</t>
    </rPh>
    <rPh sb="4" eb="6">
      <t>シュウカン</t>
    </rPh>
    <rPh sb="7" eb="9">
      <t>キンム</t>
    </rPh>
    <rPh sb="9" eb="11">
      <t>ジカン</t>
    </rPh>
    <rPh sb="15" eb="17">
      <t>シセツ</t>
    </rPh>
    <rPh sb="18" eb="19">
      <t>サダ</t>
    </rPh>
    <rPh sb="22" eb="24">
      <t>シュウカン</t>
    </rPh>
    <rPh sb="25" eb="27">
      <t>キンム</t>
    </rPh>
    <rPh sb="27" eb="29">
      <t>ジカン</t>
    </rPh>
    <rPh sb="30" eb="31">
      <t>ワ</t>
    </rPh>
    <rPh sb="33" eb="36">
      <t>ショウスウテン</t>
    </rPh>
    <rPh sb="36" eb="38">
      <t>イカ</t>
    </rPh>
    <rPh sb="38" eb="39">
      <t>ダイ</t>
    </rPh>
    <rPh sb="40" eb="41">
      <t>イ</t>
    </rPh>
    <rPh sb="42" eb="46">
      <t>シシャゴニュウ</t>
    </rPh>
    <phoneticPr fontId="1"/>
  </si>
  <si>
    <t>　　　8時間×2日／40時間＝0.4人</t>
    <rPh sb="4" eb="6">
      <t>ジカン</t>
    </rPh>
    <rPh sb="8" eb="9">
      <t>ニチ</t>
    </rPh>
    <rPh sb="12" eb="14">
      <t>ジカン</t>
    </rPh>
    <rPh sb="18" eb="19">
      <t>ニン</t>
    </rPh>
    <phoneticPr fontId="1"/>
  </si>
  <si>
    <t>常勤
（実人員）</t>
    <rPh sb="0" eb="2">
      <t>ジョウキン</t>
    </rPh>
    <rPh sb="4" eb="7">
      <t>ジツジンイン</t>
    </rPh>
    <phoneticPr fontId="1"/>
  </si>
  <si>
    <t>産科・産婦
人科医師</t>
    <rPh sb="0" eb="2">
      <t>サンカ</t>
    </rPh>
    <rPh sb="3" eb="5">
      <t>サンプ</t>
    </rPh>
    <rPh sb="6" eb="7">
      <t>ジン</t>
    </rPh>
    <rPh sb="7" eb="8">
      <t>カ</t>
    </rPh>
    <rPh sb="8" eb="10">
      <t>イシ</t>
    </rPh>
    <phoneticPr fontId="1"/>
  </si>
  <si>
    <t>※常勤換算の算出方法</t>
    <rPh sb="1" eb="3">
      <t>ジョウキン</t>
    </rPh>
    <rPh sb="3" eb="5">
      <t>カンサン</t>
    </rPh>
    <rPh sb="6" eb="8">
      <t>サンシュツ</t>
    </rPh>
    <rPh sb="8" eb="10">
      <t>ホウホウ</t>
    </rPh>
    <phoneticPr fontId="1"/>
  </si>
  <si>
    <t>（例）1週間の勤務時間が40時間で、週2
　　　日、各日8時間勤務の場合</t>
    <rPh sb="1" eb="2">
      <t>レイ</t>
    </rPh>
    <rPh sb="4" eb="6">
      <t>シュウカン</t>
    </rPh>
    <rPh sb="7" eb="9">
      <t>キンム</t>
    </rPh>
    <rPh sb="9" eb="11">
      <t>ジカン</t>
    </rPh>
    <rPh sb="14" eb="16">
      <t>ジカン</t>
    </rPh>
    <rPh sb="18" eb="19">
      <t>シュウ</t>
    </rPh>
    <rPh sb="24" eb="25">
      <t>ニチ</t>
    </rPh>
    <rPh sb="26" eb="27">
      <t>カク</t>
    </rPh>
    <rPh sb="27" eb="28">
      <t>ヒ</t>
    </rPh>
    <rPh sb="29" eb="31">
      <t>ジカン</t>
    </rPh>
    <rPh sb="31" eb="33">
      <t>キンム</t>
    </rPh>
    <rPh sb="34" eb="36">
      <t>バアイ</t>
    </rPh>
    <phoneticPr fontId="1"/>
  </si>
  <si>
    <t>非常勤</t>
    <rPh sb="0" eb="3">
      <t>ヒジョウキン</t>
    </rPh>
    <phoneticPr fontId="1"/>
  </si>
  <si>
    <t>（実人員）</t>
  </si>
  <si>
    <t>（※常勤換算）</t>
  </si>
  <si>
    <t>（３）</t>
    <phoneticPr fontId="1"/>
  </si>
  <si>
    <t>※不明な場合、記録がない場合は不明、記録なしと記載して</t>
    <rPh sb="1" eb="3">
      <t>フメイ</t>
    </rPh>
    <rPh sb="4" eb="6">
      <t>バアイ</t>
    </rPh>
    <rPh sb="7" eb="9">
      <t>キロク</t>
    </rPh>
    <rPh sb="12" eb="14">
      <t>バアイ</t>
    </rPh>
    <rPh sb="15" eb="17">
      <t>フメイ</t>
    </rPh>
    <rPh sb="18" eb="20">
      <t>キロク</t>
    </rPh>
    <rPh sb="23" eb="25">
      <t>キサイ</t>
    </rPh>
    <phoneticPr fontId="1"/>
  </si>
  <si>
    <t>　ください</t>
    <phoneticPr fontId="1"/>
  </si>
  <si>
    <t>①　その主な理由をご記入ください。</t>
    <rPh sb="4" eb="5">
      <t>オモ</t>
    </rPh>
    <rPh sb="6" eb="8">
      <t>リユウ</t>
    </rPh>
    <rPh sb="10" eb="12">
      <t>キニュウ</t>
    </rPh>
    <phoneticPr fontId="1"/>
  </si>
  <si>
    <t>該当があれば</t>
    <rPh sb="0" eb="2">
      <t>ガイトウ</t>
    </rPh>
    <phoneticPr fontId="1"/>
  </si>
  <si>
    <t>（２）医師等が不足していたため</t>
    <rPh sb="3" eb="5">
      <t>イシ</t>
    </rPh>
    <rPh sb="5" eb="6">
      <t>トウ</t>
    </rPh>
    <rPh sb="7" eb="9">
      <t>フソク</t>
    </rPh>
    <phoneticPr fontId="1"/>
  </si>
  <si>
    <t>〇を記入して</t>
    <rPh sb="2" eb="4">
      <t>キニュウ</t>
    </rPh>
    <phoneticPr fontId="1"/>
  </si>
  <si>
    <t>下さい</t>
    <rPh sb="0" eb="1">
      <t>クダ</t>
    </rPh>
    <phoneticPr fontId="1"/>
  </si>
  <si>
    <t>平均在院日数</t>
    <rPh sb="0" eb="2">
      <t>ヘイキン</t>
    </rPh>
    <rPh sb="2" eb="4">
      <t>ザイイン</t>
    </rPh>
    <rPh sb="4" eb="6">
      <t>ニッスウ</t>
    </rPh>
    <phoneticPr fontId="1"/>
  </si>
  <si>
    <t>日</t>
    <rPh sb="0" eb="1">
      <t>ニチ</t>
    </rPh>
    <phoneticPr fontId="1"/>
  </si>
  <si>
    <t>（１）満床であったため</t>
    <rPh sb="3" eb="5">
      <t>マンショウ</t>
    </rPh>
    <phoneticPr fontId="1"/>
  </si>
  <si>
    <t>（３）その他（具体的な理由を記載してください）</t>
    <phoneticPr fontId="1"/>
  </si>
  <si>
    <t>・妊娠22週以降の分娩数を記載
・多胎の場合、１児につき１分娩としてカウント
・分娩前に他施設に搬送となった件数は含めない</t>
    <phoneticPr fontId="1"/>
  </si>
  <si>
    <t>床</t>
    <rPh sb="0" eb="1">
      <t>ショウ</t>
    </rPh>
    <phoneticPr fontId="1"/>
  </si>
  <si>
    <t>　</t>
  </si>
  <si>
    <t>床</t>
    <phoneticPr fontId="1"/>
  </si>
  <si>
    <t>床</t>
  </si>
  <si>
    <r>
      <t>　（</t>
    </r>
    <r>
      <rPr>
        <u val="double"/>
        <sz val="11"/>
        <rFont val="ＭＳ Ｐゴシック"/>
        <family val="3"/>
        <charset val="128"/>
      </rPr>
      <t>医療機関が多数ある場合には、別の用紙に記入したものを添付して頂いても結構です</t>
    </r>
    <r>
      <rPr>
        <sz val="11"/>
        <rFont val="ＭＳ Ｐゴシック"/>
        <family val="3"/>
        <charset val="128"/>
      </rPr>
      <t>）</t>
    </r>
    <rPh sb="2" eb="4">
      <t>イリョウ</t>
    </rPh>
    <rPh sb="4" eb="6">
      <t>キカン</t>
    </rPh>
    <rPh sb="7" eb="9">
      <t>タスウ</t>
    </rPh>
    <rPh sb="11" eb="13">
      <t>バアイ</t>
    </rPh>
    <rPh sb="16" eb="17">
      <t>ベツ</t>
    </rPh>
    <rPh sb="18" eb="20">
      <t>ヨウシ</t>
    </rPh>
    <rPh sb="21" eb="23">
      <t>キニュウ</t>
    </rPh>
    <rPh sb="28" eb="30">
      <t>テンプ</t>
    </rPh>
    <rPh sb="32" eb="33">
      <t>イタダ</t>
    </rPh>
    <rPh sb="36" eb="38">
      <t>ケッコウ</t>
    </rPh>
    <phoneticPr fontId="1"/>
  </si>
  <si>
    <t>医師数（令和６年４月１日現在）</t>
    <rPh sb="0" eb="3">
      <t>イシスウ</t>
    </rPh>
    <rPh sb="4" eb="6">
      <t>レイワ</t>
    </rPh>
    <rPh sb="7" eb="8">
      <t>ネン</t>
    </rPh>
    <rPh sb="8" eb="9">
      <t>ヘイネン</t>
    </rPh>
    <rPh sb="9" eb="10">
      <t>ガツ</t>
    </rPh>
    <rPh sb="11" eb="12">
      <t>ニチ</t>
    </rPh>
    <rPh sb="12" eb="14">
      <t>ゲンザイ</t>
    </rPh>
    <phoneticPr fontId="1"/>
  </si>
  <si>
    <t>（質問１）分娩実施状況について（令和６年７月１日現在）</t>
    <rPh sb="1" eb="3">
      <t>シツモン</t>
    </rPh>
    <rPh sb="5" eb="7">
      <t>ブンベン</t>
    </rPh>
    <rPh sb="7" eb="9">
      <t>ジッシ</t>
    </rPh>
    <rPh sb="9" eb="11">
      <t>ジョウキョウ</t>
    </rPh>
    <rPh sb="19" eb="20">
      <t>ネン</t>
    </rPh>
    <rPh sb="21" eb="22">
      <t>ガツ</t>
    </rPh>
    <rPh sb="23" eb="24">
      <t>ニチ</t>
    </rPh>
    <rPh sb="24" eb="26">
      <t>ゲンザイ</t>
    </rPh>
    <phoneticPr fontId="1"/>
  </si>
  <si>
    <t>貴院における令和５年度の分娩実施件数をご記入ください。</t>
    <rPh sb="0" eb="1">
      <t>キ</t>
    </rPh>
    <rPh sb="1" eb="2">
      <t>イン</t>
    </rPh>
    <rPh sb="9" eb="11">
      <t>ネンド</t>
    </rPh>
    <rPh sb="10" eb="11">
      <t>ド</t>
    </rPh>
    <rPh sb="11" eb="13">
      <t>ヘイネンド</t>
    </rPh>
    <rPh sb="12" eb="14">
      <t>ブンベン</t>
    </rPh>
    <rPh sb="14" eb="16">
      <t>ジッシ</t>
    </rPh>
    <rPh sb="16" eb="18">
      <t>ケンスウ</t>
    </rPh>
    <rPh sb="20" eb="22">
      <t>キニュウ</t>
    </rPh>
    <phoneticPr fontId="1"/>
  </si>
  <si>
    <t>貴院において、今年度（令和６年度）に分娩対応が可能な件数をご記入ください。</t>
    <rPh sb="0" eb="1">
      <t>キ</t>
    </rPh>
    <rPh sb="1" eb="2">
      <t>イン</t>
    </rPh>
    <rPh sb="7" eb="10">
      <t>コンネンド</t>
    </rPh>
    <rPh sb="14" eb="16">
      <t>ネンド</t>
    </rPh>
    <rPh sb="16" eb="18">
      <t>ヘイネンド</t>
    </rPh>
    <rPh sb="18" eb="20">
      <t>ブンベン</t>
    </rPh>
    <rPh sb="20" eb="22">
      <t>タイオウ</t>
    </rPh>
    <rPh sb="23" eb="25">
      <t>カノウ</t>
    </rPh>
    <rPh sb="26" eb="28">
      <t>ケンスウ</t>
    </rPh>
    <rPh sb="30" eb="32">
      <t>キニュウ</t>
    </rPh>
    <phoneticPr fontId="1"/>
  </si>
  <si>
    <t>①貴院で有しているＭＦＩＣＵの病床数についてご記入ください。（令和６年４月１日時点）</t>
    <rPh sb="1" eb="2">
      <t>キ</t>
    </rPh>
    <rPh sb="2" eb="3">
      <t>イン</t>
    </rPh>
    <rPh sb="4" eb="5">
      <t>ユウ</t>
    </rPh>
    <rPh sb="15" eb="18">
      <t>ビョウショウスウ</t>
    </rPh>
    <rPh sb="23" eb="25">
      <t>キニュウ</t>
    </rPh>
    <rPh sb="34" eb="35">
      <t>ネン</t>
    </rPh>
    <rPh sb="35" eb="36">
      <t>ヘイネン</t>
    </rPh>
    <rPh sb="36" eb="37">
      <t>ガツ</t>
    </rPh>
    <rPh sb="38" eb="39">
      <t>ニチ</t>
    </rPh>
    <rPh sb="39" eb="41">
      <t>ジテン</t>
    </rPh>
    <phoneticPr fontId="1"/>
  </si>
  <si>
    <t>②ＭＦＩＣＵの令和５年度入院患者数についてご記入ください。</t>
    <rPh sb="11" eb="12">
      <t>ド</t>
    </rPh>
    <rPh sb="12" eb="14">
      <t>ニュウイン</t>
    </rPh>
    <rPh sb="14" eb="17">
      <t>カンジャスウ</t>
    </rPh>
    <rPh sb="22" eb="24">
      <t>キニュウ</t>
    </rPh>
    <phoneticPr fontId="1"/>
  </si>
  <si>
    <t>貴院が令和５年度に他の医療機関から母体搬送を受け入れた人数をご記入ください。</t>
    <rPh sb="0" eb="1">
      <t>キ</t>
    </rPh>
    <rPh sb="1" eb="2">
      <t>イン</t>
    </rPh>
    <rPh sb="6" eb="8">
      <t>ネンド</t>
    </rPh>
    <rPh sb="9" eb="10">
      <t>ホカ</t>
    </rPh>
    <rPh sb="11" eb="13">
      <t>イリョウ</t>
    </rPh>
    <rPh sb="13" eb="15">
      <t>キカン</t>
    </rPh>
    <rPh sb="17" eb="19">
      <t>ボタイ</t>
    </rPh>
    <rPh sb="19" eb="21">
      <t>ハンソウ</t>
    </rPh>
    <rPh sb="22" eb="23">
      <t>ウ</t>
    </rPh>
    <rPh sb="24" eb="25">
      <t>イ</t>
    </rPh>
    <rPh sb="27" eb="29">
      <t>ニンズウ</t>
    </rPh>
    <rPh sb="31" eb="33">
      <t>キニュウ</t>
    </rPh>
    <phoneticPr fontId="1"/>
  </si>
  <si>
    <r>
      <t>貴院が</t>
    </r>
    <r>
      <rPr>
        <u/>
        <sz val="11"/>
        <rFont val="ＭＳ Ｐゴシック"/>
        <family val="3"/>
        <charset val="128"/>
      </rPr>
      <t>令和５年度</t>
    </r>
    <r>
      <rPr>
        <sz val="11"/>
        <rFont val="ＭＳ Ｐゴシック"/>
        <family val="3"/>
        <charset val="128"/>
      </rPr>
      <t>に他の医療機関から搬送を断った妊産婦の人数をお答えください。</t>
    </r>
    <rPh sb="0" eb="1">
      <t>キ</t>
    </rPh>
    <rPh sb="1" eb="2">
      <t>イン</t>
    </rPh>
    <rPh sb="3" eb="5">
      <t>レイワ</t>
    </rPh>
    <rPh sb="6" eb="8">
      <t>ネンド</t>
    </rPh>
    <rPh sb="9" eb="10">
      <t>ホカ</t>
    </rPh>
    <rPh sb="11" eb="13">
      <t>イリョウ</t>
    </rPh>
    <rPh sb="13" eb="15">
      <t>キカン</t>
    </rPh>
    <rPh sb="17" eb="19">
      <t>ハンソウ</t>
    </rPh>
    <rPh sb="20" eb="21">
      <t>コトワ</t>
    </rPh>
    <rPh sb="23" eb="26">
      <t>ニンサンプ</t>
    </rPh>
    <rPh sb="27" eb="29">
      <t>ニンズウ</t>
    </rPh>
    <rPh sb="31" eb="32">
      <t>コタ</t>
    </rPh>
    <phoneticPr fontId="1"/>
  </si>
  <si>
    <t>①貴院で有しているＮＩＣＵ及びＧＣＵの病床数についてご記入ください。（令和６年４月１日時点）</t>
    <rPh sb="1" eb="2">
      <t>キ</t>
    </rPh>
    <rPh sb="2" eb="3">
      <t>イン</t>
    </rPh>
    <rPh sb="4" eb="5">
      <t>ユウ</t>
    </rPh>
    <rPh sb="13" eb="14">
      <t>オヨ</t>
    </rPh>
    <rPh sb="19" eb="22">
      <t>ビョウショウスウ</t>
    </rPh>
    <rPh sb="27" eb="29">
      <t>キニュウ</t>
    </rPh>
    <rPh sb="38" eb="39">
      <t>ネン</t>
    </rPh>
    <rPh sb="39" eb="40">
      <t>ヘイネン</t>
    </rPh>
    <rPh sb="40" eb="41">
      <t>ガツ</t>
    </rPh>
    <rPh sb="42" eb="43">
      <t>ニチ</t>
    </rPh>
    <rPh sb="43" eb="45">
      <t>ジテン</t>
    </rPh>
    <phoneticPr fontId="1"/>
  </si>
  <si>
    <r>
      <t>②ＮＩＣＵ及びＧＣＵの</t>
    </r>
    <r>
      <rPr>
        <u/>
        <sz val="11"/>
        <rFont val="ＭＳ Ｐゴシック"/>
        <family val="3"/>
        <charset val="128"/>
      </rPr>
      <t>令和５年度</t>
    </r>
    <r>
      <rPr>
        <sz val="11"/>
        <rFont val="ＭＳ Ｐゴシック"/>
        <family val="3"/>
        <charset val="128"/>
      </rPr>
      <t>入院患者数についてご記入ください。</t>
    </r>
    <rPh sb="5" eb="6">
      <t>オヨ</t>
    </rPh>
    <rPh sb="11" eb="13">
      <t>レイワ</t>
    </rPh>
    <rPh sb="14" eb="16">
      <t>ネンド</t>
    </rPh>
    <rPh sb="15" eb="16">
      <t>ド</t>
    </rPh>
    <rPh sb="16" eb="18">
      <t>ニュウイン</t>
    </rPh>
    <rPh sb="18" eb="21">
      <t>カンジャスウ</t>
    </rPh>
    <rPh sb="26" eb="28">
      <t>キニュウ</t>
    </rPh>
    <phoneticPr fontId="1"/>
  </si>
  <si>
    <t>貴院が令和５年度に他の医療機関から搬送を受け入れた新生児の人数をお答えください。</t>
    <rPh sb="0" eb="1">
      <t>キ</t>
    </rPh>
    <rPh sb="1" eb="2">
      <t>イン</t>
    </rPh>
    <rPh sb="6" eb="8">
      <t>ネンド</t>
    </rPh>
    <rPh sb="9" eb="10">
      <t>ホカ</t>
    </rPh>
    <rPh sb="11" eb="13">
      <t>イリョウ</t>
    </rPh>
    <rPh sb="13" eb="15">
      <t>キカン</t>
    </rPh>
    <rPh sb="17" eb="19">
      <t>ハンソウ</t>
    </rPh>
    <rPh sb="20" eb="21">
      <t>ウ</t>
    </rPh>
    <rPh sb="22" eb="23">
      <t>イ</t>
    </rPh>
    <rPh sb="25" eb="27">
      <t>シンセイ</t>
    </rPh>
    <rPh sb="27" eb="28">
      <t>ジ</t>
    </rPh>
    <rPh sb="29" eb="31">
      <t>ニンズウ</t>
    </rPh>
    <rPh sb="33" eb="34">
      <t>コタ</t>
    </rPh>
    <phoneticPr fontId="1"/>
  </si>
  <si>
    <r>
      <t>貴院が</t>
    </r>
    <r>
      <rPr>
        <u/>
        <sz val="11"/>
        <rFont val="ＭＳ Ｐゴシック"/>
        <family val="3"/>
        <charset val="128"/>
      </rPr>
      <t>令和５年度</t>
    </r>
    <r>
      <rPr>
        <sz val="11"/>
        <rFont val="ＭＳ Ｐゴシック"/>
        <family val="3"/>
        <charset val="128"/>
      </rPr>
      <t>に他の医療機関から搬送を断った新生児の人数をお答えください。</t>
    </r>
    <rPh sb="0" eb="1">
      <t>キ</t>
    </rPh>
    <rPh sb="1" eb="2">
      <t>イン</t>
    </rPh>
    <rPh sb="3" eb="5">
      <t>レイワ</t>
    </rPh>
    <rPh sb="6" eb="8">
      <t>ネンド</t>
    </rPh>
    <rPh sb="9" eb="10">
      <t>ホカ</t>
    </rPh>
    <rPh sb="11" eb="13">
      <t>イリョウ</t>
    </rPh>
    <rPh sb="13" eb="15">
      <t>キカン</t>
    </rPh>
    <rPh sb="17" eb="19">
      <t>ハンソウ</t>
    </rPh>
    <rPh sb="20" eb="21">
      <t>コトワ</t>
    </rPh>
    <rPh sb="23" eb="26">
      <t>シンセイジ</t>
    </rPh>
    <rPh sb="27" eb="29">
      <t>ニンズウ</t>
    </rPh>
    <rPh sb="31" eb="32">
      <t>コタ</t>
    </rPh>
    <phoneticPr fontId="1"/>
  </si>
  <si>
    <t>（質問６）院内助産所・助産師外来の設置状況について</t>
    <rPh sb="1" eb="2">
      <t>シツ</t>
    </rPh>
    <rPh sb="4" eb="6">
      <t>インナイ</t>
    </rPh>
    <rPh sb="6" eb="8">
      <t>ジョサン</t>
    </rPh>
    <rPh sb="8" eb="9">
      <t>ジョ</t>
    </rPh>
    <rPh sb="10" eb="13">
      <t>ジョサンシ</t>
    </rPh>
    <rPh sb="13" eb="15">
      <t>ガイライ</t>
    </rPh>
    <rPh sb="16" eb="18">
      <t>セッチ</t>
    </rPh>
    <rPh sb="18" eb="20">
      <t>ジョウキョウ</t>
    </rPh>
    <phoneticPr fontId="1"/>
  </si>
  <si>
    <t>院内助産所の状況についてご記入ください。</t>
    <rPh sb="0" eb="2">
      <t>インナイ</t>
    </rPh>
    <rPh sb="2" eb="4">
      <t>ジョサン</t>
    </rPh>
    <rPh sb="4" eb="5">
      <t>ジョ</t>
    </rPh>
    <rPh sb="6" eb="8">
      <t>ジョウキョウ</t>
    </rPh>
    <rPh sb="13" eb="15">
      <t>キニュウ</t>
    </rPh>
    <phoneticPr fontId="1"/>
  </si>
  <si>
    <t>①貴院における院内助産所の設置状況について</t>
    <rPh sb="1" eb="3">
      <t>キイン</t>
    </rPh>
    <rPh sb="7" eb="9">
      <t>インナイ</t>
    </rPh>
    <rPh sb="9" eb="12">
      <t>ジョサンジョ</t>
    </rPh>
    <phoneticPr fontId="1"/>
  </si>
  <si>
    <t>院内助産所
→緊急時の対応ができる病院において、
　 正常経過の妊産婦のケア及び助産を
　 助産師が自立して行うもの</t>
    <rPh sb="0" eb="5">
      <t>インナイジョサンジョ</t>
    </rPh>
    <phoneticPr fontId="1"/>
  </si>
  <si>
    <t>　</t>
    <phoneticPr fontId="1"/>
  </si>
  <si>
    <t>　ご記入ください。（令和６年４月１日時点）</t>
    <phoneticPr fontId="1"/>
  </si>
  <si>
    <t>ア　院内助産所を設置している。</t>
    <rPh sb="2" eb="4">
      <t>インナイ</t>
    </rPh>
    <rPh sb="4" eb="6">
      <t>ジョサン</t>
    </rPh>
    <rPh sb="6" eb="7">
      <t>ジョ</t>
    </rPh>
    <rPh sb="8" eb="10">
      <t>セッチ</t>
    </rPh>
    <phoneticPr fontId="1"/>
  </si>
  <si>
    <t>年</t>
    <rPh sb="0" eb="1">
      <t>ネン</t>
    </rPh>
    <phoneticPr fontId="1"/>
  </si>
  <si>
    <t>月に設置</t>
    <rPh sb="0" eb="1">
      <t>ガツ</t>
    </rPh>
    <phoneticPr fontId="1"/>
  </si>
  <si>
    <t>イ　院内助産所設置を予定している。</t>
    <rPh sb="2" eb="4">
      <t>インナイ</t>
    </rPh>
    <rPh sb="4" eb="7">
      <t>ジョサンジョ</t>
    </rPh>
    <rPh sb="7" eb="9">
      <t>セッチ</t>
    </rPh>
    <rPh sb="10" eb="12">
      <t>ヨテイ</t>
    </rPh>
    <phoneticPr fontId="1"/>
  </si>
  <si>
    <t>月に設置予定</t>
    <rPh sb="0" eb="1">
      <t>ガツ</t>
    </rPh>
    <phoneticPr fontId="1"/>
  </si>
  <si>
    <t>ウ　院内助産所を設置していない（設置予定がない）。</t>
    <rPh sb="2" eb="7">
      <t>インナイジョサンジョ</t>
    </rPh>
    <rPh sb="8" eb="10">
      <t>セッチ</t>
    </rPh>
    <rPh sb="16" eb="20">
      <t>セッチヨテイ</t>
    </rPh>
    <phoneticPr fontId="1"/>
  </si>
  <si>
    <r>
      <t>②院内助産所における</t>
    </r>
    <r>
      <rPr>
        <u/>
        <sz val="11"/>
        <rFont val="ＭＳ Ｐゴシック"/>
        <family val="3"/>
        <charset val="128"/>
      </rPr>
      <t>令和５年度</t>
    </r>
    <r>
      <rPr>
        <sz val="11"/>
        <rFont val="ＭＳ Ｐゴシック"/>
        <family val="3"/>
        <charset val="128"/>
      </rPr>
      <t>の分娩実施件数をご記入ください。</t>
    </r>
    <rPh sb="1" eb="6">
      <t>インナイジョサンジョ</t>
    </rPh>
    <rPh sb="10" eb="12">
      <t>レイワ</t>
    </rPh>
    <rPh sb="13" eb="15">
      <t>ネンド</t>
    </rPh>
    <rPh sb="16" eb="18">
      <t>ブンベン</t>
    </rPh>
    <rPh sb="18" eb="20">
      <t>ジッシ</t>
    </rPh>
    <rPh sb="20" eb="22">
      <t>ケンスウ</t>
    </rPh>
    <rPh sb="24" eb="26">
      <t>キニュウ</t>
    </rPh>
    <phoneticPr fontId="1"/>
  </si>
  <si>
    <t xml:space="preserve">　・双胎、死産の場合、それぞれ1件としてカウント
</t>
    <rPh sb="2" eb="3">
      <t>ソウ</t>
    </rPh>
    <rPh sb="3" eb="4">
      <t>ハラ</t>
    </rPh>
    <rPh sb="5" eb="7">
      <t>シザン</t>
    </rPh>
    <rPh sb="8" eb="10">
      <t>バアイ</t>
    </rPh>
    <rPh sb="16" eb="17">
      <t>ケン</t>
    </rPh>
    <phoneticPr fontId="1"/>
  </si>
  <si>
    <t>③院内助産所に従事する助産師数をご記入ください。（令和６年４月１日時点）</t>
    <rPh sb="1" eb="6">
      <t>インナイジョサンジョ</t>
    </rPh>
    <rPh sb="7" eb="9">
      <t>ジュウジ</t>
    </rPh>
    <rPh sb="11" eb="14">
      <t>ジョサンシ</t>
    </rPh>
    <rPh sb="14" eb="15">
      <t>スウ</t>
    </rPh>
    <rPh sb="17" eb="19">
      <t>キニュウ</t>
    </rPh>
    <phoneticPr fontId="1"/>
  </si>
  <si>
    <t>専任</t>
    <rPh sb="0" eb="2">
      <t>センニン</t>
    </rPh>
    <phoneticPr fontId="1"/>
  </si>
  <si>
    <t>兼任</t>
    <rPh sb="0" eb="2">
      <t>ケンニン</t>
    </rPh>
    <phoneticPr fontId="1"/>
  </si>
  <si>
    <t>助産師数</t>
    <rPh sb="0" eb="4">
      <t>ジョサンシスウ</t>
    </rPh>
    <phoneticPr fontId="1"/>
  </si>
  <si>
    <t>専任…院内助産所又は助産師外来の業務に従事</t>
    <rPh sb="0" eb="2">
      <t>センニン</t>
    </rPh>
    <rPh sb="3" eb="8">
      <t>インナイジョサンジョ</t>
    </rPh>
    <rPh sb="8" eb="9">
      <t>マタ</t>
    </rPh>
    <rPh sb="10" eb="15">
      <t>ジョサンシガイライ</t>
    </rPh>
    <rPh sb="16" eb="18">
      <t>ギョウム</t>
    </rPh>
    <rPh sb="19" eb="21">
      <t>ジュウジ</t>
    </rPh>
    <phoneticPr fontId="1"/>
  </si>
  <si>
    <t>兼任…院内助産所又は助産師外来以外の業務にも従事</t>
    <rPh sb="0" eb="2">
      <t>ケンニン</t>
    </rPh>
    <rPh sb="3" eb="8">
      <t>インナイジョサンジョ</t>
    </rPh>
    <rPh sb="8" eb="9">
      <t>マタ</t>
    </rPh>
    <rPh sb="10" eb="15">
      <t>ジョサンシガイライ</t>
    </rPh>
    <rPh sb="15" eb="17">
      <t>イガイ</t>
    </rPh>
    <rPh sb="18" eb="20">
      <t>ギョウム</t>
    </rPh>
    <rPh sb="22" eb="24">
      <t>ジュウジ</t>
    </rPh>
    <phoneticPr fontId="1"/>
  </si>
  <si>
    <t>助産師外来の状況についてご記入ください。</t>
    <rPh sb="0" eb="5">
      <t>ジョサンシガイライ</t>
    </rPh>
    <rPh sb="6" eb="8">
      <t>ジョウキョウ</t>
    </rPh>
    <rPh sb="13" eb="15">
      <t>キニュウ</t>
    </rPh>
    <phoneticPr fontId="1"/>
  </si>
  <si>
    <t>①貴院における助産師外来の設置状況についてご記入ください。（令和６年４月１日時点）</t>
    <rPh sb="1" eb="3">
      <t>キイン</t>
    </rPh>
    <rPh sb="7" eb="12">
      <t>ジョサンシガイライ</t>
    </rPh>
    <rPh sb="13" eb="15">
      <t>セッチ</t>
    </rPh>
    <rPh sb="15" eb="17">
      <t>ジョウキョウ</t>
    </rPh>
    <phoneticPr fontId="1"/>
  </si>
  <si>
    <t>助産師外来　</t>
    <rPh sb="0" eb="5">
      <t>ジョサンシガイライ</t>
    </rPh>
    <phoneticPr fontId="1"/>
  </si>
  <si>
    <t xml:space="preserve">→病院において、外来で正常経過の妊産婦の
　 健康診査と保健指導を助産師が自立して行うもの
</t>
    <phoneticPr fontId="1"/>
  </si>
  <si>
    <t>※助産師が産科医師と役割分担し健康診断や
   保健指導を行う場合は助産師外来となる。
   単なる医師の診断の補助の場合は助産師外来には含めない。</t>
    <phoneticPr fontId="1"/>
  </si>
  <si>
    <t>ア　助産師外来を設置している。</t>
    <rPh sb="2" eb="7">
      <t>ジョサンシガイライ</t>
    </rPh>
    <rPh sb="8" eb="10">
      <t>セッチ</t>
    </rPh>
    <phoneticPr fontId="1"/>
  </si>
  <si>
    <t>イ　助産師外来設置を予定している。</t>
    <rPh sb="2" eb="7">
      <t>ジョサンシガイライ</t>
    </rPh>
    <rPh sb="7" eb="9">
      <t>セッチ</t>
    </rPh>
    <rPh sb="10" eb="12">
      <t>ヨテイ</t>
    </rPh>
    <phoneticPr fontId="1"/>
  </si>
  <si>
    <t>ウ　助産師外来を設置していない（設置予定がない）。</t>
    <rPh sb="2" eb="7">
      <t>ジョサンシガイライ</t>
    </rPh>
    <rPh sb="8" eb="10">
      <t>セッチ</t>
    </rPh>
    <rPh sb="16" eb="20">
      <t>セッチヨテイ</t>
    </rPh>
    <phoneticPr fontId="1"/>
  </si>
  <si>
    <t>※質問２、３は、令和５年度(R5.4～R6.3)において分娩を実施した（または令和５年度に分娩を実施していないが、６年度(R6.4～R7.3)に分娩実施予定である）場合にお答えください。</t>
    <phoneticPr fontId="1"/>
  </si>
  <si>
    <t>記入者（所属・職・氏名）</t>
    <rPh sb="0" eb="2">
      <t>キニュウ</t>
    </rPh>
    <rPh sb="2" eb="3">
      <t>シャ</t>
    </rPh>
    <rPh sb="4" eb="6">
      <t>ショゾク</t>
    </rPh>
    <rPh sb="7" eb="8">
      <t>ショク</t>
    </rPh>
    <rPh sb="9" eb="11">
      <t>シメイ</t>
    </rPh>
    <phoneticPr fontId="1"/>
  </si>
  <si>
    <t>電話</t>
    <rPh sb="0" eb="2">
      <t>デンワ</t>
    </rPh>
    <phoneticPr fontId="1"/>
  </si>
  <si>
    <t>E-mail</t>
    <phoneticPr fontId="1"/>
  </si>
  <si>
    <t>集計用</t>
    <rPh sb="0" eb="3">
      <t>シュウケイヨウ</t>
    </rPh>
    <phoneticPr fontId="1"/>
  </si>
  <si>
    <t>E-mail</t>
  </si>
  <si>
    <t>医師数（常勤）</t>
    <rPh sb="0" eb="3">
      <t>イシスウ</t>
    </rPh>
    <rPh sb="4" eb="6">
      <t>ジョウキン</t>
    </rPh>
    <phoneticPr fontId="1"/>
  </si>
  <si>
    <t>医師数（非常勤）</t>
    <rPh sb="0" eb="3">
      <t>イシスウ</t>
    </rPh>
    <rPh sb="4" eb="7">
      <t>ヒジョウキン</t>
    </rPh>
    <phoneticPr fontId="1"/>
  </si>
  <si>
    <t>医師数（常勤換算）</t>
    <rPh sb="0" eb="3">
      <t>イシスウ</t>
    </rPh>
    <rPh sb="4" eb="8">
      <t>ジョウキンカンサン</t>
    </rPh>
    <phoneticPr fontId="1"/>
  </si>
  <si>
    <t>1分娩実施状況</t>
    <rPh sb="1" eb="3">
      <t>ブンベン</t>
    </rPh>
    <rPh sb="3" eb="7">
      <t>ジッシジョウキョウ</t>
    </rPh>
    <phoneticPr fontId="1"/>
  </si>
  <si>
    <t>2-1分娩実施件数</t>
    <rPh sb="3" eb="9">
      <t>ブンベンジッシケンスウ</t>
    </rPh>
    <phoneticPr fontId="1"/>
  </si>
  <si>
    <t>2-1帝王切開</t>
    <rPh sb="3" eb="5">
      <t>テイオウ</t>
    </rPh>
    <rPh sb="5" eb="7">
      <t>セッカイ</t>
    </rPh>
    <phoneticPr fontId="1"/>
  </si>
  <si>
    <t>医療機関名</t>
    <rPh sb="0" eb="4">
      <t>イリョウキカン</t>
    </rPh>
    <phoneticPr fontId="1"/>
  </si>
  <si>
    <t>記入者</t>
    <rPh sb="0" eb="3">
      <t>キニュウシャ</t>
    </rPh>
    <phoneticPr fontId="1"/>
  </si>
  <si>
    <t>2-2分娩応需可能件数（正常）</t>
    <rPh sb="3" eb="5">
      <t>ブンベン</t>
    </rPh>
    <rPh sb="5" eb="7">
      <t>オウジュ</t>
    </rPh>
    <rPh sb="7" eb="9">
      <t>カノウ</t>
    </rPh>
    <rPh sb="9" eb="11">
      <t>ケンスウ</t>
    </rPh>
    <rPh sb="12" eb="14">
      <t>セイジョウ</t>
    </rPh>
    <phoneticPr fontId="1"/>
  </si>
  <si>
    <t>2-2分娩応需可能件数（ハイリスク）</t>
    <rPh sb="3" eb="5">
      <t>ブンベン</t>
    </rPh>
    <rPh sb="5" eb="7">
      <t>オウジュ</t>
    </rPh>
    <rPh sb="7" eb="9">
      <t>カノウ</t>
    </rPh>
    <rPh sb="9" eb="11">
      <t>ケンスウ</t>
    </rPh>
    <phoneticPr fontId="1"/>
  </si>
  <si>
    <t>3-(1)-①MFICU病床数（加算）</t>
    <rPh sb="12" eb="15">
      <t>ビョウショウスウ</t>
    </rPh>
    <rPh sb="16" eb="18">
      <t>カサン</t>
    </rPh>
    <phoneticPr fontId="1"/>
  </si>
  <si>
    <t>3-(1)-①MFICU病床数（非加算）</t>
    <rPh sb="12" eb="15">
      <t>ビョウショウスウ</t>
    </rPh>
    <rPh sb="16" eb="17">
      <t>ヒ</t>
    </rPh>
    <rPh sb="17" eb="19">
      <t>カサン</t>
    </rPh>
    <phoneticPr fontId="1"/>
  </si>
  <si>
    <t>3-(2)-①母体搬送受入人数</t>
    <rPh sb="7" eb="11">
      <t>ボタイハンソウ</t>
    </rPh>
    <rPh sb="11" eb="12">
      <t>ウ</t>
    </rPh>
    <rPh sb="12" eb="13">
      <t>イ</t>
    </rPh>
    <rPh sb="13" eb="15">
      <t>ニンズウ</t>
    </rPh>
    <phoneticPr fontId="1"/>
  </si>
  <si>
    <t>3-(2)-②搬送理由（妊娠高血圧症候群）</t>
    <rPh sb="7" eb="9">
      <t>ハンソウ</t>
    </rPh>
    <rPh sb="9" eb="11">
      <t>リユウ</t>
    </rPh>
    <rPh sb="12" eb="14">
      <t>ニンシン</t>
    </rPh>
    <rPh sb="14" eb="15">
      <t>コウ</t>
    </rPh>
    <rPh sb="15" eb="17">
      <t>ケツアツ</t>
    </rPh>
    <rPh sb="17" eb="20">
      <t>ショウコウグン</t>
    </rPh>
    <phoneticPr fontId="1"/>
  </si>
  <si>
    <t>3-(2)-②搬送理由（前置胎盤）</t>
    <rPh sb="7" eb="9">
      <t>ハンソウ</t>
    </rPh>
    <rPh sb="9" eb="11">
      <t>リユウ</t>
    </rPh>
    <rPh sb="12" eb="16">
      <t>ゼンチタイバン</t>
    </rPh>
    <phoneticPr fontId="1"/>
  </si>
  <si>
    <t>3-(2)-②搬送理由（産褥救急）</t>
    <rPh sb="7" eb="9">
      <t>ハンソウ</t>
    </rPh>
    <rPh sb="9" eb="11">
      <t>リユウ</t>
    </rPh>
    <rPh sb="12" eb="16">
      <t>サンジョクキュウキュウ</t>
    </rPh>
    <phoneticPr fontId="1"/>
  </si>
  <si>
    <t>3-(2)-②搬送理由（その他）</t>
    <rPh sb="7" eb="9">
      <t>ハンソウ</t>
    </rPh>
    <rPh sb="9" eb="11">
      <t>リユウ</t>
    </rPh>
    <rPh sb="14" eb="15">
      <t>タ</t>
    </rPh>
    <phoneticPr fontId="1"/>
  </si>
  <si>
    <t>3-(3)-①搬送受入不可人数</t>
    <rPh sb="7" eb="9">
      <t>ハンソウ</t>
    </rPh>
    <rPh sb="9" eb="10">
      <t>ウ</t>
    </rPh>
    <rPh sb="10" eb="11">
      <t>イ</t>
    </rPh>
    <rPh sb="11" eb="15">
      <t>フカニンズウ</t>
    </rPh>
    <phoneticPr fontId="1"/>
  </si>
  <si>
    <t>3-(3)-①搬送受入不可理由（満床）</t>
    <rPh sb="7" eb="9">
      <t>ハンソウ</t>
    </rPh>
    <rPh sb="9" eb="10">
      <t>ウ</t>
    </rPh>
    <rPh sb="10" eb="11">
      <t>イ</t>
    </rPh>
    <rPh sb="11" eb="13">
      <t>フカ</t>
    </rPh>
    <rPh sb="13" eb="15">
      <t>リユウ</t>
    </rPh>
    <rPh sb="16" eb="18">
      <t>マンショウ</t>
    </rPh>
    <phoneticPr fontId="1"/>
  </si>
  <si>
    <t>3-(3)-①搬送受入不可理由（医師不足）</t>
    <rPh sb="7" eb="9">
      <t>ハンソウ</t>
    </rPh>
    <rPh sb="9" eb="10">
      <t>ウ</t>
    </rPh>
    <rPh sb="10" eb="11">
      <t>イ</t>
    </rPh>
    <rPh sb="11" eb="13">
      <t>フカ</t>
    </rPh>
    <rPh sb="13" eb="15">
      <t>リユウ</t>
    </rPh>
    <rPh sb="16" eb="20">
      <t>イシフソク</t>
    </rPh>
    <phoneticPr fontId="1"/>
  </si>
  <si>
    <t>3-(3)-①搬送受入不可理由（その他）</t>
    <rPh sb="7" eb="9">
      <t>ハンソウ</t>
    </rPh>
    <rPh sb="9" eb="10">
      <t>ウ</t>
    </rPh>
    <rPh sb="10" eb="11">
      <t>イ</t>
    </rPh>
    <rPh sb="11" eb="13">
      <t>フカ</t>
    </rPh>
    <rPh sb="13" eb="15">
      <t>リユウ</t>
    </rPh>
    <rPh sb="18" eb="19">
      <t>タ</t>
    </rPh>
    <phoneticPr fontId="1"/>
  </si>
  <si>
    <t>4-(1)-①NICU病床数（加算）</t>
    <rPh sb="11" eb="14">
      <t>ビョウショウスウ</t>
    </rPh>
    <rPh sb="15" eb="17">
      <t>カサン</t>
    </rPh>
    <phoneticPr fontId="1"/>
  </si>
  <si>
    <t>4-(1)-①NICU病床数（非加算）</t>
    <rPh sb="11" eb="14">
      <t>ビョウショウスウ</t>
    </rPh>
    <rPh sb="15" eb="16">
      <t>ヒ</t>
    </rPh>
    <rPh sb="16" eb="18">
      <t>カサン</t>
    </rPh>
    <phoneticPr fontId="1"/>
  </si>
  <si>
    <t>4-(1)-①GCU病床数（非加算）</t>
    <rPh sb="10" eb="13">
      <t>ビョウショウスウ</t>
    </rPh>
    <rPh sb="14" eb="15">
      <t>ヒ</t>
    </rPh>
    <rPh sb="15" eb="17">
      <t>カサン</t>
    </rPh>
    <phoneticPr fontId="1"/>
  </si>
  <si>
    <t>4-(1)-①GCU病床数（加算）</t>
    <rPh sb="10" eb="13">
      <t>ビョウショウスウ</t>
    </rPh>
    <rPh sb="14" eb="16">
      <t>カサン</t>
    </rPh>
    <phoneticPr fontId="1"/>
  </si>
  <si>
    <t>4-(1)-②NICU入院患者数</t>
    <rPh sb="11" eb="16">
      <t>ニュウインカンジャスウ</t>
    </rPh>
    <phoneticPr fontId="1"/>
  </si>
  <si>
    <t>4-(1)-②NICU入院患者数（うち3か月以上）</t>
    <rPh sb="11" eb="16">
      <t>ニュウインカンジャスウ</t>
    </rPh>
    <rPh sb="21" eb="24">
      <t>ゲツイジョウ</t>
    </rPh>
    <phoneticPr fontId="1"/>
  </si>
  <si>
    <t>4-(1)-②NICU平均在院日数</t>
    <rPh sb="11" eb="13">
      <t>ヘイキン</t>
    </rPh>
    <rPh sb="13" eb="17">
      <t>ザイインニッスウ</t>
    </rPh>
    <phoneticPr fontId="1"/>
  </si>
  <si>
    <t>4-(1)-②NICU平均在院日数（うち3か月以上）</t>
    <rPh sb="11" eb="13">
      <t>ヘイキン</t>
    </rPh>
    <rPh sb="13" eb="17">
      <t>ザイインニッスウ</t>
    </rPh>
    <rPh sb="22" eb="23">
      <t>ゲツ</t>
    </rPh>
    <rPh sb="23" eb="25">
      <t>イジョウ</t>
    </rPh>
    <phoneticPr fontId="1"/>
  </si>
  <si>
    <t>4-(1)-②GCU入院患者数</t>
    <rPh sb="10" eb="15">
      <t>ニュウインカンジャスウ</t>
    </rPh>
    <phoneticPr fontId="1"/>
  </si>
  <si>
    <t>4-(1)-②GCU平均在院日数</t>
    <rPh sb="10" eb="12">
      <t>ヘイキン</t>
    </rPh>
    <rPh sb="12" eb="16">
      <t>ザイインニッスウ</t>
    </rPh>
    <phoneticPr fontId="1"/>
  </si>
  <si>
    <t>4-(1)-②GCU平均在院日数（うち3か月以上）</t>
    <rPh sb="10" eb="12">
      <t>ヘイキン</t>
    </rPh>
    <rPh sb="12" eb="16">
      <t>ザイインニッスウ</t>
    </rPh>
    <rPh sb="21" eb="22">
      <t>ゲツ</t>
    </rPh>
    <rPh sb="22" eb="24">
      <t>イジョウ</t>
    </rPh>
    <phoneticPr fontId="1"/>
  </si>
  <si>
    <t>4-(1)-②GCU入院患者数（うち3か月以上）</t>
    <rPh sb="10" eb="15">
      <t>ニュウインカンジャスウ</t>
    </rPh>
    <rPh sb="20" eb="23">
      <t>ゲツイジョウ</t>
    </rPh>
    <phoneticPr fontId="1"/>
  </si>
  <si>
    <t>4-(1)-②GCUのみ入院患者数</t>
    <rPh sb="12" eb="17">
      <t>ニュウインカンジャスウ</t>
    </rPh>
    <phoneticPr fontId="1"/>
  </si>
  <si>
    <t>4-(1)-②GCUのみ入院患者数（うち3か月以上）</t>
    <rPh sb="12" eb="17">
      <t>ニュウインカンジャスウ</t>
    </rPh>
    <rPh sb="22" eb="25">
      <t>ゲツイジョウ</t>
    </rPh>
    <phoneticPr fontId="1"/>
  </si>
  <si>
    <t>4-(2)-①搬送受入数</t>
    <rPh sb="7" eb="10">
      <t>ハンソウウ</t>
    </rPh>
    <rPh sb="10" eb="11">
      <t>イ</t>
    </rPh>
    <rPh sb="11" eb="12">
      <t>スウ</t>
    </rPh>
    <phoneticPr fontId="1"/>
  </si>
  <si>
    <t>3-(2)-①母体搬送依頼元（医療機関1）</t>
    <rPh sb="7" eb="11">
      <t>ボタイハンソウ</t>
    </rPh>
    <rPh sb="11" eb="13">
      <t>イライ</t>
    </rPh>
    <rPh sb="13" eb="14">
      <t>モト</t>
    </rPh>
    <rPh sb="15" eb="17">
      <t>イリョウ</t>
    </rPh>
    <rPh sb="17" eb="19">
      <t>キカン</t>
    </rPh>
    <phoneticPr fontId="1"/>
  </si>
  <si>
    <t>3-(2)-①母体搬送依頼元（医療機関所在市町村名1）</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</si>
  <si>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3-(2)-①母体搬送依頼元（人数1）</t>
    <rPh sb="7" eb="11">
      <t>ボタイハンソウ</t>
    </rPh>
    <rPh sb="11" eb="13">
      <t>イライ</t>
    </rPh>
    <rPh sb="13" eb="14">
      <t>モト</t>
    </rPh>
    <rPh sb="15" eb="17">
      <t>ニンズウ</t>
    </rPh>
    <phoneticPr fontId="1"/>
  </si>
  <si>
    <t>3-(2)-①母体搬送依頼元（医療機関2）</t>
    <rPh sb="7" eb="11">
      <t>ボタイハンソウ</t>
    </rPh>
    <rPh sb="11" eb="13">
      <t>イライ</t>
    </rPh>
    <rPh sb="13" eb="14">
      <t>モト</t>
    </rPh>
    <rPh sb="15" eb="17">
      <t>イリョウ</t>
    </rPh>
    <rPh sb="17" eb="19">
      <t>キカン</t>
    </rPh>
    <phoneticPr fontId="1"/>
  </si>
  <si>
    <t>3-(2)-①母体搬送依頼元（医療機関所在市町村名2）</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</si>
  <si>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3-(2)-①母体搬送依頼元（人数2）</t>
    <rPh sb="7" eb="11">
      <t>ボタイハンソウ</t>
    </rPh>
    <rPh sb="11" eb="13">
      <t>イライ</t>
    </rPh>
    <rPh sb="13" eb="14">
      <t>モト</t>
    </rPh>
    <rPh sb="15" eb="17">
      <t>ニンズウ</t>
    </rPh>
    <phoneticPr fontId="1"/>
  </si>
  <si>
    <t>3-(2)-①母体搬送依頼元（医療機関3）</t>
    <rPh sb="7" eb="11">
      <t>ボタイハンソウ</t>
    </rPh>
    <rPh sb="11" eb="13">
      <t>イライ</t>
    </rPh>
    <rPh sb="13" eb="14">
      <t>モト</t>
    </rPh>
    <rPh sb="15" eb="17">
      <t>イリョウ</t>
    </rPh>
    <rPh sb="17" eb="19">
      <t>キカン</t>
    </rPh>
    <phoneticPr fontId="1"/>
  </si>
  <si>
    <t>3-(2)-①母体搬送依頼元（医療機関所在市町村名3）</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</si>
  <si>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3-(2)-①母体搬送依頼元（人数3）</t>
    <rPh sb="7" eb="11">
      <t>ボタイハンソウ</t>
    </rPh>
    <rPh sb="11" eb="13">
      <t>イライ</t>
    </rPh>
    <rPh sb="13" eb="14">
      <t>モト</t>
    </rPh>
    <rPh sb="15" eb="17">
      <t>ニンズウ</t>
    </rPh>
    <phoneticPr fontId="1"/>
  </si>
  <si>
    <t>3-(2)-①母体搬送依頼元（医療機関4）</t>
    <rPh sb="7" eb="11">
      <t>ボタイハンソウ</t>
    </rPh>
    <rPh sb="11" eb="13">
      <t>イライ</t>
    </rPh>
    <rPh sb="13" eb="14">
      <t>モト</t>
    </rPh>
    <rPh sb="15" eb="17">
      <t>イリョウ</t>
    </rPh>
    <rPh sb="17" eb="19">
      <t>キカン</t>
    </rPh>
    <phoneticPr fontId="1"/>
  </si>
  <si>
    <t>3-(2)-①母体搬送依頼元（医療機関所在市町村名4）</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</si>
  <si>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3-(2)-①母体搬送依頼元（人数4）</t>
    <rPh sb="7" eb="11">
      <t>ボタイハンソウ</t>
    </rPh>
    <rPh sb="11" eb="13">
      <t>イライ</t>
    </rPh>
    <rPh sb="13" eb="14">
      <t>モト</t>
    </rPh>
    <rPh sb="15" eb="17">
      <t>ニンズウ</t>
    </rPh>
    <phoneticPr fontId="1"/>
  </si>
  <si>
    <t>3-(2)-①母体搬送依頼元（医療機関5）</t>
    <rPh sb="7" eb="11">
      <t>ボタイハンソウ</t>
    </rPh>
    <rPh sb="11" eb="13">
      <t>イライ</t>
    </rPh>
    <rPh sb="13" eb="14">
      <t>モト</t>
    </rPh>
    <rPh sb="15" eb="17">
      <t>イリョウ</t>
    </rPh>
    <rPh sb="17" eb="19">
      <t>キカン</t>
    </rPh>
    <phoneticPr fontId="1"/>
  </si>
  <si>
    <t>3-(2)-①母体搬送依頼元（医療機関所在市町村名5）</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</si>
  <si>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3-(2)-①母体搬送依頼元（人数5）</t>
    <rPh sb="7" eb="11">
      <t>ボタイハンソウ</t>
    </rPh>
    <rPh sb="11" eb="13">
      <t>イライ</t>
    </rPh>
    <rPh sb="13" eb="14">
      <t>モト</t>
    </rPh>
    <rPh sb="15" eb="17">
      <t>ニンズウ</t>
    </rPh>
    <phoneticPr fontId="1"/>
  </si>
  <si>
    <t>3-(2)-①母体搬送依頼元（医療機関6）</t>
    <rPh sb="7" eb="11">
      <t>ボタイハンソウ</t>
    </rPh>
    <rPh sb="11" eb="13">
      <t>イライ</t>
    </rPh>
    <rPh sb="13" eb="14">
      <t>モト</t>
    </rPh>
    <rPh sb="15" eb="17">
      <t>イリョウ</t>
    </rPh>
    <rPh sb="17" eb="19">
      <t>キカン</t>
    </rPh>
    <phoneticPr fontId="1"/>
  </si>
  <si>
    <t>3-(2)-①母体搬送依頼元（医療機関所在市町村名6）</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</si>
  <si>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3-(2)-①母体搬送依頼元（人数6）</t>
    <rPh sb="7" eb="11">
      <t>ボタイハンソウ</t>
    </rPh>
    <rPh sb="11" eb="13">
      <t>イライ</t>
    </rPh>
    <rPh sb="13" eb="14">
      <t>モト</t>
    </rPh>
    <rPh sb="15" eb="17">
      <t>ニンズウ</t>
    </rPh>
    <phoneticPr fontId="1"/>
  </si>
  <si>
    <t>3-(2)-①母体搬送依頼元（医療機関7）</t>
    <rPh sb="7" eb="11">
      <t>ボタイハンソウ</t>
    </rPh>
    <rPh sb="11" eb="13">
      <t>イライ</t>
    </rPh>
    <rPh sb="13" eb="14">
      <t>モト</t>
    </rPh>
    <rPh sb="15" eb="17">
      <t>イリョウ</t>
    </rPh>
    <rPh sb="17" eb="19">
      <t>キカン</t>
    </rPh>
    <phoneticPr fontId="1"/>
  </si>
  <si>
    <t>3-(2)-①母体搬送依頼元（医療機関所在市町村名7）</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</si>
  <si>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3-(2)-①母体搬送依頼元（人数7）</t>
    <rPh sb="7" eb="11">
      <t>ボタイハンソウ</t>
    </rPh>
    <rPh sb="11" eb="13">
      <t>イライ</t>
    </rPh>
    <rPh sb="13" eb="14">
      <t>モト</t>
    </rPh>
    <rPh sb="15" eb="17">
      <t>ニンズウ</t>
    </rPh>
    <phoneticPr fontId="1"/>
  </si>
  <si>
    <t>3-(2)-①母体搬送依頼元（医療機関8）</t>
    <rPh sb="7" eb="11">
      <t>ボタイハンソウ</t>
    </rPh>
    <rPh sb="11" eb="13">
      <t>イライ</t>
    </rPh>
    <rPh sb="13" eb="14">
      <t>モト</t>
    </rPh>
    <rPh sb="15" eb="17">
      <t>イリョウ</t>
    </rPh>
    <rPh sb="17" eb="19">
      <t>キカン</t>
    </rPh>
    <phoneticPr fontId="1"/>
  </si>
  <si>
    <t>3-(2)-①母体搬送依頼元（医療機関所在市町村名8）</t>
    <rPh sb="7" eb="11">
      <t>ボタイハンソウ</t>
    </rPh>
    <rPh sb="11" eb="13">
      <t>イライ</t>
    </rPh>
    <rPh sb="13" eb="14">
      <t>モト</t>
    </rPh>
    <rPh sb="15" eb="17">
      <t>イリョウ</t>
    </rPh>
    <rPh sb="17" eb="19">
      <t>キカン</t>
    </rPh>
    <rPh sb="19" eb="24">
      <t>ショザイシチョウソン</t>
    </rPh>
    <rPh sb="24" eb="25">
      <t>メイ</t>
    </rPh>
    <phoneticPr fontId="1"/>
  </si>
  <si>
    <t>3-(2)-①母体搬送依頼元（人数8）</t>
    <rPh sb="7" eb="11">
      <t>ボタイハンソウ</t>
    </rPh>
    <rPh sb="11" eb="13">
      <t>イライ</t>
    </rPh>
    <rPh sb="13" eb="14">
      <t>モト</t>
    </rPh>
    <rPh sb="15" eb="17">
      <t>ニンズウ</t>
    </rPh>
    <phoneticPr fontId="1"/>
  </si>
  <si>
    <t>4-(2)-①搬送依頼元（医療機関1）</t>
    <rPh sb="7" eb="9">
      <t>ハンソウ</t>
    </rPh>
    <rPh sb="9" eb="11">
      <t>イライ</t>
    </rPh>
    <rPh sb="11" eb="12">
      <t>モト</t>
    </rPh>
    <rPh sb="13" eb="15">
      <t>イリョウ</t>
    </rPh>
    <rPh sb="15" eb="17">
      <t>キカン</t>
    </rPh>
    <phoneticPr fontId="1"/>
  </si>
  <si>
    <t>4-(2)-①搬送依頼元（医療機関所在市町村名1）</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</si>
  <si>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4-(2)-①搬送依頼元（人数1）</t>
    <rPh sb="7" eb="9">
      <t>ハンソウ</t>
    </rPh>
    <rPh sb="9" eb="11">
      <t>イライ</t>
    </rPh>
    <rPh sb="11" eb="12">
      <t>モト</t>
    </rPh>
    <rPh sb="13" eb="15">
      <t>ニンズウ</t>
    </rPh>
    <phoneticPr fontId="1"/>
  </si>
  <si>
    <t>4-(2)-①搬送依頼元（医療機関2）</t>
    <rPh sb="7" eb="9">
      <t>ハンソウ</t>
    </rPh>
    <rPh sb="9" eb="11">
      <t>イライ</t>
    </rPh>
    <rPh sb="11" eb="12">
      <t>モト</t>
    </rPh>
    <rPh sb="13" eb="15">
      <t>イリョウ</t>
    </rPh>
    <rPh sb="15" eb="17">
      <t>キカン</t>
    </rPh>
    <phoneticPr fontId="1"/>
  </si>
  <si>
    <t>4-(2)-①搬送依頼元（医療機関所在市町村名2）</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</si>
  <si>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4-(2)-①搬送依頼元（人数2）</t>
    <rPh sb="7" eb="9">
      <t>ハンソウ</t>
    </rPh>
    <rPh sb="9" eb="11">
      <t>イライ</t>
    </rPh>
    <rPh sb="11" eb="12">
      <t>モト</t>
    </rPh>
    <rPh sb="13" eb="15">
      <t>ニンズウ</t>
    </rPh>
    <phoneticPr fontId="1"/>
  </si>
  <si>
    <t>4-(2)-①搬送依頼元（医療機関3）</t>
    <rPh sb="7" eb="9">
      <t>ハンソウ</t>
    </rPh>
    <rPh sb="9" eb="11">
      <t>イライ</t>
    </rPh>
    <rPh sb="11" eb="12">
      <t>モト</t>
    </rPh>
    <rPh sb="13" eb="15">
      <t>イリョウ</t>
    </rPh>
    <rPh sb="15" eb="17">
      <t>キカン</t>
    </rPh>
    <phoneticPr fontId="1"/>
  </si>
  <si>
    <t>4-(2)-①搬送依頼元（医療機関所在市町村名3）</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</si>
  <si>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4-(2)-①搬送依頼元（人数3）</t>
    <rPh sb="7" eb="9">
      <t>ハンソウ</t>
    </rPh>
    <rPh sb="9" eb="11">
      <t>イライ</t>
    </rPh>
    <rPh sb="11" eb="12">
      <t>モト</t>
    </rPh>
    <rPh sb="13" eb="15">
      <t>ニンズウ</t>
    </rPh>
    <phoneticPr fontId="1"/>
  </si>
  <si>
    <t>4-(2)-①搬送依頼元（医療機関4）</t>
    <rPh sb="7" eb="9">
      <t>ハンソウ</t>
    </rPh>
    <rPh sb="9" eb="11">
      <t>イライ</t>
    </rPh>
    <rPh sb="11" eb="12">
      <t>モト</t>
    </rPh>
    <rPh sb="13" eb="15">
      <t>イリョウ</t>
    </rPh>
    <rPh sb="15" eb="17">
      <t>キカン</t>
    </rPh>
    <phoneticPr fontId="1"/>
  </si>
  <si>
    <t>4-(2)-①搬送依頼元（医療機関所在市町村名4）</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</si>
  <si>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4-(2)-①搬送依頼元（人数4）</t>
    <rPh sb="7" eb="9">
      <t>ハンソウ</t>
    </rPh>
    <rPh sb="9" eb="11">
      <t>イライ</t>
    </rPh>
    <rPh sb="11" eb="12">
      <t>モト</t>
    </rPh>
    <rPh sb="13" eb="15">
      <t>ニンズウ</t>
    </rPh>
    <phoneticPr fontId="1"/>
  </si>
  <si>
    <t>4-(2)-①搬送依頼元（医療機関5）</t>
    <rPh sb="7" eb="9">
      <t>ハンソウ</t>
    </rPh>
    <rPh sb="9" eb="11">
      <t>イライ</t>
    </rPh>
    <rPh sb="11" eb="12">
      <t>モト</t>
    </rPh>
    <rPh sb="13" eb="15">
      <t>イリョウ</t>
    </rPh>
    <rPh sb="15" eb="17">
      <t>キカン</t>
    </rPh>
    <phoneticPr fontId="1"/>
  </si>
  <si>
    <t>4-(2)-①搬送依頼元（医療機関所在市町村名5）</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</si>
  <si>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4-(2)-①搬送依頼元（人数5）</t>
    <rPh sb="7" eb="9">
      <t>ハンソウ</t>
    </rPh>
    <rPh sb="9" eb="11">
      <t>イライ</t>
    </rPh>
    <rPh sb="11" eb="12">
      <t>モト</t>
    </rPh>
    <rPh sb="13" eb="15">
      <t>ニンズウ</t>
    </rPh>
    <phoneticPr fontId="1"/>
  </si>
  <si>
    <t>4-(2)-①搬送依頼元（医療機関6）</t>
    <rPh sb="7" eb="9">
      <t>ハンソウ</t>
    </rPh>
    <rPh sb="9" eb="11">
      <t>イライ</t>
    </rPh>
    <rPh sb="11" eb="12">
      <t>モト</t>
    </rPh>
    <rPh sb="13" eb="15">
      <t>イリョウ</t>
    </rPh>
    <rPh sb="15" eb="17">
      <t>キカン</t>
    </rPh>
    <phoneticPr fontId="1"/>
  </si>
  <si>
    <t>4-(2)-①搬送依頼元（医療機関所在市町村名6）</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</si>
  <si>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4-(2)-①搬送依頼元（人数6）</t>
    <rPh sb="7" eb="9">
      <t>ハンソウ</t>
    </rPh>
    <rPh sb="9" eb="11">
      <t>イライ</t>
    </rPh>
    <rPh sb="11" eb="12">
      <t>モト</t>
    </rPh>
    <rPh sb="13" eb="15">
      <t>ニンズウ</t>
    </rPh>
    <phoneticPr fontId="1"/>
  </si>
  <si>
    <t>4-(2)-①搬送依頼元（医療機関7）</t>
    <rPh sb="7" eb="9">
      <t>ハンソウ</t>
    </rPh>
    <rPh sb="9" eb="11">
      <t>イライ</t>
    </rPh>
    <rPh sb="11" eb="12">
      <t>モト</t>
    </rPh>
    <rPh sb="13" eb="15">
      <t>イリョウ</t>
    </rPh>
    <rPh sb="15" eb="17">
      <t>キカン</t>
    </rPh>
    <phoneticPr fontId="1"/>
  </si>
  <si>
    <t>4-(2)-①搬送依頼元（医療機関所在市町村名7）</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</si>
  <si>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4-(2)-①搬送依頼元（人数7）</t>
    <rPh sb="7" eb="9">
      <t>ハンソウ</t>
    </rPh>
    <rPh sb="9" eb="11">
      <t>イライ</t>
    </rPh>
    <rPh sb="11" eb="12">
      <t>モト</t>
    </rPh>
    <rPh sb="13" eb="15">
      <t>ニンズウ</t>
    </rPh>
    <phoneticPr fontId="1"/>
  </si>
  <si>
    <t>4-(2)-①搬送依頼元（医療機関8）</t>
    <rPh sb="7" eb="9">
      <t>ハンソウ</t>
    </rPh>
    <rPh sb="9" eb="11">
      <t>イライ</t>
    </rPh>
    <rPh sb="11" eb="12">
      <t>モト</t>
    </rPh>
    <rPh sb="13" eb="15">
      <t>イリョウ</t>
    </rPh>
    <rPh sb="15" eb="17">
      <t>キカン</t>
    </rPh>
    <phoneticPr fontId="1"/>
  </si>
  <si>
    <t>4-(2)-①搬送依頼元（医療機関所在市町村名8）</t>
    <rPh sb="7" eb="9">
      <t>ハンソウ</t>
    </rPh>
    <rPh sb="9" eb="11">
      <t>イライ</t>
    </rPh>
    <rPh sb="11" eb="12">
      <t>モト</t>
    </rPh>
    <rPh sb="13" eb="15">
      <t>イリョウ</t>
    </rPh>
    <rPh sb="15" eb="17">
      <t>キカン</t>
    </rPh>
    <rPh sb="17" eb="22">
      <t>ショザイシチョウソン</t>
    </rPh>
    <rPh sb="22" eb="23">
      <t>メイ</t>
    </rPh>
    <phoneticPr fontId="1"/>
  </si>
  <si>
    <t>4-(2)-①搬送依頼元（人数8）</t>
    <rPh sb="7" eb="9">
      <t>ハンソウ</t>
    </rPh>
    <rPh sb="9" eb="11">
      <t>イライ</t>
    </rPh>
    <rPh sb="11" eb="12">
      <t>モト</t>
    </rPh>
    <rPh sb="13" eb="15">
      <t>ニンズウ</t>
    </rPh>
    <phoneticPr fontId="1"/>
  </si>
  <si>
    <t>4-(2)-②搬送理由（低出生体重児）</t>
    <rPh sb="7" eb="11">
      <t>ハンソウリユウ</t>
    </rPh>
    <rPh sb="12" eb="18">
      <t>テイシュッショウタイジュウジ</t>
    </rPh>
    <phoneticPr fontId="1"/>
  </si>
  <si>
    <t>4-(2)-②搬送理由（新生児仮死）</t>
    <rPh sb="7" eb="11">
      <t>ハンソウリユウ</t>
    </rPh>
    <rPh sb="12" eb="15">
      <t>シンセイジ</t>
    </rPh>
    <rPh sb="15" eb="17">
      <t>カシ</t>
    </rPh>
    <phoneticPr fontId="1"/>
  </si>
  <si>
    <t>4-(2)-②搬送理由（呼吸障害）</t>
    <rPh sb="7" eb="11">
      <t>ハンソウリユウ</t>
    </rPh>
    <rPh sb="12" eb="16">
      <t>コキュウショウガイ</t>
    </rPh>
    <phoneticPr fontId="1"/>
  </si>
  <si>
    <t>4-(2)-②搬送理由（奇形）</t>
    <rPh sb="7" eb="11">
      <t>ハンソウリユウ</t>
    </rPh>
    <rPh sb="12" eb="14">
      <t>キケイ</t>
    </rPh>
    <phoneticPr fontId="1"/>
  </si>
  <si>
    <t>4-(2)-②搬送理由（その他）</t>
    <rPh sb="7" eb="11">
      <t>ハンソウリユウ</t>
    </rPh>
    <rPh sb="14" eb="15">
      <t>タ</t>
    </rPh>
    <phoneticPr fontId="1"/>
  </si>
  <si>
    <t>4-(3)-①搬送受入不可人数</t>
    <rPh sb="7" eb="9">
      <t>ハンソウ</t>
    </rPh>
    <rPh sb="9" eb="10">
      <t>ウ</t>
    </rPh>
    <rPh sb="10" eb="11">
      <t>イ</t>
    </rPh>
    <rPh sb="11" eb="13">
      <t>フカ</t>
    </rPh>
    <rPh sb="13" eb="15">
      <t>ニンズウ</t>
    </rPh>
    <phoneticPr fontId="1"/>
  </si>
  <si>
    <t>4-(3)-①搬送受入不可理由（満床）</t>
    <rPh sb="7" eb="9">
      <t>ハンソウ</t>
    </rPh>
    <rPh sb="9" eb="10">
      <t>ウ</t>
    </rPh>
    <rPh sb="10" eb="11">
      <t>イ</t>
    </rPh>
    <rPh sb="11" eb="13">
      <t>フカ</t>
    </rPh>
    <rPh sb="13" eb="15">
      <t>リユウ</t>
    </rPh>
    <rPh sb="16" eb="18">
      <t>マンショウ</t>
    </rPh>
    <phoneticPr fontId="1"/>
  </si>
  <si>
    <t>4-(3)-①搬送受入不可理由（医師不足）</t>
    <rPh sb="7" eb="9">
      <t>ハンソウ</t>
    </rPh>
    <rPh sb="9" eb="10">
      <t>ウ</t>
    </rPh>
    <rPh sb="10" eb="11">
      <t>イ</t>
    </rPh>
    <rPh sb="11" eb="13">
      <t>フカ</t>
    </rPh>
    <rPh sb="13" eb="15">
      <t>リユウ</t>
    </rPh>
    <rPh sb="16" eb="20">
      <t>イシフソク</t>
    </rPh>
    <phoneticPr fontId="1"/>
  </si>
  <si>
    <t>4-(3)-①搬送受入不可理由（その他）</t>
    <rPh sb="7" eb="9">
      <t>ハンソウ</t>
    </rPh>
    <rPh sb="9" eb="10">
      <t>ウ</t>
    </rPh>
    <rPh sb="10" eb="11">
      <t>イ</t>
    </rPh>
    <rPh sb="11" eb="13">
      <t>フカ</t>
    </rPh>
    <rPh sb="13" eb="15">
      <t>リユウ</t>
    </rPh>
    <rPh sb="18" eb="19">
      <t>タ</t>
    </rPh>
    <phoneticPr fontId="1"/>
  </si>
  <si>
    <t>5-(1)オープンシステム・セミオープンシステムの状況</t>
    <rPh sb="25" eb="27">
      <t>ジョウキョウ</t>
    </rPh>
    <phoneticPr fontId="1"/>
  </si>
  <si>
    <t>5-(1)オープンシステム・セミオープンシステム連携施設数</t>
    <rPh sb="24" eb="29">
      <t>レンケイシセツスウ</t>
    </rPh>
    <phoneticPr fontId="1"/>
  </si>
  <si>
    <t>6-(1)-①院内助産所設置状況</t>
    <rPh sb="7" eb="12">
      <t>インナイジョサンジョ</t>
    </rPh>
    <rPh sb="12" eb="16">
      <t>セッチジョウキョウ</t>
    </rPh>
    <phoneticPr fontId="1"/>
  </si>
  <si>
    <t>6-(1)-①院内助産所設置年</t>
    <rPh sb="7" eb="9">
      <t>インナイ</t>
    </rPh>
    <rPh sb="9" eb="12">
      <t>ジョサンジョ</t>
    </rPh>
    <rPh sb="12" eb="14">
      <t>セッチ</t>
    </rPh>
    <rPh sb="14" eb="15">
      <t>ネン</t>
    </rPh>
    <phoneticPr fontId="1"/>
  </si>
  <si>
    <t>6-(1)-①院内助産所設置月</t>
    <rPh sb="7" eb="9">
      <t>インナイ</t>
    </rPh>
    <rPh sb="9" eb="12">
      <t>ジョサンジョ</t>
    </rPh>
    <rPh sb="12" eb="14">
      <t>セッチ</t>
    </rPh>
    <rPh sb="14" eb="15">
      <t>ツキ</t>
    </rPh>
    <phoneticPr fontId="1"/>
  </si>
  <si>
    <t>6-(1)-②分娩件数</t>
    <rPh sb="7" eb="11">
      <t>ブンベンケンスウ</t>
    </rPh>
    <phoneticPr fontId="1"/>
  </si>
  <si>
    <t>6-(1)-③助産師数（専任）</t>
    <rPh sb="7" eb="11">
      <t>ジョサンシスウ</t>
    </rPh>
    <rPh sb="12" eb="14">
      <t>センニン</t>
    </rPh>
    <phoneticPr fontId="1"/>
  </si>
  <si>
    <t>6-(1)-③助産師数（兼任）</t>
    <rPh sb="7" eb="11">
      <t>ジョサンシスウ</t>
    </rPh>
    <rPh sb="12" eb="14">
      <t>ケンニン</t>
    </rPh>
    <phoneticPr fontId="1"/>
  </si>
  <si>
    <t>6-(2)-①助産師外来設置状況</t>
    <rPh sb="7" eb="12">
      <t>ジョサンシガイライ</t>
    </rPh>
    <rPh sb="12" eb="16">
      <t>セッチジョウキョウ</t>
    </rPh>
    <phoneticPr fontId="1"/>
  </si>
  <si>
    <t>6-(2)-①助産師外来設置年</t>
    <rPh sb="7" eb="12">
      <t>ジョサンシガイライ</t>
    </rPh>
    <rPh sb="12" eb="14">
      <t>セッチ</t>
    </rPh>
    <rPh sb="14" eb="15">
      <t>ネン</t>
    </rPh>
    <phoneticPr fontId="1"/>
  </si>
  <si>
    <t>6-(2)-①助産師外来設置月</t>
    <rPh sb="7" eb="12">
      <t>ジョサンシガイライ</t>
    </rPh>
    <rPh sb="12" eb="14">
      <t>セッチ</t>
    </rPh>
    <rPh sb="14" eb="15">
      <t>ツキ</t>
    </rPh>
    <phoneticPr fontId="1"/>
  </si>
  <si>
    <t>6-(2)-②助産師数（専任）</t>
    <rPh sb="7" eb="11">
      <t>ジョサンシスウ</t>
    </rPh>
    <rPh sb="12" eb="14">
      <t>センニン</t>
    </rPh>
    <phoneticPr fontId="1"/>
  </si>
  <si>
    <t>6-(2)-②助産師数（兼任）</t>
    <rPh sb="7" eb="11">
      <t>ジョサンシスウ</t>
    </rPh>
    <rPh sb="12" eb="14">
      <t>ケンニン</t>
    </rPh>
    <phoneticPr fontId="1"/>
  </si>
  <si>
    <t>②助産師外来に従事する助産師数をご記入ください。（令和６年４月１日時点）</t>
    <rPh sb="1" eb="6">
      <t>ジョサンシガイライ</t>
    </rPh>
    <rPh sb="7" eb="9">
      <t>ジュウジ</t>
    </rPh>
    <rPh sb="11" eb="14">
      <t>ジョサンシ</t>
    </rPh>
    <rPh sb="14" eb="15">
      <t>スウ</t>
    </rPh>
    <rPh sb="17" eb="19">
      <t>キニュウ</t>
    </rPh>
    <phoneticPr fontId="1"/>
  </si>
  <si>
    <t>3-(1)-②MFICU入院患者数</t>
    <rPh sb="12" eb="17">
      <t>ニュウインカンジャスウ</t>
    </rPh>
    <phoneticPr fontId="1"/>
  </si>
  <si>
    <t>3-(2)-②搬送理由（切迫流早産）</t>
    <rPh sb="7" eb="9">
      <t>ハンソウ</t>
    </rPh>
    <rPh sb="9" eb="11">
      <t>リユウ</t>
    </rPh>
    <rPh sb="12" eb="14">
      <t>セッパク</t>
    </rPh>
    <rPh sb="14" eb="15">
      <t>ナガ</t>
    </rPh>
    <rPh sb="15" eb="17">
      <t>ソウザン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</si>
</sst>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6"/>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
      <b/>
      <u/>
      <sz val="11"/>
      <name val="ＭＳ Ｐゴシック"/>
      <family val="3"/>
      <charset val="128"/>
    </font>
    <font>
      <sz val="10"/>
      <name val="ＭＳ Ｐゴシック"/>
      <family val="3"/>
      <charset val="128"/>
    </font>
    <font>
      <u/>
      <sz val="10"/>
      <name val="ＭＳ Ｐゴシック"/>
      <family val="3"/>
      <charset val="128"/>
    </font>
    <font>
      <sz val="11"/>
      <color theme="1"/>
      <name val="ＭＳ Ｐゴシック"/>
      <family val="3"/>
      <charset val="128"/>
      <scheme val="minor"/>
    </font>
    <font>
      <sz val="8"/>
      <color rgb="FFFF0000"/>
      <name val="ＭＳ Ｐゴシック"/>
      <family val="3"/>
      <charset val="128"/>
    </font>
    <font>
      <u/>
      <sz val="11"/>
      <name val="ＭＳ Ｐゴシック"/>
      <family val="3"/>
      <charset val="128"/>
    </font>
    <font>
      <u val="double"/>
      <sz val="1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s>
  <cellStyleXfs count="2">
    <xf numFmtId="0" fontId="0" fillId="0" borderId="0">
      <alignment vertical="center"/>
    </xf>
    <xf numFmtId="0" fontId="8" fillId="0" borderId="0"/>
  </cellStyleXfs>
  <cellXfs count="134">
    <xf numFmtId="0" fontId="0" fillId="0" borderId="0" xfId="0">
      <alignment vertical="center"/>
    </xf>
    <xf numFmtId="0" fontId="2" fillId="0" borderId="0" xfId="0" applyFo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Border="1">
      <alignment vertical="center"/>
    </xf>
    <xf numFmtId="0" fontId="0" fillId="0" borderId="0" xfId="0" quotePrefix="1" applyFont="1">
      <alignment vertical="center"/>
    </xf>
    <xf numFmtId="0" fontId="0" fillId="0" borderId="0" xfId="0" applyFont="1" applyBorder="1" applyAlignment="1">
      <alignment vertical="center" wrapText="1"/>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2" xfId="0" applyFont="1" applyFill="1" applyBorder="1">
      <alignment vertical="center"/>
    </xf>
    <xf numFmtId="0" fontId="0" fillId="0" borderId="0" xfId="0" applyFont="1" applyFill="1">
      <alignment vertical="center"/>
    </xf>
    <xf numFmtId="0" fontId="0" fillId="0" borderId="0" xfId="0" applyFont="1" applyBorder="1" applyAlignment="1">
      <alignment vertical="center"/>
    </xf>
    <xf numFmtId="0" fontId="0" fillId="0" borderId="4" xfId="0" applyFont="1" applyBorder="1" applyAlignment="1">
      <alignment horizontal="center" vertical="center"/>
    </xf>
    <xf numFmtId="0" fontId="0" fillId="0" borderId="0" xfId="0" applyFont="1" applyAlignment="1">
      <alignment horizontal="right" vertical="center"/>
    </xf>
    <xf numFmtId="0" fontId="9" fillId="0" borderId="0" xfId="0" applyFont="1" applyBorder="1" applyAlignment="1">
      <alignment vertical="top"/>
    </xf>
    <xf numFmtId="0" fontId="4" fillId="0" borderId="0" xfId="0" applyFont="1">
      <alignment vertical="center"/>
    </xf>
    <xf numFmtId="0" fontId="0" fillId="0" borderId="0" xfId="0" applyFont="1" applyBorder="1" applyAlignment="1">
      <alignment horizontal="center" vertical="center"/>
    </xf>
    <xf numFmtId="0" fontId="0" fillId="0" borderId="0" xfId="0" quotePrefix="1" applyFont="1" applyAlignment="1">
      <alignment vertical="top"/>
    </xf>
    <xf numFmtId="0" fontId="0" fillId="0" borderId="0" xfId="0" applyFont="1" applyAlignment="1">
      <alignment vertical="center" shrinkToFit="1"/>
    </xf>
    <xf numFmtId="0" fontId="0" fillId="0" borderId="10" xfId="0" applyFont="1" applyBorder="1" applyAlignment="1">
      <alignment horizontal="center" vertical="center"/>
    </xf>
    <xf numFmtId="0" fontId="0" fillId="0" borderId="0"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horizontal="left" vertical="center"/>
    </xf>
    <xf numFmtId="0" fontId="2"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10" xfId="0" applyBorder="1" applyAlignment="1">
      <alignment horizontal="left" vertical="center"/>
    </xf>
    <xf numFmtId="0" fontId="0" fillId="0" borderId="10" xfId="0" applyBorder="1">
      <alignment vertical="center"/>
    </xf>
    <xf numFmtId="0" fontId="0" fillId="0" borderId="0" xfId="0" quotePrefix="1">
      <alignment vertical="center"/>
    </xf>
    <xf numFmtId="0" fontId="0" fillId="0" borderId="0" xfId="0" applyAlignment="1">
      <alignment vertical="center" wrapText="1"/>
    </xf>
    <xf numFmtId="0" fontId="0" fillId="0" borderId="2" xfId="0" applyBorder="1">
      <alignment vertical="center"/>
    </xf>
    <xf numFmtId="0" fontId="0" fillId="0" borderId="4" xfId="0" applyBorder="1">
      <alignment vertical="center"/>
    </xf>
    <xf numFmtId="0" fontId="0" fillId="2" borderId="1" xfId="0" applyFill="1" applyBorder="1" applyAlignment="1">
      <alignment horizontal="center" vertical="center"/>
    </xf>
    <xf numFmtId="0" fontId="0" fillId="2" borderId="1" xfId="0" applyFont="1" applyFill="1" applyBorder="1">
      <alignment vertical="center"/>
    </xf>
    <xf numFmtId="0" fontId="0" fillId="2" borderId="4" xfId="0" applyFont="1" applyFill="1" applyBorder="1">
      <alignment vertical="center"/>
    </xf>
    <xf numFmtId="0" fontId="0" fillId="2" borderId="2" xfId="0"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0" fontId="0" fillId="2" borderId="8" xfId="0" applyFont="1" applyFill="1" applyBorder="1">
      <alignment vertical="center"/>
    </xf>
    <xf numFmtId="0" fontId="0" fillId="2" borderId="9" xfId="0" applyFont="1" applyFill="1" applyBorder="1">
      <alignment vertical="center"/>
    </xf>
    <xf numFmtId="0" fontId="0" fillId="2" borderId="1" xfId="0" applyFill="1" applyBorder="1">
      <alignment vertical="center"/>
    </xf>
    <xf numFmtId="0" fontId="6" fillId="0" borderId="0" xfId="0" applyFont="1" applyAlignment="1">
      <alignmen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2" xfId="0" applyFill="1" applyBorder="1">
      <alignment vertical="center"/>
    </xf>
    <xf numFmtId="0" fontId="0" fillId="0" borderId="0" xfId="0" applyAlignment="1">
      <alignment vertical="center" shrinkToFit="1"/>
    </xf>
    <xf numFmtId="0" fontId="0" fillId="0" borderId="0" xfId="0" applyAlignment="1">
      <alignment vertical="top"/>
    </xf>
    <xf numFmtId="0" fontId="0" fillId="0" borderId="2" xfId="0" applyBorder="1" applyAlignment="1">
      <alignment horizontal="centerContinuous" vertical="center"/>
    </xf>
    <xf numFmtId="0" fontId="0" fillId="0" borderId="4" xfId="0" applyBorder="1" applyAlignment="1">
      <alignment horizontal="centerContinuous" vertical="center"/>
    </xf>
    <xf numFmtId="0" fontId="0" fillId="0" borderId="18" xfId="0" applyBorder="1" applyAlignment="1">
      <alignment horizontal="centerContinuous" vertical="center"/>
    </xf>
    <xf numFmtId="0" fontId="6" fillId="0" borderId="0" xfId="0" applyFont="1">
      <alignment vertical="center"/>
    </xf>
    <xf numFmtId="0" fontId="6" fillId="0" borderId="0" xfId="0" applyFont="1" applyAlignment="1">
      <alignment horizontal="left" vertical="top"/>
    </xf>
    <xf numFmtId="0" fontId="0" fillId="0" borderId="0" xfId="0" applyAlignment="1">
      <alignment horizontal="right" vertical="center"/>
    </xf>
    <xf numFmtId="0" fontId="12" fillId="0" borderId="0" xfId="0" applyFont="1" applyAlignment="1">
      <alignment horizontal="left" vertical="center"/>
    </xf>
    <xf numFmtId="0" fontId="0" fillId="0" borderId="0" xfId="0" applyAlignment="1">
      <alignment horizontal="left" vertical="center"/>
    </xf>
    <xf numFmtId="0" fontId="0" fillId="0" borderId="0" xfId="0" applyNumberForma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0" xfId="0" applyFont="1" applyAlignment="1">
      <alignment vertical="top" wrapText="1"/>
    </xf>
    <xf numFmtId="0" fontId="0" fillId="0" borderId="0" xfId="0" applyFont="1" applyAlignment="1">
      <alignment vertical="center" wrapText="1"/>
    </xf>
    <xf numFmtId="0" fontId="0" fillId="0" borderId="23" xfId="0" applyFont="1" applyBorder="1" applyAlignment="1">
      <alignment vertical="center"/>
    </xf>
    <xf numFmtId="0" fontId="0" fillId="0" borderId="24" xfId="0" applyFont="1" applyBorder="1" applyAlignment="1">
      <alignment vertical="center"/>
    </xf>
    <xf numFmtId="0" fontId="0" fillId="0" borderId="6" xfId="0" applyFont="1" applyBorder="1" applyAlignment="1">
      <alignment vertical="center"/>
    </xf>
    <xf numFmtId="0" fontId="0" fillId="2" borderId="25" xfId="0" applyFont="1" applyFill="1" applyBorder="1" applyAlignment="1">
      <alignment vertical="center"/>
    </xf>
    <xf numFmtId="0" fontId="0" fillId="2" borderId="26" xfId="0" applyFont="1" applyFill="1" applyBorder="1" applyAlignment="1">
      <alignment vertical="center"/>
    </xf>
    <xf numFmtId="0" fontId="0" fillId="2" borderId="7"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8" xfId="0" applyFont="1" applyBorder="1" applyAlignment="1">
      <alignment vertical="center"/>
    </xf>
    <xf numFmtId="0" fontId="0" fillId="0" borderId="0" xfId="0"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6" xfId="0" applyFont="1" applyFill="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9" xfId="0" applyFont="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5" xfId="0" applyFont="1" applyFill="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31" xfId="0" applyFont="1" applyBorder="1" applyAlignment="1">
      <alignment horizontal="center" vertical="center"/>
    </xf>
    <xf numFmtId="0" fontId="4" fillId="0" borderId="0" xfId="0" applyFont="1" applyAlignment="1">
      <alignment horizontal="right" vertical="center" wrapText="1"/>
    </xf>
    <xf numFmtId="0" fontId="4" fillId="0" borderId="31" xfId="0" applyFont="1" applyBorder="1" applyAlignment="1">
      <alignment horizontal="right" vertical="center" wrapText="1"/>
    </xf>
    <xf numFmtId="0" fontId="4" fillId="0" borderId="0" xfId="0" applyFont="1" applyAlignment="1">
      <alignment vertical="center" shrinkToFit="1"/>
    </xf>
    <xf numFmtId="0" fontId="4" fillId="0" borderId="31" xfId="0" applyFont="1" applyBorder="1" applyAlignment="1">
      <alignment vertical="center" shrinkToFit="1"/>
    </xf>
    <xf numFmtId="0" fontId="6" fillId="0" borderId="0" xfId="0" applyFont="1" applyAlignment="1">
      <alignment vertical="top" wrapText="1"/>
    </xf>
    <xf numFmtId="0" fontId="6" fillId="0" borderId="0" xfId="0" applyFont="1" applyAlignment="1">
      <alignment vertical="top"/>
    </xf>
    <xf numFmtId="0" fontId="0" fillId="2" borderId="2" xfId="0" applyFill="1" applyBorder="1" applyAlignment="1">
      <alignment vertical="center"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6" fillId="0" borderId="0" xfId="0" applyFont="1" applyAlignment="1">
      <alignment horizontal="left" vertical="top" wrapText="1"/>
    </xf>
    <xf numFmtId="0" fontId="6" fillId="0" borderId="0" xfId="0" applyFont="1" applyAlignment="1">
      <alignment horizontal="left" wrapText="1"/>
    </xf>
    <xf numFmtId="0" fontId="2" fillId="0" borderId="0" xfId="0" applyFont="1" applyAlignment="1">
      <alignment horizontal="center" vertical="center"/>
    </xf>
    <xf numFmtId="0" fontId="0" fillId="0" borderId="0" xfId="0" applyFont="1" applyAlignment="1">
      <alignmen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176" fontId="0" fillId="2" borderId="11" xfId="0" applyNumberFormat="1" applyFont="1" applyFill="1" applyBorder="1" applyAlignment="1">
      <alignment horizontal="center" vertical="center"/>
    </xf>
    <xf numFmtId="176" fontId="0" fillId="2" borderId="12" xfId="0" applyNumberFormat="1" applyFont="1" applyFill="1" applyBorder="1" applyAlignment="1">
      <alignment horizontal="center" vertical="center"/>
    </xf>
    <xf numFmtId="176" fontId="0" fillId="2" borderId="13" xfId="0" applyNumberFormat="1" applyFont="1" applyFill="1" applyBorder="1" applyAlignment="1">
      <alignment horizontal="center" vertical="center"/>
    </xf>
    <xf numFmtId="176" fontId="0" fillId="2" borderId="14" xfId="0" applyNumberFormat="1" applyFont="1" applyFill="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Font="1" applyFill="1" applyAlignment="1">
      <alignment vertical="center" shrinkToFit="1"/>
    </xf>
  </cellXfs>
  <cellStyles count="2">
    <cellStyle name="標準" xfId="0" builtinId="0"/>
    <cellStyle name="標準 3"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371475</xdr:colOff>
      <xdr:row>73</xdr:row>
      <xdr:rowOff>19050</xdr:rowOff>
    </xdr:from>
    <xdr:to>
      <xdr:col>2</xdr:col>
      <xdr:colOff>561975</xdr:colOff>
      <xdr:row>75</xdr:row>
      <xdr:rowOff>0</xdr:rowOff>
    </xdr:to>
    <xdr:sp macro="" textlink="">
      <xdr:nvSpPr>
        <xdr:cNvPr id="12514" name="AutoShape 1">
          <a:extLst>
            <a:ext uri="{FF2B5EF4-FFF2-40B4-BE49-F238E27FC236}">
              <a16:creationId xmlns:a16="http://schemas.microsoft.com/office/drawing/2014/main" id="{F5FD17A4-6CA7-4CBA-A989-F9D0E57A3AFF}"/>
            </a:ext>
          </a:extLst>
        </xdr:cNvPr>
        <xdr:cNvSpPr>
          <a:spLocks noChangeArrowheads="1"/>
        </xdr:cNvSpPr>
      </xdr:nvSpPr>
      <xdr:spPr bwMode="auto">
        <a:xfrm>
          <a:off x="1400175" y="14258925"/>
          <a:ext cx="190500" cy="419100"/>
        </a:xfrm>
        <a:prstGeom prst="curvedRightArrow">
          <a:avLst>
            <a:gd name="adj1" fmla="val 44000"/>
            <a:gd name="adj2" fmla="val 88000"/>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495300</xdr:colOff>
      <xdr:row>138</xdr:row>
      <xdr:rowOff>38100</xdr:rowOff>
    </xdr:from>
    <xdr:to>
      <xdr:col>2</xdr:col>
      <xdr:colOff>685800</xdr:colOff>
      <xdr:row>140</xdr:row>
      <xdr:rowOff>19050</xdr:rowOff>
    </xdr:to>
    <xdr:sp macro="" textlink="">
      <xdr:nvSpPr>
        <xdr:cNvPr id="12515" name="AutoShape 2">
          <a:extLst>
            <a:ext uri="{FF2B5EF4-FFF2-40B4-BE49-F238E27FC236}">
              <a16:creationId xmlns:a16="http://schemas.microsoft.com/office/drawing/2014/main" id="{81A0BBB3-B929-47BF-B77F-9B4B888D26CF}"/>
            </a:ext>
          </a:extLst>
        </xdr:cNvPr>
        <xdr:cNvSpPr>
          <a:spLocks noChangeArrowheads="1"/>
        </xdr:cNvSpPr>
      </xdr:nvSpPr>
      <xdr:spPr bwMode="auto">
        <a:xfrm>
          <a:off x="1524000" y="24984075"/>
          <a:ext cx="190500" cy="419100"/>
        </a:xfrm>
        <a:prstGeom prst="curvedRightArrow">
          <a:avLst>
            <a:gd name="adj1" fmla="val 44000"/>
            <a:gd name="adj2" fmla="val 88000"/>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266701</xdr:colOff>
      <xdr:row>189</xdr:row>
      <xdr:rowOff>127000</xdr:rowOff>
    </xdr:from>
    <xdr:to>
      <xdr:col>12</xdr:col>
      <xdr:colOff>152401</xdr:colOff>
      <xdr:row>197</xdr:row>
      <xdr:rowOff>52916</xdr:rowOff>
    </xdr:to>
    <xdr:sp macro="" textlink="">
      <xdr:nvSpPr>
        <xdr:cNvPr id="7" name="角丸四角形 6">
          <a:extLst>
            <a:ext uri="{FF2B5EF4-FFF2-40B4-BE49-F238E27FC236}">
              <a16:creationId xmlns:a16="http://schemas.microsoft.com/office/drawing/2014/main" id="{7EB45986-7909-4F43-8EBF-99CCC154BBBC}"/>
            </a:ext>
          </a:extLst>
        </xdr:cNvPr>
        <xdr:cNvSpPr/>
      </xdr:nvSpPr>
      <xdr:spPr>
        <a:xfrm>
          <a:off x="601981" y="36840160"/>
          <a:ext cx="5699760" cy="1754716"/>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428625</xdr:colOff>
      <xdr:row>183</xdr:row>
      <xdr:rowOff>170090</xdr:rowOff>
    </xdr:from>
    <xdr:to>
      <xdr:col>7</xdr:col>
      <xdr:colOff>517072</xdr:colOff>
      <xdr:row>183</xdr:row>
      <xdr:rowOff>176893</xdr:rowOff>
    </xdr:to>
    <xdr:cxnSp macro="">
      <xdr:nvCxnSpPr>
        <xdr:cNvPr id="8" name="直線矢印コネクタ 7">
          <a:extLst>
            <a:ext uri="{FF2B5EF4-FFF2-40B4-BE49-F238E27FC236}">
              <a16:creationId xmlns:a16="http://schemas.microsoft.com/office/drawing/2014/main" id="{6EDAF98B-866A-49F5-BC2C-30C809BA14BB}"/>
            </a:ext>
          </a:extLst>
        </xdr:cNvPr>
        <xdr:cNvCxnSpPr/>
      </xdr:nvCxnSpPr>
      <xdr:spPr>
        <a:xfrm flipV="1">
          <a:off x="3248025" y="33764765"/>
          <a:ext cx="1031422" cy="6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185</xdr:row>
      <xdr:rowOff>136071</xdr:rowOff>
    </xdr:from>
    <xdr:to>
      <xdr:col>7</xdr:col>
      <xdr:colOff>517072</xdr:colOff>
      <xdr:row>185</xdr:row>
      <xdr:rowOff>136073</xdr:rowOff>
    </xdr:to>
    <xdr:cxnSp macro="">
      <xdr:nvCxnSpPr>
        <xdr:cNvPr id="9" name="直線矢印コネクタ 8">
          <a:extLst>
            <a:ext uri="{FF2B5EF4-FFF2-40B4-BE49-F238E27FC236}">
              <a16:creationId xmlns:a16="http://schemas.microsoft.com/office/drawing/2014/main" id="{2E641A88-183F-4A47-8F73-8B0083D2320D}"/>
            </a:ext>
          </a:extLst>
        </xdr:cNvPr>
        <xdr:cNvCxnSpPr/>
      </xdr:nvCxnSpPr>
      <xdr:spPr>
        <a:xfrm>
          <a:off x="3248025" y="34092696"/>
          <a:ext cx="1031422"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13</xdr:row>
      <xdr:rowOff>57150</xdr:rowOff>
    </xdr:from>
    <xdr:to>
      <xdr:col>12</xdr:col>
      <xdr:colOff>160020</xdr:colOff>
      <xdr:row>20</xdr:row>
      <xdr:rowOff>171450</xdr:rowOff>
    </xdr:to>
    <xdr:sp macro="" textlink="">
      <xdr:nvSpPr>
        <xdr:cNvPr id="13" name="角丸四角形 12">
          <a:extLst>
            <a:ext uri="{FF2B5EF4-FFF2-40B4-BE49-F238E27FC236}">
              <a16:creationId xmlns:a16="http://schemas.microsoft.com/office/drawing/2014/main" id="{93D39899-ED01-44B0-BAC2-52E4D56F7B7C}"/>
            </a:ext>
          </a:extLst>
        </xdr:cNvPr>
        <xdr:cNvSpPr/>
      </xdr:nvSpPr>
      <xdr:spPr>
        <a:xfrm>
          <a:off x="3830955" y="2640330"/>
          <a:ext cx="2478405" cy="1714500"/>
        </a:xfrm>
        <a:prstGeom prst="round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0</xdr:row>
      <xdr:rowOff>0</xdr:rowOff>
    </xdr:from>
    <xdr:to>
      <xdr:col>8</xdr:col>
      <xdr:colOff>152400</xdr:colOff>
      <xdr:row>3</xdr:row>
      <xdr:rowOff>38100</xdr:rowOff>
    </xdr:to>
    <xdr:sp macro="" textlink="">
      <xdr:nvSpPr>
        <xdr:cNvPr id="14" name="Text Box 3">
          <a:extLst>
            <a:ext uri="{FF2B5EF4-FFF2-40B4-BE49-F238E27FC236}">
              <a16:creationId xmlns:a16="http://schemas.microsoft.com/office/drawing/2014/main" id="{C2F34488-D849-444C-8728-575A3CDB6080}"/>
            </a:ext>
          </a:extLst>
        </xdr:cNvPr>
        <xdr:cNvSpPr txBox="1">
          <a:spLocks noChangeArrowheads="1"/>
        </xdr:cNvSpPr>
      </xdr:nvSpPr>
      <xdr:spPr bwMode="auto">
        <a:xfrm>
          <a:off x="0" y="0"/>
          <a:ext cx="4238625" cy="6953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2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ＭＳ ゴシック"/>
              <a:ea typeface="ＭＳ ゴシック"/>
            </a:rPr>
            <a:t>ﾌｧｯｸｽ：０５２－９５４－６９１８</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0000"/>
              </a:solidFill>
              <a:effectLst/>
              <a:uLnTx/>
              <a:uFillTx/>
              <a:latin typeface="Century"/>
            </a:rPr>
            <a:t> </a:t>
          </a:r>
          <a:r>
            <a:rPr kumimoji="0" lang="ja-JP" altLang="en-US" sz="1050" b="1" i="0" u="none" strike="noStrike" kern="0" cap="none" spc="0" normalizeH="0" baseline="0" noProof="0">
              <a:ln>
                <a:noFill/>
              </a:ln>
              <a:solidFill>
                <a:srgbClr val="000000"/>
              </a:solidFill>
              <a:effectLst/>
              <a:uLnTx/>
              <a:uFillTx/>
              <a:latin typeface="ＭＳ 明朝"/>
              <a:ea typeface="ＭＳ 明朝"/>
            </a:rPr>
            <a:t>愛知県保健医療局健康医務部　医務課　</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0000"/>
              </a:solidFill>
              <a:effectLst/>
              <a:uLnTx/>
              <a:uFillTx/>
              <a:latin typeface="ＭＳ 明朝"/>
              <a:ea typeface="ＭＳ 明朝"/>
            </a:rPr>
            <a:t>救急・周産期・災害医療グループ　細江　行　（送信票不要）</a:t>
          </a:r>
        </a:p>
      </xdr:txBody>
    </xdr:sp>
    <xdr:clientData/>
  </xdr:twoCellAnchor>
  <xdr:twoCellAnchor>
    <xdr:from>
      <xdr:col>2</xdr:col>
      <xdr:colOff>495300</xdr:colOff>
      <xdr:row>103</xdr:row>
      <xdr:rowOff>38100</xdr:rowOff>
    </xdr:from>
    <xdr:to>
      <xdr:col>2</xdr:col>
      <xdr:colOff>685800</xdr:colOff>
      <xdr:row>106</xdr:row>
      <xdr:rowOff>19050</xdr:rowOff>
    </xdr:to>
    <xdr:sp macro="" textlink="">
      <xdr:nvSpPr>
        <xdr:cNvPr id="12" name="AutoShape 2">
          <a:extLst>
            <a:ext uri="{FF2B5EF4-FFF2-40B4-BE49-F238E27FC236}">
              <a16:creationId xmlns:a16="http://schemas.microsoft.com/office/drawing/2014/main" id="{3A818169-0198-4A3C-85E6-A022F237D800}"/>
            </a:ext>
          </a:extLst>
        </xdr:cNvPr>
        <xdr:cNvSpPr>
          <a:spLocks noChangeArrowheads="1"/>
        </xdr:cNvSpPr>
      </xdr:nvSpPr>
      <xdr:spPr bwMode="auto">
        <a:xfrm>
          <a:off x="1438275" y="21002625"/>
          <a:ext cx="190500" cy="428625"/>
        </a:xfrm>
        <a:prstGeom prst="curvedRightArrow">
          <a:avLst>
            <a:gd name="adj1" fmla="val 31938"/>
            <a:gd name="adj2" fmla="val 63875"/>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295275</xdr:colOff>
      <xdr:row>134</xdr:row>
      <xdr:rowOff>158752</xdr:rowOff>
    </xdr:from>
    <xdr:to>
      <xdr:col>2</xdr:col>
      <xdr:colOff>342900</xdr:colOff>
      <xdr:row>134</xdr:row>
      <xdr:rowOff>161925</xdr:rowOff>
    </xdr:to>
    <xdr:cxnSp macro="">
      <xdr:nvCxnSpPr>
        <xdr:cNvPr id="15" name="直線矢印コネクタ 14">
          <a:extLst>
            <a:ext uri="{FF2B5EF4-FFF2-40B4-BE49-F238E27FC236}">
              <a16:creationId xmlns:a16="http://schemas.microsoft.com/office/drawing/2014/main" id="{C3CD77E8-F810-43EE-B296-15E5737D026A}"/>
            </a:ext>
          </a:extLst>
        </xdr:cNvPr>
        <xdr:cNvCxnSpPr/>
      </xdr:nvCxnSpPr>
      <xdr:spPr>
        <a:xfrm flipV="1">
          <a:off x="638175" y="26809702"/>
          <a:ext cx="647700" cy="317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285750</xdr:colOff>
      <xdr:row>131</xdr:row>
      <xdr:rowOff>47625</xdr:rowOff>
    </xdr:from>
    <xdr:to>
      <xdr:col>2</xdr:col>
      <xdr:colOff>104776</xdr:colOff>
      <xdr:row>134</xdr:row>
      <xdr:rowOff>161925</xdr:rowOff>
    </xdr:to>
    <xdr:cxnSp macro="">
      <xdr:nvCxnSpPr>
        <xdr:cNvPr id="16" name="直線コネクタ 15">
          <a:extLst>
            <a:ext uri="{FF2B5EF4-FFF2-40B4-BE49-F238E27FC236}">
              <a16:creationId xmlns:a16="http://schemas.microsoft.com/office/drawing/2014/main" id="{C69F0910-A670-40DB-BC1A-C79EDFAB8754}"/>
            </a:ext>
          </a:extLst>
        </xdr:cNvPr>
        <xdr:cNvCxnSpPr/>
      </xdr:nvCxnSpPr>
      <xdr:spPr>
        <a:xfrm flipH="1">
          <a:off x="628650" y="26193750"/>
          <a:ext cx="419101" cy="619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133</xdr:row>
      <xdr:rowOff>219074</xdr:rowOff>
    </xdr:from>
    <xdr:to>
      <xdr:col>10</xdr:col>
      <xdr:colOff>266700</xdr:colOff>
      <xdr:row>135</xdr:row>
      <xdr:rowOff>25399</xdr:rowOff>
    </xdr:to>
    <xdr:sp macro="" textlink="">
      <xdr:nvSpPr>
        <xdr:cNvPr id="17" name="大かっこ 16">
          <a:extLst>
            <a:ext uri="{FF2B5EF4-FFF2-40B4-BE49-F238E27FC236}">
              <a16:creationId xmlns:a16="http://schemas.microsoft.com/office/drawing/2014/main" id="{7DC50F96-95D6-4057-9974-30A48217D4AA}"/>
            </a:ext>
          </a:extLst>
        </xdr:cNvPr>
        <xdr:cNvSpPr/>
      </xdr:nvSpPr>
      <xdr:spPr>
        <a:xfrm>
          <a:off x="1304925" y="26650949"/>
          <a:ext cx="4305300" cy="292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495300</xdr:colOff>
      <xdr:row>167</xdr:row>
      <xdr:rowOff>38100</xdr:rowOff>
    </xdr:from>
    <xdr:to>
      <xdr:col>2</xdr:col>
      <xdr:colOff>685800</xdr:colOff>
      <xdr:row>170</xdr:row>
      <xdr:rowOff>19050</xdr:rowOff>
    </xdr:to>
    <xdr:sp macro="" textlink="">
      <xdr:nvSpPr>
        <xdr:cNvPr id="2" name="AutoShape 2">
          <a:extLst>
            <a:ext uri="{FF2B5EF4-FFF2-40B4-BE49-F238E27FC236}">
              <a16:creationId xmlns:a16="http://schemas.microsoft.com/office/drawing/2014/main" id="{571D2DEC-CEF2-4C92-A707-2572F126348F}"/>
            </a:ext>
          </a:extLst>
        </xdr:cNvPr>
        <xdr:cNvSpPr>
          <a:spLocks noChangeArrowheads="1"/>
        </xdr:cNvSpPr>
      </xdr:nvSpPr>
      <xdr:spPr bwMode="auto">
        <a:xfrm>
          <a:off x="1424940" y="32171640"/>
          <a:ext cx="190500" cy="415290"/>
        </a:xfrm>
        <a:prstGeom prst="curvedRightArrow">
          <a:avLst>
            <a:gd name="adj1" fmla="val 31938"/>
            <a:gd name="adj2" fmla="val 63875"/>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0</xdr:colOff>
      <xdr:row>39</xdr:row>
      <xdr:rowOff>99060</xdr:rowOff>
    </xdr:from>
    <xdr:to>
      <xdr:col>12</xdr:col>
      <xdr:colOff>7620</xdr:colOff>
      <xdr:row>42</xdr:row>
      <xdr:rowOff>189603</xdr:rowOff>
    </xdr:to>
    <xdr:sp macro="" textlink="">
      <xdr:nvSpPr>
        <xdr:cNvPr id="3" name="角丸四角形 3">
          <a:extLst>
            <a:ext uri="{FF2B5EF4-FFF2-40B4-BE49-F238E27FC236}">
              <a16:creationId xmlns:a16="http://schemas.microsoft.com/office/drawing/2014/main" id="{3A5074A0-261B-4EF1-A833-0E25C9BC72C2}"/>
            </a:ext>
          </a:extLst>
        </xdr:cNvPr>
        <xdr:cNvSpPr/>
      </xdr:nvSpPr>
      <xdr:spPr>
        <a:xfrm>
          <a:off x="3383280" y="7757160"/>
          <a:ext cx="2773680" cy="623943"/>
        </a:xfrm>
        <a:prstGeom prst="roundRect">
          <a:avLst>
            <a:gd name="adj" fmla="val 7380"/>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209</xdr:row>
      <xdr:rowOff>99701</xdr:rowOff>
    </xdr:from>
    <xdr:to>
      <xdr:col>7</xdr:col>
      <xdr:colOff>7620</xdr:colOff>
      <xdr:row>209</xdr:row>
      <xdr:rowOff>99701</xdr:rowOff>
    </xdr:to>
    <xdr:cxnSp macro="">
      <xdr:nvCxnSpPr>
        <xdr:cNvPr id="4" name="直線矢印コネクタ 3">
          <a:extLst>
            <a:ext uri="{FF2B5EF4-FFF2-40B4-BE49-F238E27FC236}">
              <a16:creationId xmlns:a16="http://schemas.microsoft.com/office/drawing/2014/main" id="{AC4F04D6-60FC-4E7D-B7EE-FC37A9F0E21B}"/>
            </a:ext>
          </a:extLst>
        </xdr:cNvPr>
        <xdr:cNvCxnSpPr/>
      </xdr:nvCxnSpPr>
      <xdr:spPr>
        <a:xfrm>
          <a:off x="2537460" y="40500941"/>
          <a:ext cx="8534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215639</xdr:colOff>
      <xdr:row>211</xdr:row>
      <xdr:rowOff>85458</xdr:rowOff>
    </xdr:from>
    <xdr:to>
      <xdr:col>7</xdr:col>
      <xdr:colOff>15525</xdr:colOff>
      <xdr:row>211</xdr:row>
      <xdr:rowOff>85458</xdr:rowOff>
    </xdr:to>
    <xdr:cxnSp macro="">
      <xdr:nvCxnSpPr>
        <xdr:cNvPr id="5" name="直線矢印コネクタ 4">
          <a:extLst>
            <a:ext uri="{FF2B5EF4-FFF2-40B4-BE49-F238E27FC236}">
              <a16:creationId xmlns:a16="http://schemas.microsoft.com/office/drawing/2014/main" id="{212320F6-1DCF-476E-AFD7-2A6B61DF7238}"/>
            </a:ext>
          </a:extLst>
        </xdr:cNvPr>
        <xdr:cNvCxnSpPr/>
      </xdr:nvCxnSpPr>
      <xdr:spPr>
        <a:xfrm>
          <a:off x="2524499" y="40806738"/>
          <a:ext cx="87430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236</xdr:row>
      <xdr:rowOff>99701</xdr:rowOff>
    </xdr:from>
    <xdr:to>
      <xdr:col>7</xdr:col>
      <xdr:colOff>0</xdr:colOff>
      <xdr:row>236</xdr:row>
      <xdr:rowOff>99701</xdr:rowOff>
    </xdr:to>
    <xdr:cxnSp macro="">
      <xdr:nvCxnSpPr>
        <xdr:cNvPr id="6" name="直線矢印コネクタ 5">
          <a:extLst>
            <a:ext uri="{FF2B5EF4-FFF2-40B4-BE49-F238E27FC236}">
              <a16:creationId xmlns:a16="http://schemas.microsoft.com/office/drawing/2014/main" id="{E4840ECE-DD2B-48BD-8805-156CE3A38904}"/>
            </a:ext>
          </a:extLst>
        </xdr:cNvPr>
        <xdr:cNvCxnSpPr/>
      </xdr:nvCxnSpPr>
      <xdr:spPr>
        <a:xfrm>
          <a:off x="2537460" y="45545381"/>
          <a:ext cx="8458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223259</xdr:colOff>
      <xdr:row>238</xdr:row>
      <xdr:rowOff>85458</xdr:rowOff>
    </xdr:from>
    <xdr:to>
      <xdr:col>7</xdr:col>
      <xdr:colOff>23145</xdr:colOff>
      <xdr:row>238</xdr:row>
      <xdr:rowOff>85458</xdr:rowOff>
    </xdr:to>
    <xdr:cxnSp macro="">
      <xdr:nvCxnSpPr>
        <xdr:cNvPr id="10" name="直線矢印コネクタ 9">
          <a:extLst>
            <a:ext uri="{FF2B5EF4-FFF2-40B4-BE49-F238E27FC236}">
              <a16:creationId xmlns:a16="http://schemas.microsoft.com/office/drawing/2014/main" id="{B41A7B6F-497D-4BDD-8C79-1BBF911CD31C}"/>
            </a:ext>
          </a:extLst>
        </xdr:cNvPr>
        <xdr:cNvCxnSpPr/>
      </xdr:nvCxnSpPr>
      <xdr:spPr>
        <a:xfrm>
          <a:off x="2532119" y="45851178"/>
          <a:ext cx="87430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160020</xdr:colOff>
      <xdr:row>203</xdr:row>
      <xdr:rowOff>160660</xdr:rowOff>
    </xdr:from>
    <xdr:to>
      <xdr:col>11</xdr:col>
      <xdr:colOff>129540</xdr:colOff>
      <xdr:row>207</xdr:row>
      <xdr:rowOff>217633</xdr:rowOff>
    </xdr:to>
    <xdr:sp macro="" textlink="">
      <xdr:nvSpPr>
        <xdr:cNvPr id="11" name="角丸四角形 3">
          <a:extLst>
            <a:ext uri="{FF2B5EF4-FFF2-40B4-BE49-F238E27FC236}">
              <a16:creationId xmlns:a16="http://schemas.microsoft.com/office/drawing/2014/main" id="{742D1C0E-D4EC-4A27-8EDA-39C333566678}"/>
            </a:ext>
          </a:extLst>
        </xdr:cNvPr>
        <xdr:cNvSpPr/>
      </xdr:nvSpPr>
      <xdr:spPr>
        <a:xfrm>
          <a:off x="3314700" y="39396040"/>
          <a:ext cx="2667000" cy="742773"/>
        </a:xfrm>
        <a:prstGeom prst="roundRect">
          <a:avLst>
            <a:gd name="adj" fmla="val 7380"/>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576555</xdr:colOff>
      <xdr:row>230</xdr:row>
      <xdr:rowOff>87805</xdr:rowOff>
    </xdr:from>
    <xdr:to>
      <xdr:col>12</xdr:col>
      <xdr:colOff>30978</xdr:colOff>
      <xdr:row>232</xdr:row>
      <xdr:rowOff>58467</xdr:rowOff>
    </xdr:to>
    <xdr:sp macro="" textlink="">
      <xdr:nvSpPr>
        <xdr:cNvPr id="18" name="角丸四角形 3">
          <a:extLst>
            <a:ext uri="{FF2B5EF4-FFF2-40B4-BE49-F238E27FC236}">
              <a16:creationId xmlns:a16="http://schemas.microsoft.com/office/drawing/2014/main" id="{A5CF2984-8A4D-4AF6-94B4-40F8C75084C6}"/>
            </a:ext>
          </a:extLst>
        </xdr:cNvPr>
        <xdr:cNvSpPr/>
      </xdr:nvSpPr>
      <xdr:spPr>
        <a:xfrm>
          <a:off x="2268195" y="44367625"/>
          <a:ext cx="3912123" cy="412622"/>
        </a:xfrm>
        <a:prstGeom prst="roundRect">
          <a:avLst>
            <a:gd name="adj" fmla="val 7380"/>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7407</xdr:colOff>
      <xdr:row>216</xdr:row>
      <xdr:rowOff>92081</xdr:rowOff>
    </xdr:from>
    <xdr:to>
      <xdr:col>12</xdr:col>
      <xdr:colOff>87309</xdr:colOff>
      <xdr:row>218</xdr:row>
      <xdr:rowOff>35109</xdr:rowOff>
    </xdr:to>
    <xdr:sp macro="" textlink="">
      <xdr:nvSpPr>
        <xdr:cNvPr id="19" name="角丸四角形 3">
          <a:extLst>
            <a:ext uri="{FF2B5EF4-FFF2-40B4-BE49-F238E27FC236}">
              <a16:creationId xmlns:a16="http://schemas.microsoft.com/office/drawing/2014/main" id="{59223918-A9F6-4E7B-AF90-528C3F53CCFD}"/>
            </a:ext>
          </a:extLst>
        </xdr:cNvPr>
        <xdr:cNvSpPr/>
      </xdr:nvSpPr>
      <xdr:spPr>
        <a:xfrm>
          <a:off x="3390687" y="41628701"/>
          <a:ext cx="2845962" cy="384988"/>
        </a:xfrm>
        <a:prstGeom prst="roundRect">
          <a:avLst>
            <a:gd name="adj" fmla="val 7380"/>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584175</xdr:colOff>
      <xdr:row>232</xdr:row>
      <xdr:rowOff>101196</xdr:rowOff>
    </xdr:from>
    <xdr:to>
      <xdr:col>12</xdr:col>
      <xdr:colOff>38598</xdr:colOff>
      <xdr:row>235</xdr:row>
      <xdr:rowOff>86954</xdr:rowOff>
    </xdr:to>
    <xdr:sp macro="" textlink="">
      <xdr:nvSpPr>
        <xdr:cNvPr id="20" name="角丸四角形 3">
          <a:extLst>
            <a:ext uri="{FF2B5EF4-FFF2-40B4-BE49-F238E27FC236}">
              <a16:creationId xmlns:a16="http://schemas.microsoft.com/office/drawing/2014/main" id="{494FEEDD-C879-421E-BC67-C06FB531CA02}"/>
            </a:ext>
          </a:extLst>
        </xdr:cNvPr>
        <xdr:cNvSpPr/>
      </xdr:nvSpPr>
      <xdr:spPr>
        <a:xfrm>
          <a:off x="2275815" y="44822976"/>
          <a:ext cx="3912123" cy="542018"/>
        </a:xfrm>
        <a:prstGeom prst="roundRect">
          <a:avLst>
            <a:gd name="adj" fmla="val 7380"/>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S365"/>
  <sheetViews>
    <sheetView tabSelected="1" view="pageBreakPreview" zoomScale="63" zoomScaleNormal="150" zoomScaleSheetLayoutView="63" zoomScalePageLayoutView="90" workbookViewId="0">
      <selection activeCell="B78" sqref="B78:J85"/>
    </sheetView>
  </sheetViews>
  <sheetFormatPr defaultColWidth="9" defaultRowHeight="13.2" x14ac:dyDescent="0.2"/>
  <cols>
    <col min="1" max="1" width="4.88671875" style="2" customWidth="1"/>
    <col min="2" max="2" width="8.6640625" style="2" customWidth="1"/>
    <col min="3" max="3" width="11.109375" style="2" customWidth="1"/>
    <col min="4" max="4" width="9" style="2"/>
    <col min="5" max="5" width="3.33203125" style="2" bestFit="1" customWidth="1"/>
    <col min="6" max="6" width="9" style="2"/>
    <col min="7" max="7" width="3.33203125" style="2" bestFit="1" customWidth="1"/>
    <col min="8" max="11" width="9" style="2"/>
    <col min="12" max="13" width="4.33203125" style="2" customWidth="1"/>
    <col min="14" max="16384" width="9" style="2"/>
  </cols>
  <sheetData>
    <row r="3" spans="1:19" ht="24.75" customHeight="1" x14ac:dyDescent="0.2">
      <c r="A3" s="110"/>
      <c r="B3" s="111"/>
      <c r="C3" s="111"/>
      <c r="D3" s="111"/>
      <c r="E3" s="111"/>
      <c r="F3" s="111"/>
      <c r="G3" s="111"/>
      <c r="H3" s="111"/>
      <c r="I3" s="111"/>
      <c r="J3" s="111"/>
      <c r="K3" s="111"/>
    </row>
    <row r="4" spans="1:19" ht="16.5" customHeight="1" x14ac:dyDescent="0.2">
      <c r="A4" s="29"/>
      <c r="B4" s="5"/>
      <c r="C4" s="5"/>
      <c r="D4" s="5"/>
      <c r="E4" s="5"/>
      <c r="F4" s="5"/>
      <c r="G4" s="5"/>
      <c r="H4" s="5"/>
      <c r="I4" s="5"/>
      <c r="J4" s="5"/>
      <c r="K4" s="5"/>
    </row>
    <row r="5" spans="1:19" ht="19.5" customHeight="1" x14ac:dyDescent="0.2">
      <c r="A5" s="110" t="s">
        <v>20</v>
      </c>
      <c r="B5" s="111"/>
      <c r="C5" s="111"/>
      <c r="D5" s="111"/>
      <c r="E5" s="111"/>
      <c r="F5" s="111"/>
      <c r="G5" s="111"/>
      <c r="H5" s="111"/>
      <c r="I5" s="111"/>
      <c r="J5" s="111"/>
      <c r="K5" s="111"/>
    </row>
    <row r="6" spans="1:19" ht="6.75" customHeight="1" x14ac:dyDescent="0.2"/>
    <row r="7" spans="1:19" ht="19.2" x14ac:dyDescent="0.2">
      <c r="A7" s="1" t="s">
        <v>4</v>
      </c>
    </row>
    <row r="9" spans="1:19" customFormat="1" ht="21" customHeight="1" x14ac:dyDescent="0.2">
      <c r="B9" s="62" t="s">
        <v>0</v>
      </c>
      <c r="E9" s="83"/>
      <c r="F9" s="84"/>
      <c r="G9" s="84"/>
      <c r="H9" s="84"/>
      <c r="I9" s="84"/>
      <c r="J9" s="84"/>
      <c r="K9" s="85"/>
    </row>
    <row r="10" spans="1:19" customFormat="1" ht="21" customHeight="1" x14ac:dyDescent="0.2">
      <c r="B10" s="63" t="s">
        <v>143</v>
      </c>
      <c r="C10" s="54"/>
      <c r="E10" s="83"/>
      <c r="F10" s="84"/>
      <c r="G10" s="84"/>
      <c r="H10" s="84"/>
      <c r="I10" s="84"/>
      <c r="J10" s="84"/>
      <c r="K10" s="85"/>
      <c r="L10" s="54"/>
      <c r="O10" s="61"/>
      <c r="P10" s="54"/>
      <c r="Q10" s="54"/>
      <c r="R10" s="54"/>
      <c r="S10" s="54"/>
    </row>
    <row r="11" spans="1:19" customFormat="1" ht="21" customHeight="1" x14ac:dyDescent="0.2">
      <c r="A11" s="54"/>
      <c r="B11" s="63" t="s">
        <v>144</v>
      </c>
      <c r="C11" s="54"/>
      <c r="E11" s="105"/>
      <c r="F11" s="106"/>
      <c r="G11" s="106"/>
      <c r="H11" s="107"/>
      <c r="I11" s="54"/>
      <c r="J11" s="54"/>
      <c r="K11" s="54"/>
      <c r="L11" s="54"/>
      <c r="O11" s="61"/>
      <c r="P11" s="54"/>
      <c r="Q11" s="54"/>
      <c r="R11" s="54"/>
      <c r="S11" s="54"/>
    </row>
    <row r="12" spans="1:19" customFormat="1" ht="21" customHeight="1" x14ac:dyDescent="0.2">
      <c r="A12" s="54"/>
      <c r="B12" s="63" t="s">
        <v>145</v>
      </c>
      <c r="C12" s="54"/>
      <c r="E12" s="83"/>
      <c r="F12" s="84"/>
      <c r="G12" s="84"/>
      <c r="H12" s="84"/>
      <c r="I12" s="84"/>
      <c r="J12" s="84"/>
      <c r="K12" s="85"/>
      <c r="L12" s="54"/>
      <c r="O12" s="61"/>
      <c r="P12" s="54"/>
      <c r="Q12" s="54"/>
      <c r="R12" s="54"/>
      <c r="S12" s="54"/>
    </row>
    <row r="13" spans="1:19" ht="11.25" customHeight="1" x14ac:dyDescent="0.2"/>
    <row r="14" spans="1:19" ht="18" customHeight="1" x14ac:dyDescent="0.2">
      <c r="A14" t="s">
        <v>102</v>
      </c>
      <c r="D14" s="20"/>
      <c r="E14" s="20"/>
      <c r="F14" s="20"/>
      <c r="G14" s="20"/>
      <c r="H14" s="20"/>
      <c r="I14" s="20"/>
    </row>
    <row r="15" spans="1:19" ht="18" customHeight="1" x14ac:dyDescent="0.2">
      <c r="A15" s="129"/>
      <c r="B15" s="129"/>
      <c r="C15" s="128" t="s">
        <v>77</v>
      </c>
      <c r="D15" s="122" t="s">
        <v>81</v>
      </c>
      <c r="E15" s="123"/>
      <c r="F15" s="123"/>
      <c r="G15" s="124"/>
      <c r="I15" s="28" t="s">
        <v>79</v>
      </c>
    </row>
    <row r="16" spans="1:19" ht="18" customHeight="1" x14ac:dyDescent="0.2">
      <c r="A16" s="129"/>
      <c r="B16" s="129"/>
      <c r="C16" s="128"/>
      <c r="D16" s="118" t="s">
        <v>82</v>
      </c>
      <c r="E16" s="119"/>
      <c r="F16" s="120" t="s">
        <v>83</v>
      </c>
      <c r="G16" s="121"/>
      <c r="I16" s="125" t="s">
        <v>75</v>
      </c>
      <c r="J16" s="125"/>
      <c r="K16" s="125"/>
      <c r="L16" s="125"/>
      <c r="M16" s="27"/>
    </row>
    <row r="17" spans="1:13" ht="18" customHeight="1" x14ac:dyDescent="0.2">
      <c r="A17" s="127" t="s">
        <v>78</v>
      </c>
      <c r="B17" s="127"/>
      <c r="C17" s="112"/>
      <c r="D17" s="112"/>
      <c r="E17" s="113"/>
      <c r="F17" s="114"/>
      <c r="G17" s="115"/>
      <c r="H17" s="26"/>
      <c r="I17" s="125"/>
      <c r="J17" s="125"/>
      <c r="K17" s="125"/>
      <c r="L17" s="125"/>
      <c r="M17" s="27"/>
    </row>
    <row r="18" spans="1:13" ht="18" customHeight="1" x14ac:dyDescent="0.2">
      <c r="A18" s="127"/>
      <c r="B18" s="127"/>
      <c r="C18" s="112"/>
      <c r="D18" s="112"/>
      <c r="E18" s="113"/>
      <c r="F18" s="116"/>
      <c r="G18" s="117"/>
      <c r="I18" s="126" t="s">
        <v>80</v>
      </c>
      <c r="J18" s="126"/>
      <c r="K18" s="126"/>
      <c r="L18" s="126"/>
      <c r="M18" s="27"/>
    </row>
    <row r="19" spans="1:13" ht="18" customHeight="1" x14ac:dyDescent="0.2">
      <c r="A19" s="24"/>
      <c r="C19" s="20"/>
      <c r="D19" s="20"/>
      <c r="E19" s="20"/>
      <c r="F19" s="20"/>
      <c r="G19" s="20"/>
      <c r="H19" s="27"/>
      <c r="I19" s="126"/>
      <c r="J19" s="126"/>
      <c r="K19" s="126"/>
      <c r="L19" s="126"/>
      <c r="M19" s="27"/>
    </row>
    <row r="20" spans="1:13" ht="18" customHeight="1" x14ac:dyDescent="0.2">
      <c r="I20" s="25" t="s">
        <v>76</v>
      </c>
    </row>
    <row r="21" spans="1:13" ht="18" customHeight="1" x14ac:dyDescent="0.2">
      <c r="B21" s="4"/>
    </row>
    <row r="22" spans="1:13" ht="19.2" x14ac:dyDescent="0.2">
      <c r="A22" s="1" t="s">
        <v>103</v>
      </c>
    </row>
    <row r="23" spans="1:13" ht="18" customHeight="1" x14ac:dyDescent="0.2"/>
    <row r="24" spans="1:13" x14ac:dyDescent="0.2">
      <c r="A24" s="7" t="s">
        <v>29</v>
      </c>
      <c r="B24" s="2" t="s">
        <v>68</v>
      </c>
    </row>
    <row r="25" spans="1:13" ht="9.75" customHeight="1" x14ac:dyDescent="0.2">
      <c r="A25" s="7"/>
    </row>
    <row r="26" spans="1:13" ht="24.75" customHeight="1" x14ac:dyDescent="0.2">
      <c r="A26" s="7"/>
      <c r="B26" s="22" t="s">
        <v>46</v>
      </c>
      <c r="C26" s="39"/>
      <c r="D26" s="23"/>
    </row>
    <row r="27" spans="1:13" ht="14.25" customHeight="1" x14ac:dyDescent="0.2">
      <c r="A27" s="7"/>
    </row>
    <row r="28" spans="1:13" x14ac:dyDescent="0.2">
      <c r="A28" s="7"/>
      <c r="B28" s="2" t="s">
        <v>33</v>
      </c>
    </row>
    <row r="29" spans="1:13" ht="7.5" customHeight="1" x14ac:dyDescent="0.2">
      <c r="A29" s="7"/>
    </row>
    <row r="30" spans="1:13" x14ac:dyDescent="0.2">
      <c r="A30" s="7"/>
      <c r="B30" s="2" t="s">
        <v>47</v>
      </c>
    </row>
    <row r="31" spans="1:13" ht="7.5" customHeight="1" x14ac:dyDescent="0.2">
      <c r="A31" s="7"/>
    </row>
    <row r="32" spans="1:13" x14ac:dyDescent="0.2">
      <c r="A32" s="7"/>
      <c r="B32" s="2" t="s">
        <v>48</v>
      </c>
    </row>
    <row r="33" spans="1:13" ht="7.5" customHeight="1" x14ac:dyDescent="0.2">
      <c r="A33" s="7"/>
    </row>
    <row r="34" spans="1:13" ht="11.25" customHeight="1" x14ac:dyDescent="0.2"/>
    <row r="35" spans="1:13" ht="30" customHeight="1" x14ac:dyDescent="0.2">
      <c r="B35" s="130" t="s">
        <v>142</v>
      </c>
      <c r="C35" s="131"/>
      <c r="D35" s="131"/>
      <c r="E35" s="131"/>
      <c r="F35" s="131"/>
      <c r="G35" s="131"/>
      <c r="H35" s="131"/>
      <c r="I35" s="131"/>
      <c r="J35" s="131"/>
      <c r="K35" s="131"/>
      <c r="L35" s="131"/>
      <c r="M35" s="132"/>
    </row>
    <row r="36" spans="1:13" x14ac:dyDescent="0.2">
      <c r="B36" s="8"/>
      <c r="C36" s="8"/>
      <c r="D36" s="8"/>
      <c r="E36" s="8"/>
      <c r="F36" s="8"/>
      <c r="G36" s="8"/>
      <c r="H36" s="8"/>
      <c r="I36" s="8"/>
      <c r="J36" s="8"/>
      <c r="K36" s="8"/>
      <c r="L36" s="8"/>
      <c r="M36" s="8"/>
    </row>
    <row r="37" spans="1:13" ht="19.2" x14ac:dyDescent="0.2">
      <c r="A37" s="1" t="s">
        <v>34</v>
      </c>
    </row>
    <row r="38" spans="1:13" ht="10.5" customHeight="1" x14ac:dyDescent="0.2"/>
    <row r="39" spans="1:13" x14ac:dyDescent="0.2">
      <c r="A39" s="7" t="s">
        <v>29</v>
      </c>
      <c r="B39" s="2" t="s">
        <v>104</v>
      </c>
    </row>
    <row r="40" spans="1:13" ht="10.5" customHeight="1" x14ac:dyDescent="0.2">
      <c r="A40" s="7"/>
    </row>
    <row r="41" spans="1:13" ht="24.75" customHeight="1" x14ac:dyDescent="0.2">
      <c r="B41" s="2" t="s">
        <v>18</v>
      </c>
      <c r="F41" s="40"/>
      <c r="G41" s="2" t="s">
        <v>1</v>
      </c>
      <c r="H41" s="103" t="s">
        <v>96</v>
      </c>
      <c r="I41" s="104"/>
      <c r="J41" s="104"/>
      <c r="K41" s="104"/>
      <c r="L41" s="104"/>
      <c r="M41" s="104"/>
    </row>
    <row r="42" spans="1:13" ht="7.5" customHeight="1" x14ac:dyDescent="0.2">
      <c r="H42" s="104"/>
      <c r="I42" s="104"/>
      <c r="J42" s="104"/>
      <c r="K42" s="104"/>
      <c r="L42" s="104"/>
      <c r="M42" s="104"/>
    </row>
    <row r="43" spans="1:13" ht="24.75" customHeight="1" x14ac:dyDescent="0.2">
      <c r="B43" s="2" t="s">
        <v>19</v>
      </c>
      <c r="F43" s="40"/>
      <c r="G43" s="2" t="s">
        <v>1</v>
      </c>
      <c r="H43" s="104"/>
      <c r="I43" s="104"/>
      <c r="J43" s="104"/>
      <c r="K43" s="104"/>
      <c r="L43" s="104"/>
      <c r="M43" s="104"/>
    </row>
    <row r="45" spans="1:13" x14ac:dyDescent="0.2">
      <c r="A45" s="7" t="s">
        <v>30</v>
      </c>
      <c r="B45" s="2" t="s">
        <v>105</v>
      </c>
    </row>
    <row r="46" spans="1:13" x14ac:dyDescent="0.2">
      <c r="B46" s="2" t="s">
        <v>54</v>
      </c>
    </row>
    <row r="47" spans="1:13" ht="17.25" customHeight="1" x14ac:dyDescent="0.2"/>
    <row r="48" spans="1:13" ht="24.75" customHeight="1" x14ac:dyDescent="0.2">
      <c r="C48" s="10" t="s">
        <v>25</v>
      </c>
      <c r="D48" s="11"/>
      <c r="E48" s="12"/>
      <c r="F48" s="41"/>
      <c r="G48" s="2" t="s">
        <v>1</v>
      </c>
    </row>
    <row r="49" spans="1:11" ht="24.75" customHeight="1" x14ac:dyDescent="0.2">
      <c r="C49" s="10" t="s">
        <v>26</v>
      </c>
      <c r="D49" s="11"/>
      <c r="E49" s="12"/>
      <c r="F49" s="41"/>
      <c r="G49" s="2" t="s">
        <v>1</v>
      </c>
    </row>
    <row r="50" spans="1:11" ht="24.75" customHeight="1" x14ac:dyDescent="0.2">
      <c r="B50" s="6"/>
      <c r="C50" s="13" t="s">
        <v>2</v>
      </c>
      <c r="D50" s="11"/>
      <c r="E50" s="12"/>
      <c r="F50" s="12" t="str">
        <f>IF((F48+F49)=0,"",(F48+F49))</f>
        <v/>
      </c>
      <c r="G50" s="2" t="s">
        <v>1</v>
      </c>
    </row>
    <row r="51" spans="1:11" ht="7.5" customHeight="1" x14ac:dyDescent="0.2"/>
    <row r="52" spans="1:11" ht="13.5" customHeight="1" x14ac:dyDescent="0.2">
      <c r="C52" s="133" t="s">
        <v>21</v>
      </c>
      <c r="D52" s="133"/>
      <c r="E52" s="133"/>
      <c r="F52" s="133"/>
      <c r="G52" s="133"/>
      <c r="H52" s="133"/>
      <c r="I52" s="133"/>
      <c r="J52" s="133"/>
      <c r="K52" s="133"/>
    </row>
    <row r="53" spans="1:11" x14ac:dyDescent="0.2">
      <c r="C53" s="14" t="s">
        <v>3</v>
      </c>
      <c r="D53" s="14"/>
      <c r="E53" s="14"/>
      <c r="F53" s="14"/>
      <c r="G53" s="14"/>
      <c r="H53" s="14"/>
      <c r="I53" s="14"/>
      <c r="J53" s="14"/>
    </row>
    <row r="54" spans="1:11" ht="6.75" customHeight="1" x14ac:dyDescent="0.2"/>
    <row r="55" spans="1:11" ht="19.2" x14ac:dyDescent="0.2">
      <c r="A55" s="1" t="s">
        <v>35</v>
      </c>
    </row>
    <row r="57" spans="1:11" x14ac:dyDescent="0.2">
      <c r="A57" s="7" t="s">
        <v>29</v>
      </c>
      <c r="B57" s="2" t="s">
        <v>49</v>
      </c>
    </row>
    <row r="58" spans="1:11" x14ac:dyDescent="0.2">
      <c r="B58" s="2" t="s">
        <v>53</v>
      </c>
    </row>
    <row r="60" spans="1:11" x14ac:dyDescent="0.2">
      <c r="B60" s="2" t="s">
        <v>106</v>
      </c>
    </row>
    <row r="61" spans="1:11" ht="10.5" customHeight="1" x14ac:dyDescent="0.2">
      <c r="C61" s="6"/>
      <c r="D61" s="6"/>
      <c r="E61" s="6"/>
      <c r="F61" s="6"/>
      <c r="G61" s="15"/>
      <c r="H61" s="15"/>
      <c r="I61" s="6"/>
    </row>
    <row r="62" spans="1:11" ht="15" customHeight="1" x14ac:dyDescent="0.2">
      <c r="C62" s="9"/>
      <c r="D62" s="95" t="s">
        <v>38</v>
      </c>
      <c r="E62" s="96"/>
      <c r="F62" s="95" t="s">
        <v>39</v>
      </c>
      <c r="G62" s="96"/>
      <c r="H62" s="95" t="s">
        <v>2</v>
      </c>
      <c r="I62" s="96"/>
    </row>
    <row r="63" spans="1:11" ht="21" customHeight="1" x14ac:dyDescent="0.2">
      <c r="C63" s="9" t="s">
        <v>42</v>
      </c>
      <c r="D63" s="42"/>
      <c r="E63" s="38" t="s">
        <v>40</v>
      </c>
      <c r="F63" s="42"/>
      <c r="G63" s="38" t="s">
        <v>40</v>
      </c>
      <c r="H63" s="37" t="str">
        <f>IF((D63+F63)=0,"",D63+F63)</f>
        <v/>
      </c>
      <c r="I63" s="38" t="s">
        <v>97</v>
      </c>
    </row>
    <row r="64" spans="1:11" ht="18.75" customHeight="1" x14ac:dyDescent="0.2">
      <c r="C64" s="6"/>
      <c r="D64" s="6"/>
      <c r="E64" s="6"/>
      <c r="F64" s="6"/>
      <c r="G64" s="15"/>
      <c r="H64" s="15"/>
      <c r="I64" s="6"/>
    </row>
    <row r="65" spans="1:11" ht="7.5" customHeight="1" x14ac:dyDescent="0.2">
      <c r="C65" s="6"/>
      <c r="D65" s="6"/>
      <c r="E65" s="6"/>
      <c r="F65" s="6"/>
      <c r="G65" s="15"/>
      <c r="H65" s="15"/>
      <c r="I65" s="6"/>
    </row>
    <row r="66" spans="1:11" x14ac:dyDescent="0.2">
      <c r="B66" s="2" t="s">
        <v>107</v>
      </c>
    </row>
    <row r="67" spans="1:11" x14ac:dyDescent="0.2">
      <c r="A67" s="7"/>
      <c r="B67" s="2" t="s">
        <v>43</v>
      </c>
    </row>
    <row r="68" spans="1:11" ht="10.5" customHeight="1" x14ac:dyDescent="0.2">
      <c r="C68" s="6"/>
      <c r="D68" s="6"/>
      <c r="E68" s="6"/>
      <c r="F68" s="6"/>
      <c r="G68" s="15"/>
      <c r="H68" s="15"/>
      <c r="I68" s="6"/>
    </row>
    <row r="69" spans="1:11" ht="21" customHeight="1" x14ac:dyDescent="0.2">
      <c r="C69" s="2" t="s">
        <v>60</v>
      </c>
      <c r="F69" s="40"/>
      <c r="G69" s="2" t="s">
        <v>5</v>
      </c>
    </row>
    <row r="70" spans="1:11" ht="13.5" customHeight="1" x14ac:dyDescent="0.2">
      <c r="C70" s="6"/>
      <c r="D70" s="6"/>
      <c r="E70" s="6"/>
      <c r="F70" s="6"/>
      <c r="G70" s="15"/>
      <c r="H70" s="15"/>
      <c r="I70" s="6"/>
    </row>
    <row r="71" spans="1:11" ht="8.25" customHeight="1" x14ac:dyDescent="0.2">
      <c r="C71" s="6"/>
      <c r="D71" s="6"/>
      <c r="E71" s="6"/>
      <c r="F71" s="6"/>
      <c r="G71" s="15"/>
      <c r="H71" s="15"/>
      <c r="I71" s="6"/>
    </row>
    <row r="72" spans="1:11" ht="13.5" customHeight="1" x14ac:dyDescent="0.2">
      <c r="A72" s="7" t="s">
        <v>30</v>
      </c>
      <c r="B72" s="69" t="s">
        <v>108</v>
      </c>
      <c r="C72" s="69"/>
      <c r="D72" s="69"/>
      <c r="E72" s="69"/>
      <c r="F72" s="69"/>
      <c r="G72" s="69"/>
      <c r="H72" s="69"/>
      <c r="I72" s="69"/>
      <c r="J72" s="69"/>
      <c r="K72" s="69"/>
    </row>
    <row r="73" spans="1:11" x14ac:dyDescent="0.2">
      <c r="B73" s="3"/>
      <c r="C73" s="3"/>
      <c r="D73" s="3"/>
      <c r="E73" s="3"/>
      <c r="F73" s="3"/>
      <c r="G73" s="3"/>
      <c r="H73" s="3"/>
      <c r="I73" s="3"/>
      <c r="J73" s="3"/>
      <c r="K73" s="3"/>
    </row>
    <row r="74" spans="1:11" ht="21" customHeight="1" x14ac:dyDescent="0.2">
      <c r="D74" s="40"/>
      <c r="E74" s="2" t="s">
        <v>5</v>
      </c>
      <c r="F74" s="2" t="s">
        <v>31</v>
      </c>
    </row>
    <row r="76" spans="1:11" x14ac:dyDescent="0.2">
      <c r="B76" s="2" t="s">
        <v>13</v>
      </c>
    </row>
    <row r="77" spans="1:11" ht="18" customHeight="1" x14ac:dyDescent="0.2">
      <c r="B77" s="65" t="s">
        <v>0</v>
      </c>
      <c r="C77" s="66"/>
      <c r="D77" s="66"/>
      <c r="E77" s="66"/>
      <c r="F77" s="67"/>
      <c r="G77" s="65" t="s">
        <v>6</v>
      </c>
      <c r="H77" s="66"/>
      <c r="I77" s="67"/>
      <c r="J77" s="16" t="s">
        <v>7</v>
      </c>
    </row>
    <row r="78" spans="1:11" ht="18" customHeight="1" x14ac:dyDescent="0.2">
      <c r="B78" s="92"/>
      <c r="C78" s="93"/>
      <c r="D78" s="93"/>
      <c r="E78" s="93"/>
      <c r="F78" s="94"/>
      <c r="G78" s="92"/>
      <c r="H78" s="93"/>
      <c r="I78" s="94"/>
      <c r="J78" s="43"/>
    </row>
    <row r="79" spans="1:11" ht="18" customHeight="1" x14ac:dyDescent="0.2">
      <c r="B79" s="86"/>
      <c r="C79" s="87"/>
      <c r="D79" s="87"/>
      <c r="E79" s="87"/>
      <c r="F79" s="88"/>
      <c r="G79" s="86"/>
      <c r="H79" s="87"/>
      <c r="I79" s="88"/>
      <c r="J79" s="44"/>
    </row>
    <row r="80" spans="1:11" ht="18" customHeight="1" x14ac:dyDescent="0.2">
      <c r="B80" s="86"/>
      <c r="C80" s="87"/>
      <c r="D80" s="87"/>
      <c r="E80" s="87"/>
      <c r="F80" s="88"/>
      <c r="G80" s="86"/>
      <c r="H80" s="87"/>
      <c r="I80" s="88"/>
      <c r="J80" s="44"/>
    </row>
    <row r="81" spans="2:11" ht="18" customHeight="1" x14ac:dyDescent="0.2">
      <c r="B81" s="86"/>
      <c r="C81" s="87"/>
      <c r="D81" s="87"/>
      <c r="E81" s="87"/>
      <c r="F81" s="88"/>
      <c r="G81" s="86"/>
      <c r="H81" s="87"/>
      <c r="I81" s="88"/>
      <c r="J81" s="44"/>
    </row>
    <row r="82" spans="2:11" ht="18" customHeight="1" x14ac:dyDescent="0.2">
      <c r="B82" s="86"/>
      <c r="C82" s="87"/>
      <c r="D82" s="87"/>
      <c r="E82" s="87"/>
      <c r="F82" s="88"/>
      <c r="G82" s="86"/>
      <c r="H82" s="87"/>
      <c r="I82" s="88"/>
      <c r="J82" s="44"/>
    </row>
    <row r="83" spans="2:11" ht="18" customHeight="1" x14ac:dyDescent="0.2">
      <c r="B83" s="86"/>
      <c r="C83" s="87"/>
      <c r="D83" s="87"/>
      <c r="E83" s="87"/>
      <c r="F83" s="88"/>
      <c r="G83" s="86"/>
      <c r="H83" s="87"/>
      <c r="I83" s="88"/>
      <c r="J83" s="44"/>
    </row>
    <row r="84" spans="2:11" ht="18" customHeight="1" x14ac:dyDescent="0.2">
      <c r="B84" s="86"/>
      <c r="C84" s="87"/>
      <c r="D84" s="87"/>
      <c r="E84" s="87"/>
      <c r="F84" s="88"/>
      <c r="G84" s="86"/>
      <c r="H84" s="87"/>
      <c r="I84" s="88"/>
      <c r="J84" s="44"/>
    </row>
    <row r="85" spans="2:11" ht="18" customHeight="1" x14ac:dyDescent="0.2">
      <c r="B85" s="73"/>
      <c r="C85" s="74"/>
      <c r="D85" s="74"/>
      <c r="E85" s="74"/>
      <c r="F85" s="75"/>
      <c r="G85" s="73"/>
      <c r="H85" s="74"/>
      <c r="I85" s="75"/>
      <c r="J85" s="45"/>
    </row>
    <row r="86" spans="2:11" ht="18" customHeight="1" x14ac:dyDescent="0.2">
      <c r="B86" s="65" t="s">
        <v>8</v>
      </c>
      <c r="C86" s="66"/>
      <c r="D86" s="66"/>
      <c r="E86" s="66"/>
      <c r="F86" s="67" t="s">
        <v>41</v>
      </c>
      <c r="G86" s="65"/>
      <c r="H86" s="66"/>
      <c r="I86" s="67"/>
      <c r="J86" s="12" t="str">
        <f>IF(SUM(J78:J85)=0,"",SUM(J78:J85))</f>
        <v/>
      </c>
      <c r="K86" s="2" t="s">
        <v>51</v>
      </c>
    </row>
    <row r="87" spans="2:11" x14ac:dyDescent="0.2">
      <c r="B87" s="4" t="s">
        <v>56</v>
      </c>
      <c r="J87" s="17"/>
    </row>
    <row r="88" spans="2:11" x14ac:dyDescent="0.2">
      <c r="B88" s="4" t="s">
        <v>101</v>
      </c>
      <c r="J88" s="17"/>
    </row>
    <row r="90" spans="2:11" x14ac:dyDescent="0.2">
      <c r="B90" s="2" t="s">
        <v>14</v>
      </c>
    </row>
    <row r="91" spans="2:11" x14ac:dyDescent="0.2">
      <c r="B91" s="2" t="s">
        <v>15</v>
      </c>
    </row>
    <row r="92" spans="2:11" ht="18" customHeight="1" x14ac:dyDescent="0.2">
      <c r="B92" s="65" t="s">
        <v>9</v>
      </c>
      <c r="C92" s="66"/>
      <c r="D92" s="66"/>
      <c r="E92" s="67"/>
      <c r="F92" s="16" t="s">
        <v>7</v>
      </c>
    </row>
    <row r="93" spans="2:11" ht="18" customHeight="1" x14ac:dyDescent="0.2">
      <c r="B93" s="76" t="s">
        <v>23</v>
      </c>
      <c r="C93" s="77"/>
      <c r="D93" s="77"/>
      <c r="E93" s="78"/>
      <c r="F93" s="46"/>
    </row>
    <row r="94" spans="2:11" ht="18" customHeight="1" x14ac:dyDescent="0.2">
      <c r="B94" s="70" t="s">
        <v>24</v>
      </c>
      <c r="C94" s="71"/>
      <c r="D94" s="71"/>
      <c r="E94" s="72"/>
      <c r="F94" s="44"/>
    </row>
    <row r="95" spans="2:11" ht="18" customHeight="1" x14ac:dyDescent="0.2">
      <c r="B95" s="70" t="s">
        <v>11</v>
      </c>
      <c r="C95" s="71"/>
      <c r="D95" s="71"/>
      <c r="E95" s="72"/>
      <c r="F95" s="44"/>
    </row>
    <row r="96" spans="2:11" ht="18" customHeight="1" x14ac:dyDescent="0.2">
      <c r="B96" s="70" t="s">
        <v>10</v>
      </c>
      <c r="C96" s="71"/>
      <c r="D96" s="71"/>
      <c r="E96" s="72"/>
      <c r="F96" s="44"/>
    </row>
    <row r="97" spans="1:13" ht="18" customHeight="1" x14ac:dyDescent="0.2">
      <c r="B97" s="89" t="s">
        <v>12</v>
      </c>
      <c r="C97" s="90"/>
      <c r="D97" s="90"/>
      <c r="E97" s="91"/>
      <c r="F97" s="47"/>
    </row>
    <row r="98" spans="1:13" ht="18" customHeight="1" x14ac:dyDescent="0.2">
      <c r="B98" s="65" t="s">
        <v>8</v>
      </c>
      <c r="C98" s="66"/>
      <c r="D98" s="66"/>
      <c r="E98" s="67"/>
      <c r="F98" s="12" t="str">
        <f>IF(SUM(F93:F97)=0,"",SUM(F93:F97))</f>
        <v/>
      </c>
      <c r="G98" s="2" t="s">
        <v>51</v>
      </c>
    </row>
    <row r="99" spans="1:13" x14ac:dyDescent="0.2">
      <c r="B99" s="4" t="s">
        <v>50</v>
      </c>
      <c r="J99" s="17"/>
    </row>
    <row r="100" spans="1:13" ht="9.75" customHeight="1" x14ac:dyDescent="0.2">
      <c r="B100" s="5"/>
      <c r="J100" s="17"/>
    </row>
    <row r="101" spans="1:13" ht="9.75" customHeight="1" x14ac:dyDescent="0.2">
      <c r="B101" s="32"/>
      <c r="J101" s="17"/>
    </row>
    <row r="102" spans="1:13" x14ac:dyDescent="0.2">
      <c r="A102" s="7" t="s">
        <v>84</v>
      </c>
      <c r="B102" s="69" t="s">
        <v>109</v>
      </c>
      <c r="C102" s="69"/>
      <c r="D102" s="69"/>
      <c r="E102" s="69"/>
      <c r="F102" s="69"/>
      <c r="G102" s="69"/>
      <c r="H102" s="69"/>
      <c r="I102" s="69"/>
      <c r="J102" s="69"/>
      <c r="K102" s="69"/>
    </row>
    <row r="103" spans="1:13" ht="6" customHeight="1" x14ac:dyDescent="0.2">
      <c r="B103" s="30"/>
      <c r="C103" s="30"/>
      <c r="D103" s="30"/>
      <c r="E103" s="30"/>
      <c r="F103" s="30"/>
      <c r="G103" s="30"/>
      <c r="H103" s="30"/>
      <c r="I103" s="30"/>
      <c r="J103" s="30"/>
      <c r="K103" s="30"/>
    </row>
    <row r="104" spans="1:13" x14ac:dyDescent="0.2">
      <c r="D104" s="40"/>
      <c r="E104" s="2" t="s">
        <v>5</v>
      </c>
      <c r="F104" s="2" t="s">
        <v>85</v>
      </c>
    </row>
    <row r="105" spans="1:13" x14ac:dyDescent="0.2">
      <c r="F105" s="2" t="s">
        <v>86</v>
      </c>
    </row>
    <row r="106" spans="1:13" ht="8.25" customHeight="1" x14ac:dyDescent="0.2"/>
    <row r="107" spans="1:13" x14ac:dyDescent="0.2">
      <c r="A107"/>
      <c r="B107" t="s">
        <v>87</v>
      </c>
      <c r="C107"/>
      <c r="D107"/>
      <c r="E107"/>
      <c r="F107"/>
      <c r="G107"/>
      <c r="H107"/>
      <c r="I107"/>
      <c r="J107"/>
      <c r="K107"/>
      <c r="L107"/>
      <c r="M107"/>
    </row>
    <row r="108" spans="1:13" ht="18" customHeight="1" x14ac:dyDescent="0.2">
      <c r="A108"/>
      <c r="B108" s="80" t="s">
        <v>94</v>
      </c>
      <c r="C108" s="81"/>
      <c r="D108" s="81"/>
      <c r="E108" s="81"/>
      <c r="F108" s="82"/>
      <c r="G108" s="83" t="s">
        <v>98</v>
      </c>
      <c r="H108" s="84"/>
      <c r="I108" s="85"/>
      <c r="J108" s="33" t="s">
        <v>88</v>
      </c>
      <c r="K108"/>
      <c r="L108"/>
      <c r="M108"/>
    </row>
    <row r="109" spans="1:13" ht="18" customHeight="1" x14ac:dyDescent="0.2">
      <c r="A109"/>
      <c r="B109" s="80" t="s">
        <v>89</v>
      </c>
      <c r="C109" s="81"/>
      <c r="D109" s="81"/>
      <c r="E109" s="81"/>
      <c r="F109" s="82"/>
      <c r="G109" s="83"/>
      <c r="H109" s="84"/>
      <c r="I109" s="85"/>
      <c r="J109" s="34" t="s">
        <v>90</v>
      </c>
      <c r="K109"/>
      <c r="L109"/>
      <c r="M109"/>
    </row>
    <row r="110" spans="1:13" ht="18" customHeight="1" x14ac:dyDescent="0.2">
      <c r="A110"/>
      <c r="B110" s="80" t="s">
        <v>95</v>
      </c>
      <c r="C110" s="81"/>
      <c r="D110" s="81"/>
      <c r="E110" s="81"/>
      <c r="F110" s="81"/>
      <c r="G110" s="81"/>
      <c r="H110" s="81"/>
      <c r="I110" s="82"/>
      <c r="J110" t="s">
        <v>91</v>
      </c>
      <c r="K110"/>
      <c r="L110"/>
      <c r="M110"/>
    </row>
    <row r="111" spans="1:13" ht="18" customHeight="1" x14ac:dyDescent="0.2">
      <c r="A111"/>
      <c r="B111" s="83"/>
      <c r="C111" s="84"/>
      <c r="D111" s="84"/>
      <c r="E111" s="84"/>
      <c r="F111" s="84"/>
      <c r="G111" s="84"/>
      <c r="H111" s="84"/>
      <c r="I111" s="85"/>
      <c r="J111"/>
      <c r="K111"/>
      <c r="L111"/>
      <c r="M111"/>
    </row>
    <row r="112" spans="1:13" ht="9.75" customHeight="1" x14ac:dyDescent="0.2">
      <c r="B112" s="32"/>
      <c r="J112" s="17"/>
    </row>
    <row r="113" spans="1:12" ht="19.2" x14ac:dyDescent="0.2">
      <c r="A113" s="1" t="s">
        <v>36</v>
      </c>
    </row>
    <row r="114" spans="1:12" ht="6" customHeight="1" x14ac:dyDescent="0.2"/>
    <row r="115" spans="1:12" x14ac:dyDescent="0.2">
      <c r="A115" s="7" t="s">
        <v>29</v>
      </c>
      <c r="B115" s="2" t="s">
        <v>52</v>
      </c>
    </row>
    <row r="116" spans="1:12" x14ac:dyDescent="0.2">
      <c r="B116" s="2" t="s">
        <v>53</v>
      </c>
    </row>
    <row r="117" spans="1:12" ht="8.25" customHeight="1" x14ac:dyDescent="0.2"/>
    <row r="118" spans="1:12" x14ac:dyDescent="0.2">
      <c r="B118" s="2" t="s">
        <v>110</v>
      </c>
    </row>
    <row r="119" spans="1:12" ht="7.5" customHeight="1" x14ac:dyDescent="0.2">
      <c r="C119" s="6"/>
      <c r="D119" s="6"/>
      <c r="E119" s="6"/>
      <c r="F119" s="6"/>
      <c r="G119" s="15"/>
      <c r="H119" s="15"/>
      <c r="I119" s="6"/>
    </row>
    <row r="120" spans="1:12" ht="15" customHeight="1" x14ac:dyDescent="0.2">
      <c r="C120" s="9"/>
      <c r="D120" s="95" t="s">
        <v>38</v>
      </c>
      <c r="E120" s="96"/>
      <c r="F120" s="95" t="s">
        <v>39</v>
      </c>
      <c r="G120" s="96"/>
      <c r="H120" s="95" t="s">
        <v>2</v>
      </c>
      <c r="I120" s="96"/>
    </row>
    <row r="121" spans="1:12" ht="18" customHeight="1" x14ac:dyDescent="0.2">
      <c r="C121" s="9" t="s">
        <v>44</v>
      </c>
      <c r="D121" s="42"/>
      <c r="E121" s="38" t="s">
        <v>40</v>
      </c>
      <c r="F121" s="42"/>
      <c r="G121" s="38" t="s">
        <v>40</v>
      </c>
      <c r="H121" s="37" t="str">
        <f>IF((D121+F121)=0,"",D121+F121)</f>
        <v/>
      </c>
      <c r="I121" s="38" t="s">
        <v>99</v>
      </c>
    </row>
    <row r="122" spans="1:12" ht="18" customHeight="1" x14ac:dyDescent="0.2">
      <c r="C122" s="9" t="s">
        <v>37</v>
      </c>
      <c r="D122" s="42"/>
      <c r="E122" s="38" t="s">
        <v>40</v>
      </c>
      <c r="F122" s="42"/>
      <c r="G122" s="38" t="s">
        <v>40</v>
      </c>
      <c r="H122" s="37" t="str">
        <f>IF((D122+F122)=0,"",D122+F122)</f>
        <v/>
      </c>
      <c r="I122" s="38" t="s">
        <v>100</v>
      </c>
    </row>
    <row r="123" spans="1:12" ht="9" customHeight="1" x14ac:dyDescent="0.2">
      <c r="C123" s="6"/>
      <c r="D123" s="6"/>
      <c r="E123" s="6"/>
      <c r="F123" s="6"/>
      <c r="G123" s="15"/>
      <c r="H123" s="15"/>
      <c r="I123" s="6"/>
    </row>
    <row r="124" spans="1:12" ht="21" customHeight="1" x14ac:dyDescent="0.2">
      <c r="B124" s="2" t="s">
        <v>111</v>
      </c>
    </row>
    <row r="125" spans="1:12" x14ac:dyDescent="0.2">
      <c r="A125" s="7"/>
      <c r="B125" s="2" t="s">
        <v>43</v>
      </c>
    </row>
    <row r="126" spans="1:12" ht="7.5" customHeight="1" x14ac:dyDescent="0.2">
      <c r="C126" s="6"/>
      <c r="D126" s="6"/>
      <c r="E126" s="6"/>
      <c r="F126" s="6"/>
      <c r="G126" s="15"/>
      <c r="H126" s="15"/>
      <c r="I126" s="6"/>
    </row>
    <row r="127" spans="1:12" ht="21" customHeight="1" x14ac:dyDescent="0.2">
      <c r="C127" s="2" t="s">
        <v>58</v>
      </c>
      <c r="F127" s="40"/>
      <c r="G127" s="2" t="s">
        <v>5</v>
      </c>
      <c r="H127" s="97" t="s">
        <v>45</v>
      </c>
      <c r="I127" s="97"/>
      <c r="J127" s="98"/>
      <c r="K127" s="40"/>
      <c r="L127" s="2" t="s">
        <v>5</v>
      </c>
    </row>
    <row r="128" spans="1:12" ht="7.5" customHeight="1" x14ac:dyDescent="0.2">
      <c r="C128" s="6"/>
      <c r="D128" s="6"/>
      <c r="E128" s="6"/>
      <c r="F128" s="6"/>
      <c r="G128" s="15"/>
      <c r="H128" s="15"/>
      <c r="I128" s="6"/>
    </row>
    <row r="129" spans="1:12" ht="23.25" customHeight="1" x14ac:dyDescent="0.2">
      <c r="C129" s="2" t="s">
        <v>92</v>
      </c>
      <c r="F129" s="40"/>
      <c r="G129" s="2" t="s">
        <v>93</v>
      </c>
      <c r="H129" s="31"/>
      <c r="I129" s="31"/>
      <c r="J129" s="20"/>
      <c r="K129" s="40"/>
      <c r="L129" s="2" t="s">
        <v>93</v>
      </c>
    </row>
    <row r="130" spans="1:12" ht="7.5" customHeight="1" x14ac:dyDescent="0.2">
      <c r="C130" s="6"/>
      <c r="D130" s="6"/>
      <c r="E130" s="6"/>
      <c r="F130" s="6"/>
      <c r="G130" s="15"/>
      <c r="H130" s="15"/>
      <c r="I130" s="6"/>
    </row>
    <row r="131" spans="1:12" ht="21" customHeight="1" x14ac:dyDescent="0.2">
      <c r="C131" s="69" t="s">
        <v>59</v>
      </c>
      <c r="D131" s="69"/>
      <c r="F131" s="40"/>
      <c r="G131" s="2" t="s">
        <v>5</v>
      </c>
      <c r="H131" s="97" t="s">
        <v>45</v>
      </c>
      <c r="I131" s="97"/>
      <c r="J131" s="98"/>
      <c r="K131" s="40"/>
      <c r="L131" s="2" t="s">
        <v>5</v>
      </c>
    </row>
    <row r="132" spans="1:12" ht="7.5" customHeight="1" x14ac:dyDescent="0.2">
      <c r="C132" s="30"/>
      <c r="D132" s="30"/>
      <c r="F132" s="6"/>
      <c r="H132" s="31"/>
      <c r="I132" s="31"/>
      <c r="J132" s="20"/>
      <c r="K132" s="6"/>
    </row>
    <row r="133" spans="1:12" ht="24.75" customHeight="1" x14ac:dyDescent="0.2">
      <c r="C133" s="2" t="s">
        <v>92</v>
      </c>
      <c r="F133" s="40"/>
      <c r="G133" s="2" t="s">
        <v>93</v>
      </c>
      <c r="H133" s="31"/>
      <c r="I133" s="31"/>
      <c r="J133" s="20"/>
      <c r="K133" s="40"/>
      <c r="L133" s="2" t="s">
        <v>93</v>
      </c>
    </row>
    <row r="134" spans="1:12" ht="7.5" customHeight="1" x14ac:dyDescent="0.2">
      <c r="C134" s="18"/>
      <c r="D134" s="6"/>
      <c r="E134" s="6"/>
      <c r="F134" s="6"/>
      <c r="G134" s="15"/>
      <c r="H134" s="15"/>
      <c r="I134" s="6"/>
    </row>
    <row r="135" spans="1:12" ht="21" customHeight="1" x14ac:dyDescent="0.2">
      <c r="C135" s="99" t="s">
        <v>61</v>
      </c>
      <c r="D135" s="99"/>
      <c r="E135" s="100"/>
      <c r="F135" s="40"/>
      <c r="G135" s="19" t="s">
        <v>5</v>
      </c>
      <c r="H135" s="101" t="s">
        <v>45</v>
      </c>
      <c r="I135" s="102"/>
      <c r="J135" s="40"/>
      <c r="K135" s="19" t="s">
        <v>5</v>
      </c>
      <c r="L135" s="19"/>
    </row>
    <row r="136" spans="1:12" ht="8.25" customHeight="1" x14ac:dyDescent="0.2"/>
    <row r="137" spans="1:12" ht="13.5" customHeight="1" x14ac:dyDescent="0.2">
      <c r="A137" s="7" t="s">
        <v>30</v>
      </c>
      <c r="B137" s="69" t="s">
        <v>112</v>
      </c>
      <c r="C137" s="69"/>
      <c r="D137" s="69"/>
      <c r="E137" s="69"/>
      <c r="F137" s="69"/>
      <c r="G137" s="69"/>
      <c r="H137" s="69"/>
      <c r="I137" s="69"/>
      <c r="J137" s="69"/>
      <c r="K137" s="69"/>
    </row>
    <row r="138" spans="1:12" ht="9.75" customHeight="1" x14ac:dyDescent="0.2">
      <c r="B138" s="3"/>
      <c r="C138" s="3"/>
      <c r="D138" s="3"/>
      <c r="E138" s="3"/>
      <c r="F138" s="3"/>
      <c r="G138" s="3"/>
      <c r="H138" s="3"/>
      <c r="I138" s="3"/>
      <c r="J138" s="3"/>
      <c r="K138" s="3"/>
    </row>
    <row r="139" spans="1:12" ht="21" customHeight="1" x14ac:dyDescent="0.2">
      <c r="D139" s="40"/>
      <c r="E139" s="2" t="s">
        <v>5</v>
      </c>
      <c r="F139" s="2" t="s">
        <v>32</v>
      </c>
    </row>
    <row r="141" spans="1:12" x14ac:dyDescent="0.2">
      <c r="B141" s="2" t="s">
        <v>13</v>
      </c>
    </row>
    <row r="142" spans="1:12" ht="18" customHeight="1" x14ac:dyDescent="0.2">
      <c r="B142" s="65" t="s">
        <v>0</v>
      </c>
      <c r="C142" s="66"/>
      <c r="D142" s="66"/>
      <c r="E142" s="66"/>
      <c r="F142" s="67"/>
      <c r="G142" s="65" t="s">
        <v>6</v>
      </c>
      <c r="H142" s="66"/>
      <c r="I142" s="67"/>
      <c r="J142" s="16" t="s">
        <v>7</v>
      </c>
    </row>
    <row r="143" spans="1:12" ht="18" customHeight="1" x14ac:dyDescent="0.2">
      <c r="B143" s="92"/>
      <c r="C143" s="93"/>
      <c r="D143" s="93"/>
      <c r="E143" s="93"/>
      <c r="F143" s="94"/>
      <c r="G143" s="92"/>
      <c r="H143" s="93"/>
      <c r="I143" s="94"/>
      <c r="J143" s="43"/>
    </row>
    <row r="144" spans="1:12" ht="18" customHeight="1" x14ac:dyDescent="0.2">
      <c r="B144" s="86"/>
      <c r="C144" s="87"/>
      <c r="D144" s="87"/>
      <c r="E144" s="87"/>
      <c r="F144" s="88"/>
      <c r="G144" s="86"/>
      <c r="H144" s="87"/>
      <c r="I144" s="88"/>
      <c r="J144" s="44"/>
    </row>
    <row r="145" spans="2:11" ht="18" customHeight="1" x14ac:dyDescent="0.2">
      <c r="B145" s="86"/>
      <c r="C145" s="87"/>
      <c r="D145" s="87"/>
      <c r="E145" s="87"/>
      <c r="F145" s="88"/>
      <c r="G145" s="86"/>
      <c r="H145" s="87"/>
      <c r="I145" s="88"/>
      <c r="J145" s="44"/>
    </row>
    <row r="146" spans="2:11" ht="18" customHeight="1" x14ac:dyDescent="0.2">
      <c r="B146" s="86"/>
      <c r="C146" s="87"/>
      <c r="D146" s="87"/>
      <c r="E146" s="87"/>
      <c r="F146" s="88"/>
      <c r="G146" s="86"/>
      <c r="H146" s="87"/>
      <c r="I146" s="88"/>
      <c r="J146" s="44"/>
    </row>
    <row r="147" spans="2:11" ht="18" customHeight="1" x14ac:dyDescent="0.2">
      <c r="B147" s="86"/>
      <c r="C147" s="87"/>
      <c r="D147" s="87"/>
      <c r="E147" s="87"/>
      <c r="F147" s="88"/>
      <c r="G147" s="86"/>
      <c r="H147" s="87"/>
      <c r="I147" s="88"/>
      <c r="J147" s="44"/>
    </row>
    <row r="148" spans="2:11" ht="18" customHeight="1" x14ac:dyDescent="0.2">
      <c r="B148" s="86"/>
      <c r="C148" s="87"/>
      <c r="D148" s="87"/>
      <c r="E148" s="87"/>
      <c r="F148" s="88"/>
      <c r="G148" s="86"/>
      <c r="H148" s="87"/>
      <c r="I148" s="88"/>
      <c r="J148" s="44"/>
    </row>
    <row r="149" spans="2:11" ht="18" customHeight="1" x14ac:dyDescent="0.2">
      <c r="B149" s="86"/>
      <c r="C149" s="87"/>
      <c r="D149" s="87"/>
      <c r="E149" s="87"/>
      <c r="F149" s="88"/>
      <c r="G149" s="86"/>
      <c r="H149" s="87"/>
      <c r="I149" s="88"/>
      <c r="J149" s="44"/>
    </row>
    <row r="150" spans="2:11" ht="18" customHeight="1" x14ac:dyDescent="0.2">
      <c r="B150" s="73"/>
      <c r="C150" s="74"/>
      <c r="D150" s="74"/>
      <c r="E150" s="74"/>
      <c r="F150" s="75"/>
      <c r="G150" s="73"/>
      <c r="H150" s="74"/>
      <c r="I150" s="75"/>
      <c r="J150" s="45"/>
    </row>
    <row r="151" spans="2:11" ht="18" customHeight="1" x14ac:dyDescent="0.2">
      <c r="B151" s="65" t="s">
        <v>8</v>
      </c>
      <c r="C151" s="66"/>
      <c r="D151" s="66"/>
      <c r="E151" s="66"/>
      <c r="F151" s="67" t="s">
        <v>41</v>
      </c>
      <c r="G151" s="65"/>
      <c r="H151" s="66"/>
      <c r="I151" s="67"/>
      <c r="J151" s="12" t="str">
        <f>IF(SUM(J143:J150)=0,"",SUM(J143:J150))</f>
        <v/>
      </c>
      <c r="K151" s="2" t="s">
        <v>55</v>
      </c>
    </row>
    <row r="152" spans="2:11" x14ac:dyDescent="0.2">
      <c r="B152" s="4" t="s">
        <v>57</v>
      </c>
      <c r="J152" s="17"/>
    </row>
    <row r="153" spans="2:11" x14ac:dyDescent="0.2">
      <c r="B153" s="4" t="s">
        <v>22</v>
      </c>
      <c r="J153" s="17"/>
    </row>
    <row r="154" spans="2:11" ht="10.5" customHeight="1" x14ac:dyDescent="0.2"/>
    <row r="155" spans="2:11" x14ac:dyDescent="0.2">
      <c r="B155" s="2" t="s">
        <v>14</v>
      </c>
    </row>
    <row r="156" spans="2:11" x14ac:dyDescent="0.2">
      <c r="B156" s="2" t="s">
        <v>15</v>
      </c>
    </row>
    <row r="157" spans="2:11" ht="18" customHeight="1" x14ac:dyDescent="0.2">
      <c r="B157" s="65" t="s">
        <v>9</v>
      </c>
      <c r="C157" s="66"/>
      <c r="D157" s="66"/>
      <c r="E157" s="67"/>
      <c r="F157" s="16" t="s">
        <v>7</v>
      </c>
    </row>
    <row r="158" spans="2:11" ht="18" customHeight="1" x14ac:dyDescent="0.2">
      <c r="B158" s="76" t="s">
        <v>27</v>
      </c>
      <c r="C158" s="77"/>
      <c r="D158" s="77"/>
      <c r="E158" s="78"/>
      <c r="F158" s="46"/>
    </row>
    <row r="159" spans="2:11" ht="18" customHeight="1" x14ac:dyDescent="0.2">
      <c r="B159" s="70" t="s">
        <v>28</v>
      </c>
      <c r="C159" s="71"/>
      <c r="D159" s="71"/>
      <c r="E159" s="72"/>
      <c r="F159" s="44"/>
    </row>
    <row r="160" spans="2:11" ht="18" customHeight="1" x14ac:dyDescent="0.2">
      <c r="B160" s="70" t="s">
        <v>16</v>
      </c>
      <c r="C160" s="71"/>
      <c r="D160" s="71"/>
      <c r="E160" s="72"/>
      <c r="F160" s="44"/>
    </row>
    <row r="161" spans="1:13" ht="18" customHeight="1" x14ac:dyDescent="0.2">
      <c r="B161" s="70" t="s">
        <v>17</v>
      </c>
      <c r="C161" s="71"/>
      <c r="D161" s="71"/>
      <c r="E161" s="72"/>
      <c r="F161" s="44"/>
    </row>
    <row r="162" spans="1:13" ht="18" customHeight="1" x14ac:dyDescent="0.2">
      <c r="B162" s="89" t="s">
        <v>12</v>
      </c>
      <c r="C162" s="90"/>
      <c r="D162" s="90"/>
      <c r="E162" s="91"/>
      <c r="F162" s="47"/>
    </row>
    <row r="163" spans="1:13" ht="18" customHeight="1" x14ac:dyDescent="0.2">
      <c r="B163" s="65" t="s">
        <v>8</v>
      </c>
      <c r="C163" s="66"/>
      <c r="D163" s="66"/>
      <c r="E163" s="67"/>
      <c r="F163" s="12" t="str">
        <f>IF(SUM(F158:F162)=0,"",SUM(F158:F162))</f>
        <v/>
      </c>
      <c r="G163" s="2" t="s">
        <v>55</v>
      </c>
    </row>
    <row r="164" spans="1:13" x14ac:dyDescent="0.2">
      <c r="B164" s="4" t="s">
        <v>57</v>
      </c>
      <c r="J164" s="17"/>
    </row>
    <row r="165" spans="1:13" x14ac:dyDescent="0.2">
      <c r="B165" s="4"/>
      <c r="J165" s="17"/>
    </row>
    <row r="166" spans="1:13" x14ac:dyDescent="0.2">
      <c r="A166" s="35" t="s">
        <v>84</v>
      </c>
      <c r="B166" s="79" t="s">
        <v>113</v>
      </c>
      <c r="C166" s="79"/>
      <c r="D166" s="79"/>
      <c r="E166" s="79"/>
      <c r="F166" s="79"/>
      <c r="G166" s="79"/>
      <c r="H166" s="79"/>
      <c r="I166" s="79"/>
      <c r="J166" s="79"/>
      <c r="K166" s="79"/>
      <c r="L166"/>
      <c r="M166"/>
    </row>
    <row r="167" spans="1:13" ht="6" customHeight="1" x14ac:dyDescent="0.2">
      <c r="A167"/>
      <c r="B167" s="36"/>
      <c r="C167" s="36"/>
      <c r="D167" s="36"/>
      <c r="E167" s="36"/>
      <c r="F167" s="36"/>
      <c r="G167" s="36"/>
      <c r="H167" s="36"/>
      <c r="I167" s="36"/>
      <c r="J167" s="36"/>
      <c r="K167" s="36"/>
      <c r="L167"/>
      <c r="M167"/>
    </row>
    <row r="168" spans="1:13" x14ac:dyDescent="0.2">
      <c r="A168"/>
      <c r="B168"/>
      <c r="C168"/>
      <c r="D168" s="48"/>
      <c r="E168" t="s">
        <v>5</v>
      </c>
      <c r="F168" t="s">
        <v>85</v>
      </c>
      <c r="G168"/>
      <c r="H168"/>
      <c r="I168"/>
      <c r="J168"/>
      <c r="K168"/>
      <c r="L168"/>
      <c r="M168"/>
    </row>
    <row r="169" spans="1:13" x14ac:dyDescent="0.2">
      <c r="A169"/>
      <c r="B169"/>
      <c r="C169"/>
      <c r="D169"/>
      <c r="E169"/>
      <c r="F169" t="s">
        <v>86</v>
      </c>
      <c r="G169"/>
      <c r="H169"/>
      <c r="I169"/>
      <c r="J169"/>
      <c r="K169"/>
      <c r="L169"/>
      <c r="M169"/>
    </row>
    <row r="170" spans="1:13" ht="7.8" customHeight="1" x14ac:dyDescent="0.2">
      <c r="A170"/>
      <c r="B170"/>
      <c r="C170"/>
      <c r="D170"/>
      <c r="E170"/>
      <c r="F170"/>
      <c r="G170"/>
      <c r="H170"/>
      <c r="I170"/>
      <c r="J170"/>
      <c r="K170"/>
      <c r="L170"/>
      <c r="M170"/>
    </row>
    <row r="171" spans="1:13" x14ac:dyDescent="0.2">
      <c r="A171"/>
      <c r="B171" t="s">
        <v>87</v>
      </c>
      <c r="C171"/>
      <c r="D171"/>
      <c r="E171"/>
      <c r="F171"/>
      <c r="G171"/>
      <c r="H171"/>
      <c r="I171"/>
      <c r="J171"/>
      <c r="K171"/>
      <c r="L171"/>
      <c r="M171"/>
    </row>
    <row r="172" spans="1:13" ht="18" customHeight="1" x14ac:dyDescent="0.2">
      <c r="A172"/>
      <c r="B172" s="80" t="s">
        <v>94</v>
      </c>
      <c r="C172" s="81"/>
      <c r="D172" s="81"/>
      <c r="E172" s="81"/>
      <c r="F172" s="82"/>
      <c r="G172" s="83"/>
      <c r="H172" s="84"/>
      <c r="I172" s="85"/>
      <c r="J172" s="33" t="s">
        <v>88</v>
      </c>
      <c r="K172"/>
      <c r="L172"/>
      <c r="M172"/>
    </row>
    <row r="173" spans="1:13" ht="18" customHeight="1" x14ac:dyDescent="0.2">
      <c r="A173"/>
      <c r="B173" s="80" t="s">
        <v>89</v>
      </c>
      <c r="C173" s="81"/>
      <c r="D173" s="81"/>
      <c r="E173" s="81"/>
      <c r="F173" s="82"/>
      <c r="G173" s="83"/>
      <c r="H173" s="84"/>
      <c r="I173" s="85"/>
      <c r="J173" s="34" t="s">
        <v>90</v>
      </c>
      <c r="K173"/>
      <c r="L173"/>
      <c r="M173"/>
    </row>
    <row r="174" spans="1:13" ht="18" customHeight="1" x14ac:dyDescent="0.2">
      <c r="A174"/>
      <c r="B174" s="80" t="s">
        <v>95</v>
      </c>
      <c r="C174" s="81"/>
      <c r="D174" s="81"/>
      <c r="E174" s="81"/>
      <c r="F174" s="81"/>
      <c r="G174" s="81"/>
      <c r="H174" s="81"/>
      <c r="I174" s="82"/>
      <c r="J174" t="s">
        <v>91</v>
      </c>
      <c r="K174"/>
      <c r="L174"/>
      <c r="M174"/>
    </row>
    <row r="175" spans="1:13" ht="18" customHeight="1" x14ac:dyDescent="0.2">
      <c r="A175"/>
      <c r="B175" s="83"/>
      <c r="C175" s="84"/>
      <c r="D175" s="84"/>
      <c r="E175" s="84"/>
      <c r="F175" s="84"/>
      <c r="G175" s="84"/>
      <c r="H175" s="84"/>
      <c r="I175" s="85"/>
      <c r="J175"/>
      <c r="K175"/>
      <c r="L175"/>
      <c r="M175"/>
    </row>
    <row r="176" spans="1:13" ht="18" customHeight="1" x14ac:dyDescent="0.2">
      <c r="B176" s="4"/>
      <c r="J176" s="17"/>
    </row>
    <row r="177" spans="1:12" ht="19.2" x14ac:dyDescent="0.2">
      <c r="A177" s="1" t="s">
        <v>62</v>
      </c>
    </row>
    <row r="178" spans="1:12" ht="19.5" customHeight="1" x14ac:dyDescent="0.2"/>
    <row r="179" spans="1:12" ht="28.5" customHeight="1" x14ac:dyDescent="0.2">
      <c r="A179" s="21" t="s">
        <v>29</v>
      </c>
      <c r="B179" s="68" t="s">
        <v>70</v>
      </c>
      <c r="C179" s="68"/>
      <c r="D179" s="68"/>
      <c r="E179" s="68"/>
      <c r="F179" s="68"/>
      <c r="G179" s="68"/>
      <c r="H179" s="68"/>
      <c r="I179" s="68"/>
      <c r="J179" s="68"/>
      <c r="K179" s="68"/>
      <c r="L179" s="68"/>
    </row>
    <row r="180" spans="1:12" ht="28.5" customHeight="1" x14ac:dyDescent="0.2">
      <c r="A180" s="7"/>
      <c r="B180" s="68"/>
      <c r="C180" s="68"/>
      <c r="D180" s="68"/>
      <c r="E180" s="68"/>
      <c r="F180" s="68"/>
      <c r="G180" s="68"/>
      <c r="H180" s="68"/>
      <c r="I180" s="68"/>
      <c r="J180" s="68"/>
      <c r="K180" s="68"/>
      <c r="L180" s="68"/>
    </row>
    <row r="181" spans="1:12" ht="19.5" customHeight="1" x14ac:dyDescent="0.2">
      <c r="A181" s="7"/>
    </row>
    <row r="182" spans="1:12" ht="23.25" customHeight="1" x14ac:dyDescent="0.2">
      <c r="A182" s="7"/>
      <c r="B182" s="22" t="s">
        <v>46</v>
      </c>
      <c r="C182" s="39"/>
      <c r="D182" s="23"/>
    </row>
    <row r="183" spans="1:12" ht="19.5" customHeight="1" x14ac:dyDescent="0.2">
      <c r="A183" s="7"/>
    </row>
    <row r="184" spans="1:12" ht="20.25" customHeight="1" x14ac:dyDescent="0.2">
      <c r="A184" s="7"/>
      <c r="B184" s="2" t="s">
        <v>66</v>
      </c>
      <c r="I184" s="17" t="s">
        <v>69</v>
      </c>
      <c r="J184" s="40"/>
    </row>
    <row r="185" spans="1:12" ht="8.25" customHeight="1" x14ac:dyDescent="0.2">
      <c r="A185" s="7"/>
    </row>
    <row r="186" spans="1:12" ht="20.25" customHeight="1" x14ac:dyDescent="0.2">
      <c r="A186" s="7"/>
      <c r="B186" s="2" t="s">
        <v>67</v>
      </c>
      <c r="I186" s="17" t="s">
        <v>69</v>
      </c>
      <c r="J186" s="40"/>
    </row>
    <row r="187" spans="1:12" ht="8.25" customHeight="1" x14ac:dyDescent="0.2">
      <c r="A187" s="7"/>
      <c r="I187" s="6"/>
    </row>
    <row r="188" spans="1:12" ht="20.25" customHeight="1" x14ac:dyDescent="0.2">
      <c r="A188" s="7"/>
      <c r="B188" s="2" t="s">
        <v>71</v>
      </c>
    </row>
    <row r="189" spans="1:12" ht="7.5" customHeight="1" x14ac:dyDescent="0.2">
      <c r="A189" s="7"/>
    </row>
    <row r="191" spans="1:12" x14ac:dyDescent="0.2">
      <c r="B191" s="17" t="s">
        <v>63</v>
      </c>
      <c r="C191" s="2" t="s">
        <v>64</v>
      </c>
    </row>
    <row r="192" spans="1:12" ht="20.25" customHeight="1" x14ac:dyDescent="0.2">
      <c r="C192" s="69" t="s">
        <v>72</v>
      </c>
      <c r="D192" s="69"/>
      <c r="E192" s="69"/>
      <c r="F192" s="69"/>
      <c r="G192" s="69"/>
      <c r="H192" s="69"/>
      <c r="I192" s="69"/>
      <c r="J192" s="69"/>
      <c r="K192" s="69"/>
      <c r="L192" s="69"/>
    </row>
    <row r="193" spans="1:14" ht="20.25" customHeight="1" x14ac:dyDescent="0.2">
      <c r="C193" s="69"/>
      <c r="D193" s="69"/>
      <c r="E193" s="69"/>
      <c r="F193" s="69"/>
      <c r="G193" s="69"/>
      <c r="H193" s="69"/>
      <c r="I193" s="69"/>
      <c r="J193" s="69"/>
      <c r="K193" s="69"/>
      <c r="L193" s="69"/>
    </row>
    <row r="195" spans="1:14" x14ac:dyDescent="0.2">
      <c r="B195" s="17" t="s">
        <v>63</v>
      </c>
      <c r="C195" s="2" t="s">
        <v>65</v>
      </c>
    </row>
    <row r="196" spans="1:14" ht="26.25" customHeight="1" x14ac:dyDescent="0.2">
      <c r="C196" s="69" t="s">
        <v>73</v>
      </c>
      <c r="D196" s="69"/>
      <c r="E196" s="69"/>
      <c r="F196" s="69"/>
      <c r="G196" s="69"/>
      <c r="H196" s="69"/>
      <c r="I196" s="69"/>
      <c r="J196" s="69"/>
      <c r="K196" s="69"/>
      <c r="L196" s="69"/>
    </row>
    <row r="197" spans="1:14" ht="26.25" customHeight="1" x14ac:dyDescent="0.2">
      <c r="C197" s="69"/>
      <c r="D197" s="69"/>
      <c r="E197" s="69"/>
      <c r="F197" s="69"/>
      <c r="G197" s="69"/>
      <c r="H197" s="69"/>
      <c r="I197" s="69"/>
      <c r="J197" s="69"/>
      <c r="K197" s="69"/>
      <c r="L197" s="69"/>
    </row>
    <row r="201" spans="1:14" customFormat="1" ht="19.2" x14ac:dyDescent="0.2">
      <c r="A201" s="1" t="s">
        <v>114</v>
      </c>
    </row>
    <row r="202" spans="1:14" customFormat="1" x14ac:dyDescent="0.2"/>
    <row r="203" spans="1:14" customFormat="1" x14ac:dyDescent="0.2">
      <c r="A203" s="35" t="s">
        <v>29</v>
      </c>
      <c r="B203" t="s">
        <v>115</v>
      </c>
    </row>
    <row r="204" spans="1:14" customFormat="1" x14ac:dyDescent="0.2">
      <c r="A204" s="35"/>
    </row>
    <row r="205" spans="1:14" customFormat="1" ht="13.2" customHeight="1" x14ac:dyDescent="0.2">
      <c r="B205" t="s">
        <v>116</v>
      </c>
      <c r="H205" s="108" t="s">
        <v>117</v>
      </c>
      <c r="I205" s="108"/>
      <c r="J205" s="108"/>
      <c r="K205" s="108"/>
      <c r="L205" s="108"/>
      <c r="M205" s="49"/>
      <c r="N205" t="s">
        <v>118</v>
      </c>
    </row>
    <row r="206" spans="1:14" customFormat="1" ht="13.8" customHeight="1" x14ac:dyDescent="0.2">
      <c r="B206" t="s">
        <v>119</v>
      </c>
      <c r="H206" s="108"/>
      <c r="I206" s="108"/>
      <c r="J206" s="108"/>
      <c r="K206" s="108"/>
      <c r="L206" s="108"/>
      <c r="M206" s="49"/>
    </row>
    <row r="207" spans="1:14" customFormat="1" ht="13.8" customHeight="1" x14ac:dyDescent="0.2">
      <c r="H207" s="108"/>
      <c r="I207" s="108"/>
      <c r="J207" s="108"/>
      <c r="K207" s="108"/>
      <c r="L207" s="108"/>
      <c r="M207" s="49"/>
    </row>
    <row r="208" spans="1:14" customFormat="1" ht="24.75" customHeight="1" x14ac:dyDescent="0.2">
      <c r="B208" s="54" t="s">
        <v>46</v>
      </c>
      <c r="C208" s="39"/>
      <c r="H208" s="108"/>
      <c r="I208" s="108"/>
      <c r="J208" s="108"/>
      <c r="K208" s="108"/>
      <c r="L208" s="108"/>
      <c r="M208" s="49"/>
    </row>
    <row r="209" spans="1:13" customFormat="1" x14ac:dyDescent="0.2">
      <c r="A209" s="35"/>
    </row>
    <row r="210" spans="1:13" customFormat="1" x14ac:dyDescent="0.2">
      <c r="A210" s="35"/>
      <c r="B210" t="s">
        <v>120</v>
      </c>
      <c r="H210" s="48"/>
      <c r="I210" t="s">
        <v>121</v>
      </c>
      <c r="J210" s="48"/>
      <c r="K210" t="s">
        <v>122</v>
      </c>
    </row>
    <row r="211" spans="1:13" customFormat="1" ht="12" customHeight="1" x14ac:dyDescent="0.2">
      <c r="A211" s="35"/>
    </row>
    <row r="212" spans="1:13" customFormat="1" x14ac:dyDescent="0.2">
      <c r="A212" s="35"/>
      <c r="B212" t="s">
        <v>123</v>
      </c>
      <c r="H212" s="48"/>
      <c r="I212" t="s">
        <v>121</v>
      </c>
      <c r="J212" s="48"/>
      <c r="K212" t="s">
        <v>124</v>
      </c>
    </row>
    <row r="213" spans="1:13" customFormat="1" ht="12" customHeight="1" x14ac:dyDescent="0.2">
      <c r="A213" s="35"/>
    </row>
    <row r="214" spans="1:13" customFormat="1" x14ac:dyDescent="0.2">
      <c r="A214" s="35"/>
      <c r="B214" t="s">
        <v>125</v>
      </c>
    </row>
    <row r="215" spans="1:13" customFormat="1" ht="12.6" customHeight="1" x14ac:dyDescent="0.2">
      <c r="A215" s="35"/>
    </row>
    <row r="216" spans="1:13" customFormat="1" x14ac:dyDescent="0.2">
      <c r="B216" t="s">
        <v>126</v>
      </c>
    </row>
    <row r="217" spans="1:13" customFormat="1" ht="10.5" customHeight="1" x14ac:dyDescent="0.2"/>
    <row r="218" spans="1:13" customFormat="1" ht="24.75" customHeight="1" x14ac:dyDescent="0.2">
      <c r="C218" t="s">
        <v>18</v>
      </c>
      <c r="F218" s="48"/>
      <c r="G218" t="s">
        <v>1</v>
      </c>
      <c r="H218" s="25" t="s">
        <v>127</v>
      </c>
      <c r="J218" s="55"/>
      <c r="K218" s="55"/>
      <c r="L218" s="55"/>
      <c r="M218" s="55"/>
    </row>
    <row r="219" spans="1:13" customFormat="1" x14ac:dyDescent="0.2">
      <c r="I219" s="55"/>
      <c r="J219" s="55"/>
      <c r="K219" s="55"/>
      <c r="L219" s="55"/>
      <c r="M219" s="55"/>
    </row>
    <row r="220" spans="1:13" customFormat="1" x14ac:dyDescent="0.2">
      <c r="I220" s="55"/>
      <c r="J220" s="55"/>
      <c r="K220" s="55"/>
      <c r="L220" s="55"/>
      <c r="M220" s="55"/>
    </row>
    <row r="221" spans="1:13" customFormat="1" x14ac:dyDescent="0.2">
      <c r="B221" t="s">
        <v>128</v>
      </c>
    </row>
    <row r="222" spans="1:13" customFormat="1" x14ac:dyDescent="0.2"/>
    <row r="223" spans="1:13" customFormat="1" ht="24.75" customHeight="1" x14ac:dyDescent="0.2">
      <c r="C223" s="50"/>
      <c r="D223" s="56" t="s">
        <v>129</v>
      </c>
      <c r="E223" s="57"/>
      <c r="F223" s="56" t="s">
        <v>130</v>
      </c>
      <c r="G223" s="57"/>
      <c r="H223" s="58" t="s">
        <v>2</v>
      </c>
      <c r="I223" s="57"/>
      <c r="K223" s="49"/>
      <c r="L223" s="49"/>
    </row>
    <row r="224" spans="1:13" customFormat="1" ht="24.75" customHeight="1" x14ac:dyDescent="0.2">
      <c r="C224" s="50" t="s">
        <v>131</v>
      </c>
      <c r="D224" s="53"/>
      <c r="E224" s="52" t="s">
        <v>5</v>
      </c>
      <c r="F224" s="53"/>
      <c r="G224" s="51" t="s">
        <v>5</v>
      </c>
      <c r="H224" s="50" t="str">
        <f>IF(D224+F224=0,"",D224+F224)</f>
        <v/>
      </c>
      <c r="I224" s="52" t="s">
        <v>5</v>
      </c>
      <c r="K224" s="49"/>
      <c r="L224" s="49"/>
    </row>
    <row r="225" spans="1:13" customFormat="1" x14ac:dyDescent="0.2">
      <c r="E225" s="59" t="s">
        <v>132</v>
      </c>
    </row>
    <row r="226" spans="1:13" customFormat="1" x14ac:dyDescent="0.2">
      <c r="E226" s="59" t="s">
        <v>133</v>
      </c>
    </row>
    <row r="227" spans="1:13" customFormat="1" x14ac:dyDescent="0.2"/>
    <row r="228" spans="1:13" customFormat="1" x14ac:dyDescent="0.2">
      <c r="A228" s="35" t="s">
        <v>30</v>
      </c>
      <c r="B228" t="s">
        <v>134</v>
      </c>
    </row>
    <row r="229" spans="1:13" customFormat="1" x14ac:dyDescent="0.2">
      <c r="A229" s="35"/>
    </row>
    <row r="230" spans="1:13" customFormat="1" ht="13.2" customHeight="1" x14ac:dyDescent="0.2">
      <c r="A230" s="35"/>
      <c r="B230" t="s">
        <v>135</v>
      </c>
      <c r="J230" s="49"/>
      <c r="K230" s="49"/>
      <c r="L230" s="49"/>
      <c r="M230" s="49"/>
    </row>
    <row r="231" spans="1:13" customFormat="1" ht="10.5" customHeight="1" x14ac:dyDescent="0.2">
      <c r="I231" s="49"/>
      <c r="J231" s="49"/>
      <c r="K231" s="49"/>
      <c r="L231" s="49"/>
      <c r="M231" s="49"/>
    </row>
    <row r="232" spans="1:13" customFormat="1" ht="24.75" customHeight="1" x14ac:dyDescent="0.2">
      <c r="B232" s="54" t="s">
        <v>46</v>
      </c>
      <c r="C232" s="39"/>
      <c r="E232" s="60" t="s">
        <v>136</v>
      </c>
      <c r="G232" s="108" t="s">
        <v>137</v>
      </c>
      <c r="H232" s="108"/>
      <c r="I232" s="108"/>
      <c r="J232" s="108"/>
      <c r="K232" s="108"/>
      <c r="L232" s="108"/>
    </row>
    <row r="233" spans="1:13" customFormat="1" ht="17.399999999999999" customHeight="1" x14ac:dyDescent="0.2">
      <c r="A233" s="35"/>
      <c r="E233" s="109" t="s">
        <v>138</v>
      </c>
      <c r="F233" s="109"/>
      <c r="G233" s="109"/>
      <c r="H233" s="109"/>
      <c r="I233" s="109"/>
      <c r="J233" s="109"/>
      <c r="K233" s="109"/>
      <c r="L233" s="109"/>
    </row>
    <row r="234" spans="1:13" customFormat="1" x14ac:dyDescent="0.2">
      <c r="A234" s="35"/>
      <c r="E234" s="109"/>
      <c r="F234" s="109"/>
      <c r="G234" s="109"/>
      <c r="H234" s="109"/>
      <c r="I234" s="109"/>
      <c r="J234" s="109"/>
      <c r="K234" s="109"/>
      <c r="L234" s="109"/>
    </row>
    <row r="235" spans="1:13" customFormat="1" x14ac:dyDescent="0.2">
      <c r="A235" s="35"/>
      <c r="E235" s="109"/>
      <c r="F235" s="109"/>
      <c r="G235" s="109"/>
      <c r="H235" s="109"/>
      <c r="I235" s="109"/>
      <c r="J235" s="109"/>
      <c r="K235" s="109"/>
      <c r="L235" s="109"/>
    </row>
    <row r="236" spans="1:13" customFormat="1" x14ac:dyDescent="0.2">
      <c r="A236" s="35"/>
    </row>
    <row r="237" spans="1:13" customFormat="1" x14ac:dyDescent="0.2">
      <c r="A237" s="35"/>
      <c r="B237" t="s">
        <v>139</v>
      </c>
      <c r="H237" s="48"/>
      <c r="I237" t="s">
        <v>121</v>
      </c>
      <c r="J237" s="48"/>
      <c r="K237" t="s">
        <v>122</v>
      </c>
    </row>
    <row r="238" spans="1:13" customFormat="1" ht="12" customHeight="1" x14ac:dyDescent="0.2">
      <c r="A238" s="35"/>
    </row>
    <row r="239" spans="1:13" customFormat="1" x14ac:dyDescent="0.2">
      <c r="A239" s="35"/>
      <c r="B239" t="s">
        <v>140</v>
      </c>
      <c r="H239" s="48"/>
      <c r="I239" t="s">
        <v>121</v>
      </c>
      <c r="J239" s="48"/>
      <c r="K239" t="s">
        <v>124</v>
      </c>
    </row>
    <row r="240" spans="1:13" customFormat="1" ht="12" customHeight="1" x14ac:dyDescent="0.2">
      <c r="A240" s="35"/>
    </row>
    <row r="241" spans="1:12" customFormat="1" x14ac:dyDescent="0.2">
      <c r="A241" s="35"/>
      <c r="B241" t="s">
        <v>141</v>
      </c>
    </row>
    <row r="242" spans="1:12" customFormat="1" ht="18" customHeight="1" x14ac:dyDescent="0.2">
      <c r="A242" s="35"/>
    </row>
    <row r="243" spans="1:12" customFormat="1" x14ac:dyDescent="0.2"/>
    <row r="244" spans="1:12" customFormat="1" x14ac:dyDescent="0.2">
      <c r="B244" t="s">
        <v>254</v>
      </c>
    </row>
    <row r="245" spans="1:12" customFormat="1" x14ac:dyDescent="0.2"/>
    <row r="246" spans="1:12" customFormat="1" ht="24.75" customHeight="1" x14ac:dyDescent="0.2">
      <c r="C246" s="50"/>
      <c r="D246" s="56" t="s">
        <v>129</v>
      </c>
      <c r="E246" s="57"/>
      <c r="F246" s="56" t="s">
        <v>130</v>
      </c>
      <c r="G246" s="57"/>
      <c r="H246" s="58" t="s">
        <v>2</v>
      </c>
      <c r="I246" s="57"/>
      <c r="K246" s="49"/>
      <c r="L246" s="49"/>
    </row>
    <row r="247" spans="1:12" customFormat="1" ht="24.75" customHeight="1" x14ac:dyDescent="0.2">
      <c r="C247" s="50" t="s">
        <v>131</v>
      </c>
      <c r="D247" s="53"/>
      <c r="E247" s="52" t="s">
        <v>5</v>
      </c>
      <c r="F247" s="53"/>
      <c r="G247" s="51" t="s">
        <v>5</v>
      </c>
      <c r="H247" s="50" t="str">
        <f>IF(D247+F247=0,"",D247+F247)</f>
        <v/>
      </c>
      <c r="I247" s="52" t="s">
        <v>5</v>
      </c>
      <c r="K247" s="49"/>
      <c r="L247" s="49"/>
    </row>
    <row r="248" spans="1:12" customFormat="1" x14ac:dyDescent="0.2">
      <c r="E248" s="59" t="s">
        <v>132</v>
      </c>
    </row>
    <row r="249" spans="1:12" customFormat="1" x14ac:dyDescent="0.2">
      <c r="E249" s="59" t="s">
        <v>133</v>
      </c>
    </row>
    <row r="250" spans="1:12" customFormat="1" x14ac:dyDescent="0.2"/>
    <row r="251" spans="1:12" customFormat="1" x14ac:dyDescent="0.2">
      <c r="L251" s="61" t="s">
        <v>74</v>
      </c>
    </row>
    <row r="252" spans="1:12" customFormat="1" x14ac:dyDescent="0.2"/>
    <row r="255" spans="1:12" x14ac:dyDescent="0.2">
      <c r="B255" s="2" t="s">
        <v>146</v>
      </c>
    </row>
    <row r="256" spans="1:12" x14ac:dyDescent="0.2">
      <c r="B256" t="s">
        <v>154</v>
      </c>
      <c r="C256">
        <f>E9</f>
        <v>0</v>
      </c>
    </row>
    <row r="257" spans="2:11" x14ac:dyDescent="0.2">
      <c r="B257" t="s">
        <v>155</v>
      </c>
      <c r="C257">
        <f>E10</f>
        <v>0</v>
      </c>
    </row>
    <row r="258" spans="2:11" x14ac:dyDescent="0.2">
      <c r="B258" t="s">
        <v>144</v>
      </c>
      <c r="C258">
        <f>E11</f>
        <v>0</v>
      </c>
    </row>
    <row r="259" spans="2:11" x14ac:dyDescent="0.2">
      <c r="B259" t="s">
        <v>147</v>
      </c>
      <c r="C259">
        <f>E12</f>
        <v>0</v>
      </c>
    </row>
    <row r="260" spans="2:11" x14ac:dyDescent="0.2">
      <c r="B260" t="s">
        <v>148</v>
      </c>
      <c r="C260">
        <f>C17</f>
        <v>0</v>
      </c>
    </row>
    <row r="261" spans="2:11" x14ac:dyDescent="0.2">
      <c r="B261" t="s">
        <v>149</v>
      </c>
      <c r="C261">
        <f>D17</f>
        <v>0</v>
      </c>
    </row>
    <row r="262" spans="2:11" x14ac:dyDescent="0.2">
      <c r="B262" t="s">
        <v>150</v>
      </c>
      <c r="C262" s="64">
        <f>F17</f>
        <v>0</v>
      </c>
    </row>
    <row r="263" spans="2:11" x14ac:dyDescent="0.2">
      <c r="B263" t="s">
        <v>151</v>
      </c>
      <c r="C263">
        <f>C26</f>
        <v>0</v>
      </c>
    </row>
    <row r="264" spans="2:11" x14ac:dyDescent="0.2">
      <c r="B264" t="s">
        <v>152</v>
      </c>
      <c r="C264">
        <f>F41</f>
        <v>0</v>
      </c>
    </row>
    <row r="265" spans="2:11" x14ac:dyDescent="0.2">
      <c r="B265" t="s">
        <v>153</v>
      </c>
      <c r="C265">
        <f>F43</f>
        <v>0</v>
      </c>
    </row>
    <row r="266" spans="2:11" x14ac:dyDescent="0.2">
      <c r="B266" t="s">
        <v>156</v>
      </c>
      <c r="C266">
        <f>F48</f>
        <v>0</v>
      </c>
    </row>
    <row r="267" spans="2:11" x14ac:dyDescent="0.2">
      <c r="B267" t="s">
        <v>157</v>
      </c>
      <c r="C267">
        <f>F49</f>
        <v>0</v>
      </c>
    </row>
    <row r="268" spans="2:11" x14ac:dyDescent="0.2">
      <c r="B268" t="s">
        <v>158</v>
      </c>
      <c r="C268">
        <f>D63</f>
        <v>0</v>
      </c>
    </row>
    <row r="269" spans="2:11" x14ac:dyDescent="0.2">
      <c r="B269" t="s">
        <v>159</v>
      </c>
      <c r="C269">
        <f>F63</f>
        <v>0</v>
      </c>
    </row>
    <row r="270" spans="2:11" x14ac:dyDescent="0.2">
      <c r="B270" t="s">
        <v>255</v>
      </c>
      <c r="C270">
        <f>F69</f>
        <v>0</v>
      </c>
      <c r="K270"/>
    </row>
    <row r="271" spans="2:11" x14ac:dyDescent="0.2">
      <c r="B271" t="s">
        <v>160</v>
      </c>
      <c r="C271">
        <f>D74</f>
        <v>0</v>
      </c>
      <c r="K271"/>
    </row>
    <row r="272" spans="2:11" x14ac:dyDescent="0.2">
      <c r="B272" t="s">
        <v>184</v>
      </c>
      <c r="C272">
        <f>B78</f>
        <v>0</v>
      </c>
      <c r="K272"/>
    </row>
    <row r="273" spans="2:14" x14ac:dyDescent="0.2">
      <c r="B273" t="s">
        <v>185</v>
      </c>
      <c r="C273">
        <f>G78</f>
        <v>0</v>
      </c>
      <c r="K273"/>
      <c r="L273"/>
      <c r="M273"/>
      <c r="N273"/>
    </row>
    <row r="274" spans="2:14" x14ac:dyDescent="0.2">
      <c r="B274" t="s">
        <v>186</v>
      </c>
      <c r="C274">
        <f>J78</f>
        <v>0</v>
      </c>
      <c r="K274"/>
      <c r="L274"/>
      <c r="M274"/>
      <c r="N274"/>
    </row>
    <row r="275" spans="2:14" x14ac:dyDescent="0.2">
      <c r="B275" t="s">
        <v>187</v>
      </c>
      <c r="C275" s="2">
        <f>B79</f>
        <v>0</v>
      </c>
      <c r="K275"/>
      <c r="L275"/>
      <c r="M275"/>
      <c r="N275"/>
    </row>
    <row r="276" spans="2:14" x14ac:dyDescent="0.2">
      <c r="B276" t="s">
        <v>188</v>
      </c>
      <c r="C276">
        <f>G79</f>
        <v>0</v>
      </c>
      <c r="K276"/>
      <c r="L276"/>
      <c r="M276"/>
      <c r="N276"/>
    </row>
    <row r="277" spans="2:14" x14ac:dyDescent="0.2">
      <c r="B277" t="s">
        <v>189</v>
      </c>
      <c r="C277">
        <f>J79</f>
        <v>0</v>
      </c>
      <c r="K277"/>
    </row>
    <row r="278" spans="2:14" x14ac:dyDescent="0.2">
      <c r="B278" t="s">
        <v>190</v>
      </c>
      <c r="C278" s="2">
        <f>B80</f>
        <v>0</v>
      </c>
      <c r="K278"/>
    </row>
    <row r="279" spans="2:14" x14ac:dyDescent="0.2">
      <c r="B279" t="s">
        <v>191</v>
      </c>
      <c r="C279">
        <f>G80</f>
        <v>0</v>
      </c>
      <c r="K279"/>
    </row>
    <row r="280" spans="2:14" x14ac:dyDescent="0.2">
      <c r="B280" t="s">
        <v>192</v>
      </c>
      <c r="C280">
        <f>J80</f>
        <v>0</v>
      </c>
      <c r="K280"/>
    </row>
    <row r="281" spans="2:14" x14ac:dyDescent="0.2">
      <c r="B281" t="s">
        <v>193</v>
      </c>
      <c r="C281" s="2">
        <f>B81</f>
        <v>0</v>
      </c>
      <c r="K281"/>
    </row>
    <row r="282" spans="2:14" x14ac:dyDescent="0.2">
      <c r="B282" t="s">
        <v>194</v>
      </c>
      <c r="C282">
        <f>G81</f>
        <v>0</v>
      </c>
      <c r="K282"/>
    </row>
    <row r="283" spans="2:14" x14ac:dyDescent="0.2">
      <c r="B283" t="s">
        <v>195</v>
      </c>
      <c r="C283">
        <f>J81</f>
        <v>0</v>
      </c>
      <c r="K283"/>
    </row>
    <row r="284" spans="2:14" x14ac:dyDescent="0.2">
      <c r="B284" t="s">
        <v>196</v>
      </c>
      <c r="C284" s="2">
        <f>B82</f>
        <v>0</v>
      </c>
      <c r="K284"/>
    </row>
    <row r="285" spans="2:14" x14ac:dyDescent="0.2">
      <c r="B285" t="s">
        <v>197</v>
      </c>
      <c r="C285">
        <f>G82</f>
        <v>0</v>
      </c>
      <c r="K285"/>
    </row>
    <row r="286" spans="2:14" x14ac:dyDescent="0.2">
      <c r="B286" t="s">
        <v>198</v>
      </c>
      <c r="C286">
        <f>J82</f>
        <v>0</v>
      </c>
      <c r="K286"/>
    </row>
    <row r="287" spans="2:14" x14ac:dyDescent="0.2">
      <c r="B287" t="s">
        <v>199</v>
      </c>
      <c r="C287" s="2">
        <f>B83</f>
        <v>0</v>
      </c>
      <c r="K287"/>
    </row>
    <row r="288" spans="2:14" x14ac:dyDescent="0.2">
      <c r="B288" t="s">
        <v>200</v>
      </c>
      <c r="C288">
        <f>G83</f>
        <v>0</v>
      </c>
    </row>
    <row r="289" spans="2:3" x14ac:dyDescent="0.2">
      <c r="B289" t="s">
        <v>201</v>
      </c>
      <c r="C289">
        <f>J83</f>
        <v>0</v>
      </c>
    </row>
    <row r="290" spans="2:3" x14ac:dyDescent="0.2">
      <c r="B290" t="s">
        <v>202</v>
      </c>
      <c r="C290" s="2">
        <f>B84</f>
        <v>0</v>
      </c>
    </row>
    <row r="291" spans="2:3" x14ac:dyDescent="0.2">
      <c r="B291" t="s">
        <v>203</v>
      </c>
      <c r="C291">
        <f>G84</f>
        <v>0</v>
      </c>
    </row>
    <row r="292" spans="2:3" x14ac:dyDescent="0.2">
      <c r="B292" t="s">
        <v>204</v>
      </c>
      <c r="C292">
        <f>J84</f>
        <v>0</v>
      </c>
    </row>
    <row r="293" spans="2:3" x14ac:dyDescent="0.2">
      <c r="B293" t="s">
        <v>205</v>
      </c>
      <c r="C293">
        <f>B85</f>
        <v>0</v>
      </c>
    </row>
    <row r="294" spans="2:3" x14ac:dyDescent="0.2">
      <c r="B294" t="s">
        <v>206</v>
      </c>
      <c r="C294">
        <f>G85</f>
        <v>0</v>
      </c>
    </row>
    <row r="295" spans="2:3" x14ac:dyDescent="0.2">
      <c r="B295" t="s">
        <v>207</v>
      </c>
      <c r="C295">
        <f>J85</f>
        <v>0</v>
      </c>
    </row>
    <row r="296" spans="2:3" x14ac:dyDescent="0.2">
      <c r="B296" t="s">
        <v>256</v>
      </c>
      <c r="C296">
        <f>F93</f>
        <v>0</v>
      </c>
    </row>
    <row r="297" spans="2:3" x14ac:dyDescent="0.2">
      <c r="B297" t="s">
        <v>161</v>
      </c>
      <c r="C297">
        <f>F94</f>
        <v>0</v>
      </c>
    </row>
    <row r="298" spans="2:3" x14ac:dyDescent="0.2">
      <c r="B298" t="s">
        <v>162</v>
      </c>
      <c r="C298">
        <f>F95</f>
        <v>0</v>
      </c>
    </row>
    <row r="299" spans="2:3" x14ac:dyDescent="0.2">
      <c r="B299" t="s">
        <v>163</v>
      </c>
      <c r="C299">
        <f>F96</f>
        <v>0</v>
      </c>
    </row>
    <row r="300" spans="2:3" x14ac:dyDescent="0.2">
      <c r="B300" t="s">
        <v>164</v>
      </c>
      <c r="C300">
        <f>F97</f>
        <v>0</v>
      </c>
    </row>
    <row r="301" spans="2:3" x14ac:dyDescent="0.2">
      <c r="B301" t="s">
        <v>165</v>
      </c>
      <c r="C301">
        <f>D104</f>
        <v>0</v>
      </c>
    </row>
    <row r="302" spans="2:3" x14ac:dyDescent="0.2">
      <c r="B302" t="s">
        <v>166</v>
      </c>
      <c r="C302" t="str">
        <f>G108</f>
        <v>　</v>
      </c>
    </row>
    <row r="303" spans="2:3" x14ac:dyDescent="0.2">
      <c r="B303" t="s">
        <v>167</v>
      </c>
      <c r="C303">
        <f>G109</f>
        <v>0</v>
      </c>
    </row>
    <row r="304" spans="2:3" x14ac:dyDescent="0.2">
      <c r="B304" t="s">
        <v>168</v>
      </c>
      <c r="C304">
        <f>B111</f>
        <v>0</v>
      </c>
    </row>
    <row r="305" spans="2:3" x14ac:dyDescent="0.2">
      <c r="B305" t="s">
        <v>169</v>
      </c>
      <c r="C305">
        <f>D121</f>
        <v>0</v>
      </c>
    </row>
    <row r="306" spans="2:3" x14ac:dyDescent="0.2">
      <c r="B306" t="s">
        <v>170</v>
      </c>
      <c r="C306">
        <f>F121</f>
        <v>0</v>
      </c>
    </row>
    <row r="307" spans="2:3" x14ac:dyDescent="0.2">
      <c r="B307" t="s">
        <v>172</v>
      </c>
      <c r="C307">
        <f>D122</f>
        <v>0</v>
      </c>
    </row>
    <row r="308" spans="2:3" x14ac:dyDescent="0.2">
      <c r="B308" t="s">
        <v>171</v>
      </c>
      <c r="C308">
        <f>F122</f>
        <v>0</v>
      </c>
    </row>
    <row r="309" spans="2:3" x14ac:dyDescent="0.2">
      <c r="B309" t="s">
        <v>173</v>
      </c>
      <c r="C309">
        <f>F127</f>
        <v>0</v>
      </c>
    </row>
    <row r="310" spans="2:3" x14ac:dyDescent="0.2">
      <c r="B310" t="s">
        <v>174</v>
      </c>
      <c r="C310">
        <f>K127</f>
        <v>0</v>
      </c>
    </row>
    <row r="311" spans="2:3" x14ac:dyDescent="0.2">
      <c r="B311" t="s">
        <v>175</v>
      </c>
      <c r="C311">
        <f>F129</f>
        <v>0</v>
      </c>
    </row>
    <row r="312" spans="2:3" x14ac:dyDescent="0.2">
      <c r="B312" t="s">
        <v>176</v>
      </c>
      <c r="C312">
        <f>K129</f>
        <v>0</v>
      </c>
    </row>
    <row r="313" spans="2:3" x14ac:dyDescent="0.2">
      <c r="B313" t="s">
        <v>177</v>
      </c>
      <c r="C313">
        <f>F131</f>
        <v>0</v>
      </c>
    </row>
    <row r="314" spans="2:3" x14ac:dyDescent="0.2">
      <c r="B314" t="s">
        <v>180</v>
      </c>
      <c r="C314">
        <f>K131</f>
        <v>0</v>
      </c>
    </row>
    <row r="315" spans="2:3" x14ac:dyDescent="0.2">
      <c r="B315" t="s">
        <v>178</v>
      </c>
      <c r="C315">
        <f>F133</f>
        <v>0</v>
      </c>
    </row>
    <row r="316" spans="2:3" x14ac:dyDescent="0.2">
      <c r="B316" t="s">
        <v>179</v>
      </c>
      <c r="C316">
        <f>K133</f>
        <v>0</v>
      </c>
    </row>
    <row r="317" spans="2:3" x14ac:dyDescent="0.2">
      <c r="B317" t="s">
        <v>181</v>
      </c>
      <c r="C317">
        <f>F135</f>
        <v>0</v>
      </c>
    </row>
    <row r="318" spans="2:3" x14ac:dyDescent="0.2">
      <c r="B318" t="s">
        <v>182</v>
      </c>
      <c r="C318">
        <f>J135</f>
        <v>0</v>
      </c>
    </row>
    <row r="319" spans="2:3" x14ac:dyDescent="0.2">
      <c r="B319" t="s">
        <v>183</v>
      </c>
      <c r="C319">
        <f>D139</f>
        <v>0</v>
      </c>
    </row>
    <row r="320" spans="2:3" x14ac:dyDescent="0.2">
      <c r="B320" s="2" t="s">
        <v>208</v>
      </c>
      <c r="C320">
        <f>B143</f>
        <v>0</v>
      </c>
    </row>
    <row r="321" spans="2:3" x14ac:dyDescent="0.2">
      <c r="B321" s="2" t="s">
        <v>209</v>
      </c>
      <c r="C321">
        <f>G143</f>
        <v>0</v>
      </c>
    </row>
    <row r="322" spans="2:3" x14ac:dyDescent="0.2">
      <c r="B322" s="2" t="s">
        <v>210</v>
      </c>
      <c r="C322">
        <f>J143</f>
        <v>0</v>
      </c>
    </row>
    <row r="323" spans="2:3" x14ac:dyDescent="0.2">
      <c r="B323" s="2" t="s">
        <v>211</v>
      </c>
      <c r="C323">
        <f>B144</f>
        <v>0</v>
      </c>
    </row>
    <row r="324" spans="2:3" x14ac:dyDescent="0.2">
      <c r="B324" s="2" t="s">
        <v>212</v>
      </c>
      <c r="C324">
        <f>G144</f>
        <v>0</v>
      </c>
    </row>
    <row r="325" spans="2:3" x14ac:dyDescent="0.2">
      <c r="B325" s="2" t="s">
        <v>213</v>
      </c>
      <c r="C325">
        <f>J144</f>
        <v>0</v>
      </c>
    </row>
    <row r="326" spans="2:3" x14ac:dyDescent="0.2">
      <c r="B326" s="2" t="s">
        <v>214</v>
      </c>
      <c r="C326">
        <f>B145</f>
        <v>0</v>
      </c>
    </row>
    <row r="327" spans="2:3" x14ac:dyDescent="0.2">
      <c r="B327" s="2" t="s">
        <v>215</v>
      </c>
      <c r="C327">
        <f>G145</f>
        <v>0</v>
      </c>
    </row>
    <row r="328" spans="2:3" x14ac:dyDescent="0.2">
      <c r="B328" s="2" t="s">
        <v>216</v>
      </c>
      <c r="C328">
        <f>G145</f>
        <v>0</v>
      </c>
    </row>
    <row r="329" spans="2:3" x14ac:dyDescent="0.2">
      <c r="B329" s="2" t="s">
        <v>217</v>
      </c>
      <c r="C329">
        <f>B146</f>
        <v>0</v>
      </c>
    </row>
    <row r="330" spans="2:3" x14ac:dyDescent="0.2">
      <c r="B330" s="2" t="s">
        <v>218</v>
      </c>
      <c r="C330">
        <f>G146</f>
        <v>0</v>
      </c>
    </row>
    <row r="331" spans="2:3" x14ac:dyDescent="0.2">
      <c r="B331" s="2" t="s">
        <v>219</v>
      </c>
      <c r="C331">
        <f>J146</f>
        <v>0</v>
      </c>
    </row>
    <row r="332" spans="2:3" x14ac:dyDescent="0.2">
      <c r="B332" s="2" t="s">
        <v>220</v>
      </c>
      <c r="C332">
        <f>B147</f>
        <v>0</v>
      </c>
    </row>
    <row r="333" spans="2:3" x14ac:dyDescent="0.2">
      <c r="B333" s="2" t="s">
        <v>221</v>
      </c>
      <c r="C333">
        <f>G147</f>
        <v>0</v>
      </c>
    </row>
    <row r="334" spans="2:3" x14ac:dyDescent="0.2">
      <c r="B334" s="2" t="s">
        <v>222</v>
      </c>
      <c r="C334">
        <f>J147</f>
        <v>0</v>
      </c>
    </row>
    <row r="335" spans="2:3" x14ac:dyDescent="0.2">
      <c r="B335" s="2" t="s">
        <v>223</v>
      </c>
      <c r="C335">
        <f>B148</f>
        <v>0</v>
      </c>
    </row>
    <row r="336" spans="2:3" x14ac:dyDescent="0.2">
      <c r="B336" s="2" t="s">
        <v>224</v>
      </c>
      <c r="C336">
        <f>G148</f>
        <v>0</v>
      </c>
    </row>
    <row r="337" spans="2:3" x14ac:dyDescent="0.2">
      <c r="B337" s="2" t="s">
        <v>225</v>
      </c>
      <c r="C337">
        <f>J148</f>
        <v>0</v>
      </c>
    </row>
    <row r="338" spans="2:3" x14ac:dyDescent="0.2">
      <c r="B338" s="2" t="s">
        <v>226</v>
      </c>
      <c r="C338">
        <f>B149</f>
        <v>0</v>
      </c>
    </row>
    <row r="339" spans="2:3" x14ac:dyDescent="0.2">
      <c r="B339" s="2" t="s">
        <v>227</v>
      </c>
      <c r="C339">
        <f>G149</f>
        <v>0</v>
      </c>
    </row>
    <row r="340" spans="2:3" x14ac:dyDescent="0.2">
      <c r="B340" s="2" t="s">
        <v>228</v>
      </c>
      <c r="C340">
        <f>J149</f>
        <v>0</v>
      </c>
    </row>
    <row r="341" spans="2:3" x14ac:dyDescent="0.2">
      <c r="B341" s="2" t="s">
        <v>229</v>
      </c>
      <c r="C341">
        <f>B150</f>
        <v>0</v>
      </c>
    </row>
    <row r="342" spans="2:3" x14ac:dyDescent="0.2">
      <c r="B342" s="2" t="s">
        <v>230</v>
      </c>
      <c r="C342">
        <f>G150</f>
        <v>0</v>
      </c>
    </row>
    <row r="343" spans="2:3" x14ac:dyDescent="0.2">
      <c r="B343" s="2" t="s">
        <v>231</v>
      </c>
      <c r="C343">
        <f>J150</f>
        <v>0</v>
      </c>
    </row>
    <row r="344" spans="2:3" x14ac:dyDescent="0.2">
      <c r="B344" s="2" t="s">
        <v>232</v>
      </c>
      <c r="C344">
        <f>F158</f>
        <v>0</v>
      </c>
    </row>
    <row r="345" spans="2:3" x14ac:dyDescent="0.2">
      <c r="B345" s="2" t="s">
        <v>233</v>
      </c>
      <c r="C345">
        <f>F159</f>
        <v>0</v>
      </c>
    </row>
    <row r="346" spans="2:3" x14ac:dyDescent="0.2">
      <c r="B346" s="2" t="s">
        <v>234</v>
      </c>
      <c r="C346">
        <f>F160</f>
        <v>0</v>
      </c>
    </row>
    <row r="347" spans="2:3" x14ac:dyDescent="0.2">
      <c r="B347" s="2" t="s">
        <v>235</v>
      </c>
      <c r="C347">
        <f>F161</f>
        <v>0</v>
      </c>
    </row>
    <row r="348" spans="2:3" x14ac:dyDescent="0.2">
      <c r="B348" s="2" t="s">
        <v>236</v>
      </c>
      <c r="C348">
        <f>F162</f>
        <v>0</v>
      </c>
    </row>
    <row r="349" spans="2:3" x14ac:dyDescent="0.2">
      <c r="B349" s="2" t="s">
        <v>237</v>
      </c>
      <c r="C349">
        <f>D168</f>
        <v>0</v>
      </c>
    </row>
    <row r="350" spans="2:3" x14ac:dyDescent="0.2">
      <c r="B350" s="2" t="s">
        <v>238</v>
      </c>
      <c r="C350">
        <f>G172</f>
        <v>0</v>
      </c>
    </row>
    <row r="351" spans="2:3" x14ac:dyDescent="0.2">
      <c r="B351" s="2" t="s">
        <v>239</v>
      </c>
      <c r="C351">
        <f>G173</f>
        <v>0</v>
      </c>
    </row>
    <row r="352" spans="2:3" x14ac:dyDescent="0.2">
      <c r="B352" s="2" t="s">
        <v>240</v>
      </c>
      <c r="C352">
        <f>B175</f>
        <v>0</v>
      </c>
    </row>
    <row r="353" spans="2:3" x14ac:dyDescent="0.2">
      <c r="B353" s="2" t="s">
        <v>241</v>
      </c>
      <c r="C353">
        <f>C182</f>
        <v>0</v>
      </c>
    </row>
    <row r="354" spans="2:3" x14ac:dyDescent="0.2">
      <c r="B354" s="2" t="s">
        <v>242</v>
      </c>
      <c r="C354">
        <f>IF(D184="",D186,D184)</f>
        <v>0</v>
      </c>
    </row>
    <row r="355" spans="2:3" x14ac:dyDescent="0.2">
      <c r="B355" s="2" t="s">
        <v>243</v>
      </c>
      <c r="C355">
        <f>C208</f>
        <v>0</v>
      </c>
    </row>
    <row r="356" spans="2:3" x14ac:dyDescent="0.2">
      <c r="B356" s="2" t="s">
        <v>244</v>
      </c>
      <c r="C356">
        <f>IF(H210="",H212,H210)</f>
        <v>0</v>
      </c>
    </row>
    <row r="357" spans="2:3" x14ac:dyDescent="0.2">
      <c r="B357" s="2" t="s">
        <v>245</v>
      </c>
      <c r="C357">
        <f>IF(J210="",J212,J210)</f>
        <v>0</v>
      </c>
    </row>
    <row r="358" spans="2:3" x14ac:dyDescent="0.2">
      <c r="B358" s="2" t="s">
        <v>246</v>
      </c>
      <c r="C358">
        <f>F218</f>
        <v>0</v>
      </c>
    </row>
    <row r="359" spans="2:3" x14ac:dyDescent="0.2">
      <c r="B359" s="2" t="s">
        <v>247</v>
      </c>
      <c r="C359">
        <f>D224</f>
        <v>0</v>
      </c>
    </row>
    <row r="360" spans="2:3" x14ac:dyDescent="0.2">
      <c r="B360" s="2" t="s">
        <v>248</v>
      </c>
      <c r="C360">
        <f>F224</f>
        <v>0</v>
      </c>
    </row>
    <row r="361" spans="2:3" x14ac:dyDescent="0.2">
      <c r="B361" s="2" t="s">
        <v>249</v>
      </c>
      <c r="C361">
        <f>C232</f>
        <v>0</v>
      </c>
    </row>
    <row r="362" spans="2:3" x14ac:dyDescent="0.2">
      <c r="B362" s="2" t="s">
        <v>250</v>
      </c>
      <c r="C362">
        <f>IF(H237="",H239,H237)</f>
        <v>0</v>
      </c>
    </row>
    <row r="363" spans="2:3" x14ac:dyDescent="0.2">
      <c r="B363" s="2" t="s">
        <v>251</v>
      </c>
      <c r="C363">
        <f>IF(J237="",J239,J237)</f>
        <v>0</v>
      </c>
    </row>
    <row r="364" spans="2:3" x14ac:dyDescent="0.2">
      <c r="B364" s="2" t="s">
        <v>252</v>
      </c>
      <c r="C364">
        <f>D247</f>
        <v>0</v>
      </c>
    </row>
    <row r="365" spans="2:3" x14ac:dyDescent="0.2">
      <c r="B365" s="2" t="s">
        <v>253</v>
      </c>
      <c r="C365">
        <f>F247</f>
        <v>0</v>
      </c>
    </row>
  </sheetData>
  <mergeCells count="107">
    <mergeCell ref="E9:K9"/>
    <mergeCell ref="E10:K10"/>
    <mergeCell ref="E11:H11"/>
    <mergeCell ref="E12:K12"/>
    <mergeCell ref="H205:L208"/>
    <mergeCell ref="G232:L232"/>
    <mergeCell ref="E233:L235"/>
    <mergeCell ref="A3:K3"/>
    <mergeCell ref="D17:E18"/>
    <mergeCell ref="F17:G18"/>
    <mergeCell ref="D16:E16"/>
    <mergeCell ref="F16:G16"/>
    <mergeCell ref="A5:K5"/>
    <mergeCell ref="D15:G15"/>
    <mergeCell ref="I16:L17"/>
    <mergeCell ref="I18:L19"/>
    <mergeCell ref="A17:B18"/>
    <mergeCell ref="C15:C16"/>
    <mergeCell ref="A15:B16"/>
    <mergeCell ref="C17:C18"/>
    <mergeCell ref="B79:F79"/>
    <mergeCell ref="G79:I79"/>
    <mergeCell ref="B35:M35"/>
    <mergeCell ref="C52:K52"/>
    <mergeCell ref="B77:F77"/>
    <mergeCell ref="G77:I77"/>
    <mergeCell ref="B78:F78"/>
    <mergeCell ref="G78:I78"/>
    <mergeCell ref="D62:E62"/>
    <mergeCell ref="F62:G62"/>
    <mergeCell ref="H62:I62"/>
    <mergeCell ref="B72:K72"/>
    <mergeCell ref="H41:M43"/>
    <mergeCell ref="B83:F83"/>
    <mergeCell ref="G83:I83"/>
    <mergeCell ref="B84:F84"/>
    <mergeCell ref="G84:I84"/>
    <mergeCell ref="B85:F85"/>
    <mergeCell ref="G85:I85"/>
    <mergeCell ref="B80:F80"/>
    <mergeCell ref="G80:I80"/>
    <mergeCell ref="B81:F81"/>
    <mergeCell ref="G81:I81"/>
    <mergeCell ref="B82:F82"/>
    <mergeCell ref="G82:I82"/>
    <mergeCell ref="B95:E95"/>
    <mergeCell ref="B96:E96"/>
    <mergeCell ref="B97:E97"/>
    <mergeCell ref="B98:E98"/>
    <mergeCell ref="D120:E120"/>
    <mergeCell ref="B86:F86"/>
    <mergeCell ref="G86:I86"/>
    <mergeCell ref="B92:E92"/>
    <mergeCell ref="B93:E93"/>
    <mergeCell ref="B94:E94"/>
    <mergeCell ref="B110:I110"/>
    <mergeCell ref="B111:I111"/>
    <mergeCell ref="B102:K102"/>
    <mergeCell ref="B108:F108"/>
    <mergeCell ref="G108:I108"/>
    <mergeCell ref="B109:F109"/>
    <mergeCell ref="G109:I109"/>
    <mergeCell ref="B142:F142"/>
    <mergeCell ref="G142:I142"/>
    <mergeCell ref="B143:F143"/>
    <mergeCell ref="G143:I143"/>
    <mergeCell ref="B144:F144"/>
    <mergeCell ref="G144:I144"/>
    <mergeCell ref="B137:K137"/>
    <mergeCell ref="F120:G120"/>
    <mergeCell ref="H120:I120"/>
    <mergeCell ref="H127:J127"/>
    <mergeCell ref="C131:D131"/>
    <mergeCell ref="H131:J131"/>
    <mergeCell ref="C135:E135"/>
    <mergeCell ref="H135:I135"/>
    <mergeCell ref="B145:F145"/>
    <mergeCell ref="G145:I145"/>
    <mergeCell ref="B148:F148"/>
    <mergeCell ref="G148:I148"/>
    <mergeCell ref="B146:F146"/>
    <mergeCell ref="G146:I146"/>
    <mergeCell ref="B147:F147"/>
    <mergeCell ref="G147:I147"/>
    <mergeCell ref="B162:E162"/>
    <mergeCell ref="B149:F149"/>
    <mergeCell ref="G149:I149"/>
    <mergeCell ref="B163:E163"/>
    <mergeCell ref="B179:L180"/>
    <mergeCell ref="C192:L193"/>
    <mergeCell ref="B159:E159"/>
    <mergeCell ref="B150:F150"/>
    <mergeCell ref="C196:L197"/>
    <mergeCell ref="B151:F151"/>
    <mergeCell ref="G151:I151"/>
    <mergeCell ref="B157:E157"/>
    <mergeCell ref="B158:E158"/>
    <mergeCell ref="B160:E160"/>
    <mergeCell ref="B161:E161"/>
    <mergeCell ref="B166:K166"/>
    <mergeCell ref="B172:F172"/>
    <mergeCell ref="G172:I172"/>
    <mergeCell ref="B173:F173"/>
    <mergeCell ref="G173:I173"/>
    <mergeCell ref="B174:I174"/>
    <mergeCell ref="B175:I175"/>
    <mergeCell ref="G150:I150"/>
  </mergeCells>
  <phoneticPr fontId="1"/>
  <dataValidations count="2">
    <dataValidation type="list" allowBlank="1" showInputMessage="1" showErrorMessage="1" sqref="C26 C182 C208 C232" xr:uid="{7E52DDF8-4188-46A7-956D-2A9D4C3A1AB6}">
      <formula1>"ア,イ,ウ"</formula1>
    </dataValidation>
    <dataValidation type="list" allowBlank="1" showInputMessage="1" showErrorMessage="1" sqref="G108:I109 G172:I173" xr:uid="{87963E6B-4DE3-4A64-B56B-5F41143F4D80}">
      <formula1>"　,〇"</formula1>
    </dataValidation>
  </dataValidations>
  <pageMargins left="0.74803149606299213" right="0.70866141732283472" top="0.55118110236220474" bottom="0.51181102362204722" header="0.39370078740157483" footer="0.31496062992125984"/>
  <pageSetup paperSize="9" scale="94" orientation="portrait" blackAndWhite="1" r:id="rId1"/>
  <headerFooter alignWithMargins="0">
    <oddHeader>&amp;R（様式５）</oddHeader>
    <oddFooter xml:space="preserve">&amp;C&amp;P / &amp;N </oddFooter>
  </headerFooter>
  <rowBreaks count="4" manualBreakCount="4">
    <brk id="53" max="16383" man="1"/>
    <brk id="100" max="12" man="1"/>
    <brk id="153" max="12" man="1"/>
    <brk id="19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周産期調査票（病院用）R6</vt:lpstr>
      <vt:lpstr>'周産期調査票（病院用）R6'!Print_Area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2023-06-19T12:21:06Z</dcterms:created>
  <dcterms:modified xsi:type="dcterms:W3CDTF">2024-06-27T04:33:59Z</dcterms:modified>
</cp:coreProperties>
</file>