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1F32470F-0F22-4431-86A7-1C052AE3CFBF}" xr6:coauthVersionLast="47" xr6:coauthVersionMax="47" xr10:uidLastSave="{00000000-0000-0000-0000-000000000000}"/>
  <bookViews>
    <workbookView xWindow="-108" yWindow="-108" windowWidth="27288" windowHeight="17664" tabRatio="637" xr2:uid="{00000000-000D-0000-FFFF-FFFF00000000}"/>
  </bookViews>
  <sheets>
    <sheet name="こちらを記入" sheetId="2" r:id="rId1"/>
    <sheet name="←入力シート" sheetId="3" r:id="rId2"/>
    <sheet name="実績報告額（入力シートの内容を自動反映）" sheetId="1" r:id="rId3"/>
  </sheets>
  <definedNames>
    <definedName name="_xlnm.Print_Area" localSheetId="0">こちらを記入!$A$1:$H$63</definedName>
    <definedName name="_xlnm.Print_Area" localSheetId="2">'実績報告額（入力シートの内容を自動反映）'!$A$1:$I$63</definedName>
    <definedName name="_xlnm.Print_Titles" localSheetId="0">こちらを記入!$1:$6</definedName>
    <definedName name="_xlnm.Print_Titles" localSheetId="2">'実績報告額（入力シートの内容を自動反映）'!$C:$E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2" l="1"/>
  <c r="I56" i="1" s="1"/>
  <c r="I57" i="1"/>
  <c r="I52" i="1"/>
  <c r="I51" i="1"/>
  <c r="I50" i="1"/>
  <c r="I49" i="1"/>
  <c r="I10" i="1"/>
  <c r="I11" i="1"/>
  <c r="I13" i="1"/>
  <c r="I14" i="1"/>
  <c r="I15" i="1"/>
  <c r="I17" i="1"/>
  <c r="I18" i="1"/>
  <c r="I19" i="1"/>
  <c r="I20" i="1"/>
  <c r="I22" i="1"/>
  <c r="I23" i="1"/>
  <c r="I25" i="1"/>
  <c r="I26" i="1"/>
  <c r="I27" i="1"/>
  <c r="I28" i="1"/>
  <c r="I30" i="1"/>
  <c r="I31" i="1"/>
  <c r="I32" i="1"/>
  <c r="I33" i="1"/>
  <c r="I34" i="1"/>
  <c r="I35" i="1"/>
  <c r="I36" i="1"/>
  <c r="I38" i="1"/>
  <c r="I39" i="1"/>
  <c r="I41" i="1"/>
  <c r="I42" i="1"/>
  <c r="I43" i="1"/>
  <c r="I44" i="1"/>
  <c r="I46" i="1"/>
  <c r="I47" i="1"/>
  <c r="I48" i="1"/>
  <c r="I9" i="1"/>
  <c r="F5" i="1"/>
  <c r="F30" i="1"/>
  <c r="F26" i="1"/>
  <c r="F44" i="2"/>
  <c r="I45" i="1" s="1"/>
  <c r="F39" i="2"/>
  <c r="I40" i="1" s="1"/>
  <c r="F36" i="2"/>
  <c r="I37" i="1" s="1"/>
  <c r="F28" i="2"/>
  <c r="I29" i="1" s="1"/>
  <c r="D20" i="2"/>
  <c r="F21" i="1" s="1"/>
  <c r="D23" i="2"/>
  <c r="F24" i="1" s="1"/>
  <c r="F23" i="2"/>
  <c r="I24" i="1" s="1"/>
  <c r="F15" i="2"/>
  <c r="I16" i="1" s="1"/>
  <c r="D44" i="2"/>
  <c r="F45" i="1" s="1"/>
  <c r="D39" i="2"/>
  <c r="F40" i="1" s="1"/>
  <c r="D36" i="2"/>
  <c r="F37" i="1" s="1"/>
  <c r="D28" i="2"/>
  <c r="F29" i="1" s="1"/>
  <c r="F20" i="2"/>
  <c r="I21" i="1" s="1"/>
  <c r="D15" i="2"/>
  <c r="F16" i="1" s="1"/>
  <c r="D11" i="2"/>
  <c r="F12" i="1" s="1"/>
  <c r="F11" i="2"/>
  <c r="I12" i="1" s="1"/>
  <c r="F9" i="1"/>
  <c r="F10" i="1"/>
  <c r="I58" i="1" s="1"/>
  <c r="F11" i="1"/>
  <c r="F13" i="1"/>
  <c r="F14" i="1"/>
  <c r="F15" i="1"/>
  <c r="F17" i="1"/>
  <c r="F19" i="1"/>
  <c r="F20" i="1"/>
  <c r="F22" i="1"/>
  <c r="F23" i="1"/>
  <c r="F25" i="1"/>
  <c r="F27" i="1"/>
  <c r="F28" i="1"/>
  <c r="F31" i="1"/>
  <c r="F32" i="1"/>
  <c r="F33" i="1"/>
  <c r="F34" i="1"/>
  <c r="F35" i="1"/>
  <c r="F36" i="1"/>
  <c r="F38" i="1"/>
  <c r="F39" i="1"/>
  <c r="F41" i="1"/>
  <c r="F42" i="1"/>
  <c r="F43" i="1"/>
  <c r="F44" i="1"/>
  <c r="F46" i="1"/>
  <c r="F48" i="2" l="1"/>
  <c r="I53" i="1" s="1"/>
  <c r="H28" i="1"/>
  <c r="F8" i="1"/>
  <c r="H27" i="1"/>
  <c r="H13" i="1"/>
  <c r="H44" i="1"/>
  <c r="H26" i="1"/>
  <c r="H46" i="1"/>
  <c r="H17" i="1"/>
  <c r="H29" i="1"/>
  <c r="H9" i="1"/>
  <c r="H43" i="1"/>
  <c r="H42" i="1"/>
  <c r="F7" i="2"/>
  <c r="H11" i="1"/>
  <c r="H10" i="1"/>
  <c r="F63" i="2" l="1"/>
  <c r="F7" i="1"/>
  <c r="H45" i="1"/>
</calcChain>
</file>

<file path=xl/sharedStrings.xml><?xml version="1.0" encoding="utf-8"?>
<sst xmlns="http://schemas.openxmlformats.org/spreadsheetml/2006/main" count="281" uniqueCount="157">
  <si>
    <t>員数</t>
    <rPh sb="0" eb="2">
      <t>インスウ</t>
    </rPh>
    <phoneticPr fontId="3"/>
  </si>
  <si>
    <t>単価</t>
    <rPh sb="0" eb="2">
      <t>タンカ</t>
    </rPh>
    <phoneticPr fontId="3"/>
  </si>
  <si>
    <t>延人</t>
    <rPh sb="0" eb="1">
      <t>ノ</t>
    </rPh>
    <rPh sb="1" eb="2">
      <t>ニン</t>
    </rPh>
    <phoneticPr fontId="3"/>
  </si>
  <si>
    <t>計</t>
    <rPh sb="0" eb="1">
      <t>ケイ</t>
    </rPh>
    <phoneticPr fontId="3"/>
  </si>
  <si>
    <t>世帯</t>
    <rPh sb="0" eb="2">
      <t>セタイ</t>
    </rPh>
    <phoneticPr fontId="3"/>
  </si>
  <si>
    <t>半壊（焼）・床上浸水</t>
    <rPh sb="0" eb="2">
      <t>ハンカイ</t>
    </rPh>
    <rPh sb="3" eb="4">
      <t>ヤ</t>
    </rPh>
    <rPh sb="6" eb="8">
      <t>ユカウエ</t>
    </rPh>
    <rPh sb="8" eb="10">
      <t>シンスイ</t>
    </rPh>
    <phoneticPr fontId="3"/>
  </si>
  <si>
    <t>人</t>
    <rPh sb="0" eb="1">
      <t>ニン</t>
    </rPh>
    <phoneticPr fontId="3"/>
  </si>
  <si>
    <t>教科書</t>
    <rPh sb="0" eb="3">
      <t>キョウカショ</t>
    </rPh>
    <phoneticPr fontId="3"/>
  </si>
  <si>
    <t>文房具等</t>
    <rPh sb="0" eb="3">
      <t>ブンボウグ</t>
    </rPh>
    <rPh sb="3" eb="4">
      <t>トウ</t>
    </rPh>
    <phoneticPr fontId="3"/>
  </si>
  <si>
    <t>体</t>
    <rPh sb="0" eb="1">
      <t>タイ</t>
    </rPh>
    <phoneticPr fontId="3"/>
  </si>
  <si>
    <t>死体の捜索費</t>
    <rPh sb="0" eb="1">
      <t>シ</t>
    </rPh>
    <rPh sb="1" eb="2">
      <t>カラダ</t>
    </rPh>
    <rPh sb="3" eb="4">
      <t>サガ</t>
    </rPh>
    <rPh sb="4" eb="5">
      <t>サク</t>
    </rPh>
    <rPh sb="5" eb="6">
      <t>ヒ</t>
    </rPh>
    <phoneticPr fontId="3"/>
  </si>
  <si>
    <t>死体の処理費</t>
    <rPh sb="0" eb="1">
      <t>シ</t>
    </rPh>
    <rPh sb="1" eb="2">
      <t>カラダ</t>
    </rPh>
    <rPh sb="3" eb="4">
      <t>トコロ</t>
    </rPh>
    <rPh sb="4" eb="5">
      <t>リ</t>
    </rPh>
    <rPh sb="5" eb="6">
      <t>ヒ</t>
    </rPh>
    <phoneticPr fontId="3"/>
  </si>
  <si>
    <t>一時保存</t>
    <rPh sb="0" eb="2">
      <t>イチジ</t>
    </rPh>
    <rPh sb="2" eb="4">
      <t>ホゾン</t>
    </rPh>
    <phoneticPr fontId="3"/>
  </si>
  <si>
    <t>検案</t>
    <rPh sb="0" eb="2">
      <t>ケンアン</t>
    </rPh>
    <phoneticPr fontId="3"/>
  </si>
  <si>
    <t>障害物の除去費</t>
    <rPh sb="0" eb="1">
      <t>サワ</t>
    </rPh>
    <rPh sb="1" eb="2">
      <t>ガイ</t>
    </rPh>
    <rPh sb="2" eb="3">
      <t>モノ</t>
    </rPh>
    <rPh sb="4" eb="5">
      <t>ジョ</t>
    </rPh>
    <rPh sb="5" eb="6">
      <t>キョ</t>
    </rPh>
    <rPh sb="6" eb="7">
      <t>ヒ</t>
    </rPh>
    <phoneticPr fontId="3"/>
  </si>
  <si>
    <t>輸    送    費</t>
    <rPh sb="0" eb="1">
      <t>ユ</t>
    </rPh>
    <rPh sb="5" eb="6">
      <t>ソウ</t>
    </rPh>
    <rPh sb="10" eb="11">
      <t>ヒ</t>
    </rPh>
    <phoneticPr fontId="3"/>
  </si>
  <si>
    <t>人</t>
    <rPh sb="0" eb="1">
      <t>ヒト</t>
    </rPh>
    <phoneticPr fontId="3"/>
  </si>
  <si>
    <t>件</t>
    <rPh sb="0" eb="1">
      <t>ケン</t>
    </rPh>
    <phoneticPr fontId="3"/>
  </si>
  <si>
    <t>金額（円）</t>
    <rPh sb="0" eb="2">
      <t>キンガク</t>
    </rPh>
    <rPh sb="3" eb="4">
      <t>エン</t>
    </rPh>
    <phoneticPr fontId="3"/>
  </si>
  <si>
    <t>担当課</t>
    <rPh sb="0" eb="2">
      <t>タントウ</t>
    </rPh>
    <rPh sb="2" eb="3">
      <t>カ</t>
    </rPh>
    <phoneticPr fontId="3"/>
  </si>
  <si>
    <t>担当者</t>
    <rPh sb="0" eb="3">
      <t>タントウシャ</t>
    </rPh>
    <phoneticPr fontId="3"/>
  </si>
  <si>
    <t>連絡先</t>
    <rPh sb="0" eb="2">
      <t>レンラク</t>
    </rPh>
    <rPh sb="2" eb="3">
      <t>サキ</t>
    </rPh>
    <phoneticPr fontId="3"/>
  </si>
  <si>
    <t>（単位：円）</t>
    <rPh sb="1" eb="3">
      <t>タンイ</t>
    </rPh>
    <rPh sb="4" eb="5">
      <t>エン</t>
    </rPh>
    <phoneticPr fontId="3"/>
  </si>
  <si>
    <t>救助の種類</t>
    <rPh sb="0" eb="2">
      <t>キュウジョ</t>
    </rPh>
    <rPh sb="3" eb="5">
      <t>シュルイ</t>
    </rPh>
    <phoneticPr fontId="3"/>
  </si>
  <si>
    <t>算　定　内　訳　記　載　事　項</t>
    <rPh sb="0" eb="1">
      <t>ザン</t>
    </rPh>
    <rPh sb="2" eb="3">
      <t>サダム</t>
    </rPh>
    <rPh sb="4" eb="5">
      <t>ナイ</t>
    </rPh>
    <rPh sb="6" eb="7">
      <t>ワケ</t>
    </rPh>
    <rPh sb="8" eb="9">
      <t>キ</t>
    </rPh>
    <rPh sb="10" eb="11">
      <t>ノ</t>
    </rPh>
    <rPh sb="12" eb="13">
      <t>コト</t>
    </rPh>
    <rPh sb="14" eb="15">
      <t>コウ</t>
    </rPh>
    <phoneticPr fontId="3"/>
  </si>
  <si>
    <t>避難所の設置</t>
    <rPh sb="0" eb="3">
      <t>ヒナンジョ</t>
    </rPh>
    <rPh sb="4" eb="6">
      <t>セッチ</t>
    </rPh>
    <phoneticPr fontId="3"/>
  </si>
  <si>
    <t>応急仮設住宅</t>
    <rPh sb="0" eb="2">
      <t>オウキュウ</t>
    </rPh>
    <rPh sb="2" eb="4">
      <t>カセツ</t>
    </rPh>
    <rPh sb="4" eb="6">
      <t>ジュウタク</t>
    </rPh>
    <phoneticPr fontId="3"/>
  </si>
  <si>
    <t>○戸数：建設型●●戸　●●円
　　　　借上型●●戸　●●円
※県において実施しているものについては，計上不要</t>
    <rPh sb="1" eb="2">
      <t>ト</t>
    </rPh>
    <rPh sb="2" eb="3">
      <t>カズ</t>
    </rPh>
    <rPh sb="4" eb="6">
      <t>ケンセツ</t>
    </rPh>
    <rPh sb="6" eb="7">
      <t>ガタ</t>
    </rPh>
    <rPh sb="9" eb="10">
      <t>ト</t>
    </rPh>
    <rPh sb="13" eb="14">
      <t>エン</t>
    </rPh>
    <rPh sb="19" eb="20">
      <t>カ</t>
    </rPh>
    <rPh sb="20" eb="21">
      <t>ア</t>
    </rPh>
    <rPh sb="21" eb="22">
      <t>ガタ</t>
    </rPh>
    <rPh sb="31" eb="32">
      <t>ケン</t>
    </rPh>
    <rPh sb="36" eb="38">
      <t>ジッシ</t>
    </rPh>
    <rPh sb="50" eb="52">
      <t>ケイジョウ</t>
    </rPh>
    <rPh sb="52" eb="54">
      <t>フヨウ</t>
    </rPh>
    <phoneticPr fontId="3"/>
  </si>
  <si>
    <t>炊き出しの給与</t>
    <rPh sb="0" eb="1">
      <t>タ</t>
    </rPh>
    <rPh sb="2" eb="3">
      <t>ダ</t>
    </rPh>
    <rPh sb="5" eb="7">
      <t>キュウヨ</t>
    </rPh>
    <phoneticPr fontId="3"/>
  </si>
  <si>
    <t>飲料水の供給</t>
    <rPh sb="0" eb="3">
      <t>インリョウスイ</t>
    </rPh>
    <rPh sb="4" eb="6">
      <t>キョウキュウ</t>
    </rPh>
    <phoneticPr fontId="3"/>
  </si>
  <si>
    <t>被服寝具生活
必需品給与貸与</t>
    <rPh sb="0" eb="2">
      <t>ヒフク</t>
    </rPh>
    <rPh sb="2" eb="4">
      <t>シング</t>
    </rPh>
    <rPh sb="4" eb="6">
      <t>セイカツ</t>
    </rPh>
    <rPh sb="7" eb="10">
      <t>ヒツジュヒン</t>
    </rPh>
    <rPh sb="10" eb="12">
      <t>キュウヨ</t>
    </rPh>
    <rPh sb="12" eb="14">
      <t>タイヨ</t>
    </rPh>
    <phoneticPr fontId="3"/>
  </si>
  <si>
    <t>医療</t>
    <rPh sb="0" eb="2">
      <t>イリョウ</t>
    </rPh>
    <phoneticPr fontId="3"/>
  </si>
  <si>
    <t>助産</t>
    <rPh sb="0" eb="2">
      <t>ジョサン</t>
    </rPh>
    <phoneticPr fontId="3"/>
  </si>
  <si>
    <t>障害物の除去</t>
    <rPh sb="0" eb="3">
      <t>ショウガイブツ</t>
    </rPh>
    <rPh sb="4" eb="6">
      <t>ジョキョ</t>
    </rPh>
    <phoneticPr fontId="3"/>
  </si>
  <si>
    <t>○件数：●件（うち、△件未実施）
○期間：●月●日～△月△日</t>
    <phoneticPr fontId="3"/>
  </si>
  <si>
    <t>応急救助の輸送費</t>
    <rPh sb="0" eb="2">
      <t>オウキュウ</t>
    </rPh>
    <rPh sb="2" eb="4">
      <t>キュウジョ</t>
    </rPh>
    <rPh sb="5" eb="8">
      <t>ユソウヒ</t>
    </rPh>
    <phoneticPr fontId="3"/>
  </si>
  <si>
    <t>○支出内訳</t>
    <rPh sb="1" eb="3">
      <t>シシュツ</t>
    </rPh>
    <rPh sb="3" eb="5">
      <t>ウチワケ</t>
    </rPh>
    <phoneticPr fontId="3"/>
  </si>
  <si>
    <t>応急救助の賃金職員等雇上費</t>
    <rPh sb="0" eb="2">
      <t>オウキュウ</t>
    </rPh>
    <rPh sb="2" eb="4">
      <t>キュウジョ</t>
    </rPh>
    <rPh sb="5" eb="7">
      <t>チンギン</t>
    </rPh>
    <rPh sb="7" eb="9">
      <t>ショクイン</t>
    </rPh>
    <rPh sb="9" eb="10">
      <t>トウ</t>
    </rPh>
    <rPh sb="10" eb="11">
      <t>ヤトイ</t>
    </rPh>
    <rPh sb="11" eb="12">
      <t>ア</t>
    </rPh>
    <rPh sb="12" eb="13">
      <t>ヒ</t>
    </rPh>
    <phoneticPr fontId="3"/>
  </si>
  <si>
    <t>救助事務費</t>
    <rPh sb="0" eb="2">
      <t>キュウジョ</t>
    </rPh>
    <rPh sb="2" eb="5">
      <t>ジムヒ</t>
    </rPh>
    <phoneticPr fontId="3"/>
  </si>
  <si>
    <t>　・時間外勤務手当</t>
    <rPh sb="2" eb="5">
      <t>ジカンガイ</t>
    </rPh>
    <rPh sb="5" eb="7">
      <t>キンム</t>
    </rPh>
    <rPh sb="7" eb="9">
      <t>テアテ</t>
    </rPh>
    <phoneticPr fontId="3"/>
  </si>
  <si>
    <t>　・賃金</t>
    <rPh sb="2" eb="4">
      <t>チンギン</t>
    </rPh>
    <phoneticPr fontId="3"/>
  </si>
  <si>
    <t>　・旅費</t>
    <rPh sb="2" eb="4">
      <t>リョヒ</t>
    </rPh>
    <phoneticPr fontId="3"/>
  </si>
  <si>
    <t>　・食糧費</t>
    <rPh sb="2" eb="5">
      <t>ショクリョウヒ</t>
    </rPh>
    <phoneticPr fontId="3"/>
  </si>
  <si>
    <t>　・印刷製本費</t>
    <rPh sb="2" eb="4">
      <t>インサツ</t>
    </rPh>
    <rPh sb="4" eb="6">
      <t>セイホン</t>
    </rPh>
    <rPh sb="6" eb="7">
      <t>ヒ</t>
    </rPh>
    <phoneticPr fontId="3"/>
  </si>
  <si>
    <t>　・光熱水費</t>
    <rPh sb="2" eb="6">
      <t>コウネツスイヒ</t>
    </rPh>
    <phoneticPr fontId="3"/>
  </si>
  <si>
    <t>　・修繕費</t>
    <rPh sb="2" eb="5">
      <t>シュウゼンヒ</t>
    </rPh>
    <phoneticPr fontId="3"/>
  </si>
  <si>
    <t>　・使用料及び賃借料</t>
    <rPh sb="2" eb="5">
      <t>シヨウリョウ</t>
    </rPh>
    <rPh sb="5" eb="6">
      <t>オヨ</t>
    </rPh>
    <rPh sb="7" eb="10">
      <t>チンシャクリョウ</t>
    </rPh>
    <phoneticPr fontId="3"/>
  </si>
  <si>
    <t>合　計</t>
    <rPh sb="0" eb="1">
      <t>ア</t>
    </rPh>
    <rPh sb="2" eb="3">
      <t>ケイ</t>
    </rPh>
    <phoneticPr fontId="3"/>
  </si>
  <si>
    <t>○延人数：●人（医療を受けた被災者数）
○期間：●月●日～△月△日</t>
    <rPh sb="1" eb="2">
      <t>ノ</t>
    </rPh>
    <rPh sb="2" eb="4">
      <t>ニンズウ</t>
    </rPh>
    <rPh sb="6" eb="7">
      <t>ニン</t>
    </rPh>
    <rPh sb="8" eb="10">
      <t>イリョウ</t>
    </rPh>
    <rPh sb="11" eb="12">
      <t>ウ</t>
    </rPh>
    <rPh sb="14" eb="17">
      <t>ヒサイシャ</t>
    </rPh>
    <rPh sb="17" eb="18">
      <t>スウ</t>
    </rPh>
    <phoneticPr fontId="3"/>
  </si>
  <si>
    <t>○延人数：●人（助産を受けた被災者数）
○期間：●月●日～△月△日</t>
    <rPh sb="1" eb="2">
      <t>ノ</t>
    </rPh>
    <rPh sb="2" eb="4">
      <t>ニンズウ</t>
    </rPh>
    <rPh sb="6" eb="7">
      <t>ニン</t>
    </rPh>
    <rPh sb="8" eb="10">
      <t>ジョサン</t>
    </rPh>
    <rPh sb="11" eb="12">
      <t>ウ</t>
    </rPh>
    <rPh sb="14" eb="17">
      <t>ヒサイシャ</t>
    </rPh>
    <rPh sb="17" eb="18">
      <t>スウ</t>
    </rPh>
    <phoneticPr fontId="3"/>
  </si>
  <si>
    <t>○人数：●人（救出された被災者数）
○期間：●月●日～△月△日</t>
    <rPh sb="1" eb="3">
      <t>ニンズウ</t>
    </rPh>
    <rPh sb="5" eb="6">
      <t>ニン</t>
    </rPh>
    <rPh sb="7" eb="9">
      <t>キュウシュツ</t>
    </rPh>
    <rPh sb="12" eb="15">
      <t>ヒサイシャ</t>
    </rPh>
    <rPh sb="15" eb="16">
      <t>スウ</t>
    </rPh>
    <phoneticPr fontId="3"/>
  </si>
  <si>
    <t>○延人数：●人
○給与期間：●月●日～△月△日</t>
    <rPh sb="9" eb="11">
      <t>キュウヨ</t>
    </rPh>
    <rPh sb="11" eb="13">
      <t>キカン</t>
    </rPh>
    <phoneticPr fontId="3"/>
  </si>
  <si>
    <t>【一般避難所】
○避難所設置箇所数：●箇所　　○延人数：●人
○開設期間：●月●日～△月△日
○単価（1人1日当たり）：●円
【福祉避難所】
○避難所設置箇所数：●箇所　　○延人数：●人
○開設期間：●月●日～△月△日
○福祉避難所において必要な実費：●●円（経費の内容）
【ホテル、旅館の借上げ】
○箇所数：●箇所　　○延人数：●人
○開設期間：●月●日～△月△日　　○契約単価：●円/日</t>
    <rPh sb="1" eb="3">
      <t>イッパン</t>
    </rPh>
    <rPh sb="3" eb="6">
      <t>ヒナンジョ</t>
    </rPh>
    <rPh sb="9" eb="12">
      <t>ヒナンジョ</t>
    </rPh>
    <rPh sb="12" eb="14">
      <t>セッチ</t>
    </rPh>
    <rPh sb="14" eb="16">
      <t>カショ</t>
    </rPh>
    <rPh sb="16" eb="17">
      <t>スウ</t>
    </rPh>
    <rPh sb="19" eb="21">
      <t>カショ</t>
    </rPh>
    <rPh sb="24" eb="25">
      <t>ノ</t>
    </rPh>
    <rPh sb="25" eb="27">
      <t>ニンズウ</t>
    </rPh>
    <rPh sb="29" eb="30">
      <t>ニン</t>
    </rPh>
    <rPh sb="32" eb="34">
      <t>カイセツ</t>
    </rPh>
    <rPh sb="34" eb="36">
      <t>キカン</t>
    </rPh>
    <rPh sb="38" eb="39">
      <t>ガツ</t>
    </rPh>
    <rPh sb="40" eb="41">
      <t>ニチ</t>
    </rPh>
    <rPh sb="43" eb="44">
      <t>ガツ</t>
    </rPh>
    <rPh sb="45" eb="46">
      <t>ニチ</t>
    </rPh>
    <rPh sb="48" eb="50">
      <t>タンカ</t>
    </rPh>
    <rPh sb="52" eb="53">
      <t>ニン</t>
    </rPh>
    <rPh sb="54" eb="55">
      <t>ニチ</t>
    </rPh>
    <rPh sb="55" eb="56">
      <t>ア</t>
    </rPh>
    <rPh sb="61" eb="62">
      <t>エン</t>
    </rPh>
    <rPh sb="65" eb="67">
      <t>フクシ</t>
    </rPh>
    <rPh sb="67" eb="70">
      <t>ヒナンジョ</t>
    </rPh>
    <rPh sb="112" eb="114">
      <t>フクシ</t>
    </rPh>
    <rPh sb="114" eb="117">
      <t>ヒナンジョ</t>
    </rPh>
    <rPh sb="121" eb="123">
      <t>ヒツヨウ</t>
    </rPh>
    <rPh sb="124" eb="126">
      <t>ジッピ</t>
    </rPh>
    <rPh sb="129" eb="130">
      <t>エン</t>
    </rPh>
    <rPh sb="131" eb="133">
      <t>ケイヒ</t>
    </rPh>
    <rPh sb="134" eb="136">
      <t>ナイヨウ</t>
    </rPh>
    <rPh sb="144" eb="146">
      <t>リョカン</t>
    </rPh>
    <rPh sb="147" eb="149">
      <t>カリア</t>
    </rPh>
    <rPh sb="153" eb="155">
      <t>カショ</t>
    </rPh>
    <rPh sb="155" eb="156">
      <t>スウ</t>
    </rPh>
    <rPh sb="158" eb="160">
      <t>カショ</t>
    </rPh>
    <rPh sb="188" eb="190">
      <t>ケイヤク</t>
    </rPh>
    <rPh sb="190" eb="192">
      <t>タンカ</t>
    </rPh>
    <rPh sb="194" eb="195">
      <t>エン</t>
    </rPh>
    <rPh sb="196" eb="197">
      <t>ニチ</t>
    </rPh>
    <phoneticPr fontId="3"/>
  </si>
  <si>
    <t>延人</t>
    <rPh sb="0" eb="1">
      <t>ノベ</t>
    </rPh>
    <rPh sb="1" eb="2">
      <t>ニン</t>
    </rPh>
    <phoneticPr fontId="3"/>
  </si>
  <si>
    <t>○延人数：●人
○供給期間：●月●日～△月△日</t>
    <rPh sb="1" eb="2">
      <t>ノ</t>
    </rPh>
    <rPh sb="2" eb="4">
      <t>ニンズウ</t>
    </rPh>
    <rPh sb="6" eb="7">
      <t>ニン</t>
    </rPh>
    <rPh sb="9" eb="11">
      <t>キョウキュウ</t>
    </rPh>
    <rPh sb="11" eb="13">
      <t>キカン</t>
    </rPh>
    <rPh sb="15" eb="16">
      <t>ガツ</t>
    </rPh>
    <rPh sb="17" eb="18">
      <t>ニチ</t>
    </rPh>
    <rPh sb="20" eb="21">
      <t>ツキ</t>
    </rPh>
    <rPh sb="22" eb="23">
      <t>ヒ</t>
    </rPh>
    <phoneticPr fontId="3"/>
  </si>
  <si>
    <t>全壊(焼)流出</t>
    <rPh sb="0" eb="2">
      <t>ゼンカイ</t>
    </rPh>
    <rPh sb="3" eb="4">
      <t>ヤ</t>
    </rPh>
    <rPh sb="5" eb="7">
      <t>リュウシュツ</t>
    </rPh>
    <phoneticPr fontId="3"/>
  </si>
  <si>
    <t>半壊(焼)・床上浸水</t>
    <rPh sb="0" eb="2">
      <t>ハンカイ</t>
    </rPh>
    <rPh sb="3" eb="4">
      <t>ヤ</t>
    </rPh>
    <rPh sb="6" eb="8">
      <t>ユカウエ</t>
    </rPh>
    <rPh sb="8" eb="10">
      <t>シンスイ</t>
    </rPh>
    <phoneticPr fontId="3"/>
  </si>
  <si>
    <t>○給与（貸与）世帯数及び各総額：
　【全壊】
　　●人世帯：■世帯（△世帯未実施）
　【半壊・床上浸水】
　　●人世帯：■世帯（△世帯未実施）
○限度額超過世帯：
　　●人世帯：●世帯，最高額●円
　　△人世帯：●世帯，最高額●円
○給与期間：●月●日～△月△日</t>
    <rPh sb="1" eb="3">
      <t>キュウヨ</t>
    </rPh>
    <rPh sb="4" eb="6">
      <t>タイヨ</t>
    </rPh>
    <rPh sb="7" eb="9">
      <t>セタイ</t>
    </rPh>
    <rPh sb="9" eb="10">
      <t>カズ</t>
    </rPh>
    <rPh sb="10" eb="11">
      <t>オヨ</t>
    </rPh>
    <rPh sb="12" eb="13">
      <t>カク</t>
    </rPh>
    <rPh sb="13" eb="15">
      <t>ソウガク</t>
    </rPh>
    <rPh sb="19" eb="21">
      <t>ゼンカイ</t>
    </rPh>
    <rPh sb="26" eb="27">
      <t>ニン</t>
    </rPh>
    <rPh sb="27" eb="29">
      <t>セタイ</t>
    </rPh>
    <rPh sb="31" eb="33">
      <t>セタイ</t>
    </rPh>
    <rPh sb="35" eb="37">
      <t>セタイ</t>
    </rPh>
    <rPh sb="37" eb="40">
      <t>ミジッシ</t>
    </rPh>
    <rPh sb="44" eb="46">
      <t>ハンカイ</t>
    </rPh>
    <rPh sb="47" eb="49">
      <t>ユカウエ</t>
    </rPh>
    <rPh sb="49" eb="51">
      <t>シンスイ</t>
    </rPh>
    <rPh sb="56" eb="57">
      <t>ニン</t>
    </rPh>
    <rPh sb="61" eb="63">
      <t>セタイ</t>
    </rPh>
    <rPh sb="73" eb="75">
      <t>ゲンド</t>
    </rPh>
    <rPh sb="75" eb="76">
      <t>ガク</t>
    </rPh>
    <rPh sb="76" eb="78">
      <t>チョウカ</t>
    </rPh>
    <rPh sb="78" eb="80">
      <t>セタイ</t>
    </rPh>
    <rPh sb="85" eb="86">
      <t>ニン</t>
    </rPh>
    <rPh sb="86" eb="88">
      <t>セタイ</t>
    </rPh>
    <rPh sb="90" eb="92">
      <t>セタイ</t>
    </rPh>
    <rPh sb="93" eb="96">
      <t>サイコウガク</t>
    </rPh>
    <rPh sb="97" eb="98">
      <t>エン</t>
    </rPh>
    <rPh sb="102" eb="103">
      <t>ニン</t>
    </rPh>
    <rPh sb="103" eb="105">
      <t>セタイ</t>
    </rPh>
    <phoneticPr fontId="3"/>
  </si>
  <si>
    <t>小学校
児童</t>
    <rPh sb="0" eb="3">
      <t>ショウガッコウ</t>
    </rPh>
    <rPh sb="4" eb="6">
      <t>ジドウ</t>
    </rPh>
    <phoneticPr fontId="3"/>
  </si>
  <si>
    <t>中学校
生徒</t>
    <rPh sb="0" eb="3">
      <t>チュウガッコウ</t>
    </rPh>
    <rPh sb="4" eb="6">
      <t>セイト</t>
    </rPh>
    <phoneticPr fontId="3"/>
  </si>
  <si>
    <t>高等学校
等生徒</t>
    <rPh sb="0" eb="2">
      <t>コウトウ</t>
    </rPh>
    <rPh sb="2" eb="4">
      <t>ガッコウ</t>
    </rPh>
    <rPh sb="5" eb="6">
      <t>トウ</t>
    </rPh>
    <rPh sb="6" eb="8">
      <t>セイト</t>
    </rPh>
    <phoneticPr fontId="3"/>
  </si>
  <si>
    <t>大人</t>
    <rPh sb="0" eb="2">
      <t>オトナ</t>
    </rPh>
    <phoneticPr fontId="3"/>
  </si>
  <si>
    <t>子供</t>
    <rPh sb="0" eb="2">
      <t>コドモ</t>
    </rPh>
    <phoneticPr fontId="3"/>
  </si>
  <si>
    <t>○人数：●人（うち、△人未実施）
○限度額超過：●人，最高額●円
○給与期間：●月●日～△月△日</t>
    <rPh sb="1" eb="3">
      <t>ニンズウ</t>
    </rPh>
    <rPh sb="34" eb="36">
      <t>キュウヨ</t>
    </rPh>
    <phoneticPr fontId="3"/>
  </si>
  <si>
    <t>○埋葬（火葬）体数：●人
○限度額超過：●体，最高額●円
○期間：●月●日～△月△日</t>
    <rPh sb="1" eb="3">
      <t>マイソウ</t>
    </rPh>
    <rPh sb="4" eb="6">
      <t>カソウ</t>
    </rPh>
    <rPh sb="7" eb="8">
      <t>カラダ</t>
    </rPh>
    <rPh sb="8" eb="9">
      <t>カズ</t>
    </rPh>
    <rPh sb="11" eb="12">
      <t>ニン</t>
    </rPh>
    <rPh sb="21" eb="22">
      <t>タイ</t>
    </rPh>
    <phoneticPr fontId="3"/>
  </si>
  <si>
    <t>○捜索件数：●件
○所要額：●円
○期間：●月●日～△月△日</t>
    <rPh sb="7" eb="8">
      <t>ケン</t>
    </rPh>
    <rPh sb="15" eb="16">
      <t>エン</t>
    </rPh>
    <phoneticPr fontId="3"/>
  </si>
  <si>
    <t>○内容内訳
○期間：●月●日～△月△日</t>
    <rPh sb="1" eb="3">
      <t>ナイヨウ</t>
    </rPh>
    <rPh sb="3" eb="5">
      <t>ウチワケ</t>
    </rPh>
    <phoneticPr fontId="3"/>
  </si>
  <si>
    <t>救助費</t>
    <rPh sb="0" eb="2">
      <t>キュウジョ</t>
    </rPh>
    <rPh sb="2" eb="3">
      <t>ヒ</t>
    </rPh>
    <phoneticPr fontId="3"/>
  </si>
  <si>
    <t>　・委託費</t>
    <rPh sb="2" eb="4">
      <t>イタク</t>
    </rPh>
    <rPh sb="4" eb="5">
      <t>ヒ</t>
    </rPh>
    <phoneticPr fontId="3"/>
  </si>
  <si>
    <t>　・消耗品費</t>
    <rPh sb="2" eb="4">
      <t>ショウモウ</t>
    </rPh>
    <rPh sb="4" eb="5">
      <t>ヒン</t>
    </rPh>
    <rPh sb="5" eb="6">
      <t>ヒ</t>
    </rPh>
    <phoneticPr fontId="3"/>
  </si>
  <si>
    <t>　・燃料費</t>
    <rPh sb="2" eb="5">
      <t>ネンリョウヒ</t>
    </rPh>
    <phoneticPr fontId="3"/>
  </si>
  <si>
    <t>　・通信運搬費</t>
    <rPh sb="2" eb="4">
      <t>ツウシン</t>
    </rPh>
    <rPh sb="4" eb="6">
      <t>ウンパン</t>
    </rPh>
    <rPh sb="6" eb="7">
      <t>ヒ</t>
    </rPh>
    <phoneticPr fontId="3"/>
  </si>
  <si>
    <t>○件数：●件
○所要額：●円
○期間：●月●日～△月△日</t>
    <rPh sb="5" eb="6">
      <t>ケン</t>
    </rPh>
    <rPh sb="13" eb="14">
      <t>エン</t>
    </rPh>
    <phoneticPr fontId="3"/>
  </si>
  <si>
    <t>避難所</t>
    <rPh sb="0" eb="2">
      <t>ヒナン</t>
    </rPh>
    <rPh sb="2" eb="3">
      <t>ショ</t>
    </rPh>
    <phoneticPr fontId="3"/>
  </si>
  <si>
    <t>福祉避難所</t>
    <rPh sb="0" eb="2">
      <t>フクシ</t>
    </rPh>
    <rPh sb="2" eb="4">
      <t>ヒナン</t>
    </rPh>
    <rPh sb="4" eb="5">
      <t>ショ</t>
    </rPh>
    <phoneticPr fontId="3"/>
  </si>
  <si>
    <t>避難所</t>
    <rPh sb="0" eb="3">
      <t>ヒナンジョ</t>
    </rPh>
    <phoneticPr fontId="3"/>
  </si>
  <si>
    <t>福祉避難所</t>
    <rPh sb="0" eb="2">
      <t>フクシ</t>
    </rPh>
    <rPh sb="2" eb="5">
      <t>ヒナンジョ</t>
    </rPh>
    <phoneticPr fontId="3"/>
  </si>
  <si>
    <t>被災者の救出費</t>
    <rPh sb="0" eb="3">
      <t>ヒサイシャ</t>
    </rPh>
    <rPh sb="4" eb="5">
      <t>スク</t>
    </rPh>
    <rPh sb="5" eb="6">
      <t>デ</t>
    </rPh>
    <rPh sb="6" eb="7">
      <t>ヒ</t>
    </rPh>
    <phoneticPr fontId="3"/>
  </si>
  <si>
    <t>洗浄、縫合、消毒等</t>
    <rPh sb="0" eb="2">
      <t>センジョウ</t>
    </rPh>
    <rPh sb="3" eb="5">
      <t>ホウゴウ</t>
    </rPh>
    <rPh sb="6" eb="8">
      <t>ショウドク</t>
    </rPh>
    <rPh sb="8" eb="9">
      <t>トウ</t>
    </rPh>
    <phoneticPr fontId="3"/>
  </si>
  <si>
    <t>医療及び助産費</t>
    <phoneticPr fontId="3"/>
  </si>
  <si>
    <t>（記入要領）　
　１　本表は「災害」ごとに作成すること。
　２　当該市町村が法第29条の規定により一時繰替支弁した金額を記入すること。
　３　「炊き出しその他による食品の給与費」の「員数」欄は、延給食数を３で除して
　　　得た数（延給食人数分）を記入すること。
　４　「医療及び助産」欄は、日赤救護班分を除いた救護班にかかる額を記入すること。</t>
    <rPh sb="1" eb="3">
      <t>キニュウ</t>
    </rPh>
    <rPh sb="3" eb="5">
      <t>ヨウリョウ</t>
    </rPh>
    <rPh sb="11" eb="12">
      <t>ホン</t>
    </rPh>
    <rPh sb="12" eb="13">
      <t>ヒョウ</t>
    </rPh>
    <rPh sb="15" eb="17">
      <t>サイガイ</t>
    </rPh>
    <rPh sb="21" eb="23">
      <t>サクセイ</t>
    </rPh>
    <rPh sb="32" eb="34">
      <t>トウガイ</t>
    </rPh>
    <rPh sb="34" eb="37">
      <t>シチョウソン</t>
    </rPh>
    <rPh sb="38" eb="39">
      <t>ホウ</t>
    </rPh>
    <rPh sb="39" eb="40">
      <t>ダイ</t>
    </rPh>
    <rPh sb="42" eb="43">
      <t>ジョウ</t>
    </rPh>
    <rPh sb="44" eb="46">
      <t>キテイ</t>
    </rPh>
    <rPh sb="49" eb="51">
      <t>イチジ</t>
    </rPh>
    <rPh sb="51" eb="52">
      <t>クリ</t>
    </rPh>
    <rPh sb="52" eb="53">
      <t>タイ</t>
    </rPh>
    <rPh sb="53" eb="55">
      <t>シベン</t>
    </rPh>
    <rPh sb="57" eb="59">
      <t>キンガク</t>
    </rPh>
    <rPh sb="60" eb="62">
      <t>キニュウ</t>
    </rPh>
    <rPh sb="72" eb="73">
      <t>タ</t>
    </rPh>
    <rPh sb="74" eb="75">
      <t>ダ</t>
    </rPh>
    <rPh sb="78" eb="79">
      <t>タ</t>
    </rPh>
    <rPh sb="82" eb="84">
      <t>ショクヒン</t>
    </rPh>
    <rPh sb="85" eb="87">
      <t>キュウヨ</t>
    </rPh>
    <rPh sb="87" eb="88">
      <t>ヒ</t>
    </rPh>
    <rPh sb="91" eb="93">
      <t>インスウ</t>
    </rPh>
    <rPh sb="94" eb="95">
      <t>ラン</t>
    </rPh>
    <rPh sb="97" eb="98">
      <t>ノ</t>
    </rPh>
    <rPh sb="98" eb="100">
      <t>キュウショク</t>
    </rPh>
    <rPh sb="100" eb="101">
      <t>スウ</t>
    </rPh>
    <rPh sb="104" eb="105">
      <t>ジョ</t>
    </rPh>
    <rPh sb="111" eb="112">
      <t>エ</t>
    </rPh>
    <rPh sb="113" eb="114">
      <t>カズ</t>
    </rPh>
    <rPh sb="115" eb="116">
      <t>ノ</t>
    </rPh>
    <rPh sb="116" eb="118">
      <t>キュウショク</t>
    </rPh>
    <rPh sb="118" eb="121">
      <t>ニンズウブン</t>
    </rPh>
    <rPh sb="123" eb="125">
      <t>キニュウ</t>
    </rPh>
    <rPh sb="135" eb="137">
      <t>イリョウ</t>
    </rPh>
    <rPh sb="137" eb="138">
      <t>オヨ</t>
    </rPh>
    <rPh sb="139" eb="141">
      <t>ジョサン</t>
    </rPh>
    <rPh sb="142" eb="143">
      <t>ラン</t>
    </rPh>
    <rPh sb="145" eb="147">
      <t>ニッセキ</t>
    </rPh>
    <rPh sb="147" eb="149">
      <t>キュウゴ</t>
    </rPh>
    <rPh sb="149" eb="150">
      <t>ハン</t>
    </rPh>
    <rPh sb="150" eb="151">
      <t>ブン</t>
    </rPh>
    <rPh sb="152" eb="153">
      <t>ノゾ</t>
    </rPh>
    <rPh sb="155" eb="158">
      <t>キュウゴハン</t>
    </rPh>
    <rPh sb="162" eb="163">
      <t>ガク</t>
    </rPh>
    <rPh sb="164" eb="166">
      <t>キニュウ</t>
    </rPh>
    <phoneticPr fontId="3"/>
  </si>
  <si>
    <t>○人数：●人（うち、△人未実施）
○給与期間：●月●日～△月△日</t>
    <rPh sb="1" eb="3">
      <t>ニンズウ</t>
    </rPh>
    <rPh sb="18" eb="20">
      <t>キュウヨ</t>
    </rPh>
    <phoneticPr fontId="3"/>
  </si>
  <si>
    <t>建設型応急住宅</t>
    <rPh sb="0" eb="3">
      <t>ケンセツガタ</t>
    </rPh>
    <rPh sb="3" eb="5">
      <t>オウキュウ</t>
    </rPh>
    <rPh sb="5" eb="7">
      <t>ジュウタク</t>
    </rPh>
    <phoneticPr fontId="3"/>
  </si>
  <si>
    <t>賃貸型応急住宅</t>
    <rPh sb="0" eb="2">
      <t>チンタイ</t>
    </rPh>
    <rPh sb="2" eb="3">
      <t>ガタ</t>
    </rPh>
    <rPh sb="3" eb="5">
      <t>オウキュウ</t>
    </rPh>
    <rPh sb="5" eb="7">
      <t>ジュウタク</t>
    </rPh>
    <phoneticPr fontId="3"/>
  </si>
  <si>
    <t>計</t>
    <rPh sb="0" eb="1">
      <t>ケイ</t>
    </rPh>
    <phoneticPr fontId="3"/>
  </si>
  <si>
    <t>○件数：●件（うち、〇件実施●円，△件未実施●円）
○期間：●月●日～△月△日</t>
    <rPh sb="1" eb="3">
      <t>ケンスウ</t>
    </rPh>
    <rPh sb="5" eb="6">
      <t>ケン</t>
    </rPh>
    <rPh sb="11" eb="12">
      <t>ケン</t>
    </rPh>
    <rPh sb="12" eb="14">
      <t>ジッシ</t>
    </rPh>
    <rPh sb="15" eb="16">
      <t>エン</t>
    </rPh>
    <rPh sb="18" eb="19">
      <t>ケン</t>
    </rPh>
    <rPh sb="19" eb="22">
      <t>ミジッシ</t>
    </rPh>
    <rPh sb="23" eb="24">
      <t>エン</t>
    </rPh>
    <phoneticPr fontId="3"/>
  </si>
  <si>
    <t>ホテル・旅館など</t>
    <rPh sb="4" eb="6">
      <t>リョカン</t>
    </rPh>
    <phoneticPr fontId="3"/>
  </si>
  <si>
    <t>大規模半壊・半壊以上</t>
    <rPh sb="0" eb="3">
      <t>ダイキボ</t>
    </rPh>
    <rPh sb="3" eb="5">
      <t>ハンカイ</t>
    </rPh>
    <rPh sb="6" eb="8">
      <t>ハンカイ</t>
    </rPh>
    <rPh sb="8" eb="10">
      <t>イジョウ</t>
    </rPh>
    <phoneticPr fontId="3"/>
  </si>
  <si>
    <t>準半壊</t>
    <rPh sb="0" eb="1">
      <t>ジュン</t>
    </rPh>
    <rPh sb="1" eb="3">
      <t>ハンカイ</t>
    </rPh>
    <phoneticPr fontId="3"/>
  </si>
  <si>
    <t>住宅の応急修理費</t>
    <rPh sb="0" eb="2">
      <t>ジュウタク</t>
    </rPh>
    <rPh sb="3" eb="5">
      <t>オウキュウ</t>
    </rPh>
    <rPh sb="5" eb="7">
      <t>シュウリ</t>
    </rPh>
    <rPh sb="7" eb="8">
      <t>ヒ</t>
    </rPh>
    <phoneticPr fontId="3"/>
  </si>
  <si>
    <t>災害ボランティアセンターの設置・運営に係る委託費</t>
    <rPh sb="0" eb="2">
      <t>サイガイ</t>
    </rPh>
    <rPh sb="13" eb="15">
      <t>セッチ</t>
    </rPh>
    <rPh sb="16" eb="18">
      <t>ウンエイ</t>
    </rPh>
    <rPh sb="19" eb="20">
      <t>カカ</t>
    </rPh>
    <rPh sb="21" eb="23">
      <t>イタク</t>
    </rPh>
    <rPh sb="23" eb="24">
      <t>ヒ</t>
    </rPh>
    <phoneticPr fontId="3"/>
  </si>
  <si>
    <t>緊急の修理</t>
    <rPh sb="0" eb="2">
      <t>キンキュウ</t>
    </rPh>
    <rPh sb="3" eb="5">
      <t>シュウリ</t>
    </rPh>
    <phoneticPr fontId="3"/>
  </si>
  <si>
    <t>被災者の救出費</t>
    <rPh sb="0" eb="3">
      <t>ヒサイシャ</t>
    </rPh>
    <rPh sb="4" eb="6">
      <t>キュウシュツ</t>
    </rPh>
    <rPh sb="6" eb="7">
      <t>ヒ</t>
    </rPh>
    <phoneticPr fontId="3"/>
  </si>
  <si>
    <t>種目別区分</t>
    <rPh sb="0" eb="3">
      <t>シュモクベツ</t>
    </rPh>
    <rPh sb="3" eb="5">
      <t>クブン</t>
    </rPh>
    <phoneticPr fontId="3"/>
  </si>
  <si>
    <t>Ⅰ　救助業務に要した経費</t>
    <rPh sb="2" eb="4">
      <t>キュウジョ</t>
    </rPh>
    <rPh sb="4" eb="6">
      <t>ギョウム</t>
    </rPh>
    <rPh sb="7" eb="8">
      <t>ヨウ</t>
    </rPh>
    <rPh sb="10" eb="12">
      <t>ケイヒ</t>
    </rPh>
    <phoneticPr fontId="3"/>
  </si>
  <si>
    <t>(1)</t>
    <phoneticPr fontId="3"/>
  </si>
  <si>
    <t>避難所設置費</t>
    <rPh sb="0" eb="2">
      <t>ヒナンジョ</t>
    </rPh>
    <rPh sb="2" eb="4">
      <t>セッチ</t>
    </rPh>
    <rPh sb="4" eb="5">
      <t>ヒ</t>
    </rPh>
    <phoneticPr fontId="3"/>
  </si>
  <si>
    <t>(2)</t>
    <phoneticPr fontId="3"/>
  </si>
  <si>
    <t>応急仮設住宅設置費</t>
    <rPh sb="0" eb="5">
      <t>オウキュウ</t>
    </rPh>
    <rPh sb="5" eb="7">
      <t>セッチ</t>
    </rPh>
    <rPh sb="7" eb="8">
      <t>ヒ</t>
    </rPh>
    <rPh sb="8" eb="9">
      <t>ヒ</t>
    </rPh>
    <phoneticPr fontId="3"/>
  </si>
  <si>
    <t>賃貸型応急住宅</t>
    <rPh sb="0" eb="7">
      <t>チンタイ</t>
    </rPh>
    <phoneticPr fontId="3"/>
  </si>
  <si>
    <t>（3）</t>
    <phoneticPr fontId="3"/>
  </si>
  <si>
    <t>炊出しその他による食品給与費</t>
    <rPh sb="0" eb="1">
      <t>タ</t>
    </rPh>
    <rPh sb="1" eb="2">
      <t>ダ</t>
    </rPh>
    <rPh sb="5" eb="6">
      <t>タ</t>
    </rPh>
    <rPh sb="9" eb="11">
      <t>ショクヒン</t>
    </rPh>
    <rPh sb="11" eb="13">
      <t>キュウヨ</t>
    </rPh>
    <rPh sb="13" eb="14">
      <t>ヒ</t>
    </rPh>
    <phoneticPr fontId="3"/>
  </si>
  <si>
    <t>（4）</t>
    <phoneticPr fontId="3"/>
  </si>
  <si>
    <t>（5）</t>
    <phoneticPr fontId="3"/>
  </si>
  <si>
    <t>被服、寝具、その他生活必需品の給（貸）与費</t>
    <rPh sb="0" eb="2">
      <t>ヒフク</t>
    </rPh>
    <rPh sb="3" eb="5">
      <t>シング</t>
    </rPh>
    <rPh sb="8" eb="9">
      <t>タ</t>
    </rPh>
    <rPh sb="9" eb="11">
      <t>セイカツ</t>
    </rPh>
    <rPh sb="11" eb="14">
      <t>ヒツジュヒン</t>
    </rPh>
    <rPh sb="15" eb="16">
      <t>キュウ</t>
    </rPh>
    <rPh sb="17" eb="18">
      <t>カシ</t>
    </rPh>
    <rPh sb="19" eb="20">
      <t>クミ</t>
    </rPh>
    <rPh sb="20" eb="21">
      <t>ヒ</t>
    </rPh>
    <phoneticPr fontId="3"/>
  </si>
  <si>
    <t>全壊（焼）流出</t>
    <rPh sb="0" eb="2">
      <t>ゼンカイ</t>
    </rPh>
    <rPh sb="3" eb="4">
      <t>ヤキ</t>
    </rPh>
    <rPh sb="5" eb="7">
      <t>リュウシュツ</t>
    </rPh>
    <phoneticPr fontId="3"/>
  </si>
  <si>
    <t>（6）</t>
    <phoneticPr fontId="3"/>
  </si>
  <si>
    <t>医療及び助産費</t>
    <rPh sb="0" eb="1">
      <t>イリョウ</t>
    </rPh>
    <rPh sb="1" eb="2">
      <t>オヨ</t>
    </rPh>
    <rPh sb="3" eb="5">
      <t>ジョサン</t>
    </rPh>
    <rPh sb="6" eb="7">
      <t>ヒ</t>
    </rPh>
    <phoneticPr fontId="3"/>
  </si>
  <si>
    <t>医    療</t>
    <rPh sb="0" eb="1">
      <t>イ</t>
    </rPh>
    <rPh sb="5" eb="6">
      <t>リョウ</t>
    </rPh>
    <phoneticPr fontId="3"/>
  </si>
  <si>
    <t>助    産</t>
    <rPh sb="0" eb="1">
      <t>スケ</t>
    </rPh>
    <rPh sb="5" eb="6">
      <t>サン</t>
    </rPh>
    <phoneticPr fontId="3"/>
  </si>
  <si>
    <t>(7)</t>
    <phoneticPr fontId="3"/>
  </si>
  <si>
    <t>（8）</t>
    <phoneticPr fontId="3"/>
  </si>
  <si>
    <t>住宅の応急修理費</t>
    <rPh sb="0" eb="1">
      <t>ジュウタク</t>
    </rPh>
    <rPh sb="2" eb="6">
      <t>オウキュウ</t>
    </rPh>
    <rPh sb="6" eb="7">
      <t>ヒ</t>
    </rPh>
    <phoneticPr fontId="3"/>
  </si>
  <si>
    <t>（9）</t>
    <phoneticPr fontId="3"/>
  </si>
  <si>
    <t>生業に必要な資金の貸与費</t>
    <rPh sb="0" eb="2">
      <t>セイギョウ</t>
    </rPh>
    <rPh sb="3" eb="5">
      <t>ヒツヨウ</t>
    </rPh>
    <rPh sb="6" eb="8">
      <t>シキン</t>
    </rPh>
    <rPh sb="9" eb="11">
      <t>タイヨ</t>
    </rPh>
    <rPh sb="11" eb="12">
      <t>ヒ</t>
    </rPh>
    <phoneticPr fontId="3"/>
  </si>
  <si>
    <t>（10）</t>
    <phoneticPr fontId="3"/>
  </si>
  <si>
    <t>学用品の給与</t>
    <rPh sb="0" eb="2">
      <t>ガクヨウヒン</t>
    </rPh>
    <rPh sb="3" eb="5">
      <t>キュウヨ</t>
    </rPh>
    <phoneticPr fontId="3"/>
  </si>
  <si>
    <t>小学校
児童</t>
    <rPh sb="0" eb="2">
      <t>ショウガッコウ</t>
    </rPh>
    <rPh sb="3" eb="5">
      <t>ジドウ</t>
    </rPh>
    <phoneticPr fontId="3"/>
  </si>
  <si>
    <t>中学校
生徒</t>
    <rPh sb="0" eb="2">
      <t>チュウガッコウ</t>
    </rPh>
    <rPh sb="3" eb="5">
      <t>セイト</t>
    </rPh>
    <phoneticPr fontId="3"/>
  </si>
  <si>
    <t>(11)</t>
    <phoneticPr fontId="3"/>
  </si>
  <si>
    <t>埋葬費</t>
    <rPh sb="0" eb="1">
      <t>マイソウ</t>
    </rPh>
    <rPh sb="1" eb="2">
      <t>ヒ</t>
    </rPh>
    <phoneticPr fontId="3"/>
  </si>
  <si>
    <t>大　人</t>
    <rPh sb="0" eb="1">
      <t>ダイ</t>
    </rPh>
    <rPh sb="2" eb="3">
      <t>ヒト</t>
    </rPh>
    <phoneticPr fontId="3"/>
  </si>
  <si>
    <t>小　人</t>
    <rPh sb="0" eb="1">
      <t>ショウ</t>
    </rPh>
    <rPh sb="2" eb="3">
      <t>ジン</t>
    </rPh>
    <phoneticPr fontId="3"/>
  </si>
  <si>
    <t>(12)</t>
    <phoneticPr fontId="3"/>
  </si>
  <si>
    <t>(13)</t>
    <phoneticPr fontId="3"/>
  </si>
  <si>
    <t>(14)</t>
    <phoneticPr fontId="3"/>
  </si>
  <si>
    <t>(15)</t>
    <phoneticPr fontId="3"/>
  </si>
  <si>
    <t>(16)</t>
    <phoneticPr fontId="3"/>
  </si>
  <si>
    <t>賃金職員等雇上費</t>
    <rPh sb="0" eb="1">
      <t>チン</t>
    </rPh>
    <rPh sb="1" eb="2">
      <t>キン</t>
    </rPh>
    <rPh sb="2" eb="3">
      <t>ショク</t>
    </rPh>
    <rPh sb="3" eb="4">
      <t>イン</t>
    </rPh>
    <rPh sb="4" eb="5">
      <t>トウ</t>
    </rPh>
    <rPh sb="5" eb="6">
      <t>ヤト</t>
    </rPh>
    <rPh sb="6" eb="7">
      <t>ア</t>
    </rPh>
    <rPh sb="7" eb="8">
      <t>ヒ</t>
    </rPh>
    <phoneticPr fontId="3"/>
  </si>
  <si>
    <t>実    費    弁    償</t>
    <rPh sb="0" eb="1">
      <t>ミ</t>
    </rPh>
    <rPh sb="5" eb="6">
      <t>ヒ</t>
    </rPh>
    <rPh sb="10" eb="11">
      <t>ベン</t>
    </rPh>
    <rPh sb="15" eb="16">
      <t>ツグナ</t>
    </rPh>
    <phoneticPr fontId="3"/>
  </si>
  <si>
    <t>扶　　　 助  　　金</t>
    <rPh sb="0" eb="1">
      <t>タス</t>
    </rPh>
    <rPh sb="5" eb="6">
      <t>スケ</t>
    </rPh>
    <rPh sb="10" eb="11">
      <t>キン</t>
    </rPh>
    <phoneticPr fontId="3"/>
  </si>
  <si>
    <t>損    失    補    償</t>
    <rPh sb="0" eb="1">
      <t>ソン</t>
    </rPh>
    <rPh sb="5" eb="6">
      <t>シツ</t>
    </rPh>
    <rPh sb="10" eb="11">
      <t>タスク</t>
    </rPh>
    <rPh sb="15" eb="16">
      <t>ショウ</t>
    </rPh>
    <phoneticPr fontId="3"/>
  </si>
  <si>
    <t>法第19条の補償</t>
    <rPh sb="0" eb="1">
      <t>ホウ</t>
    </rPh>
    <rPh sb="1" eb="2">
      <t>ダイ</t>
    </rPh>
    <rPh sb="4" eb="5">
      <t>ジョウ</t>
    </rPh>
    <rPh sb="6" eb="7">
      <t>ホ</t>
    </rPh>
    <rPh sb="7" eb="8">
      <t>ツグナ</t>
    </rPh>
    <phoneticPr fontId="3"/>
  </si>
  <si>
    <t>Ⅱ　救助事務に要した経費</t>
    <rPh sb="2" eb="4">
      <t>キュウジョ</t>
    </rPh>
    <rPh sb="4" eb="6">
      <t>ジム</t>
    </rPh>
    <rPh sb="7" eb="8">
      <t>ヨウ</t>
    </rPh>
    <rPh sb="10" eb="12">
      <t>ケイヒ</t>
    </rPh>
    <phoneticPr fontId="3"/>
  </si>
  <si>
    <t>都道府県事務費</t>
    <rPh sb="0" eb="4">
      <t>トドウフケン</t>
    </rPh>
    <rPh sb="4" eb="7">
      <t>ジムヒ</t>
    </rPh>
    <phoneticPr fontId="3"/>
  </si>
  <si>
    <t>市町村事務費</t>
    <rPh sb="0" eb="3">
      <t>シチョウソン</t>
    </rPh>
    <rPh sb="3" eb="6">
      <t>ジムヒ</t>
    </rPh>
    <phoneticPr fontId="3"/>
  </si>
  <si>
    <t>法第２０条第1項の求償に係る事務費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9" eb="10">
      <t>モトム</t>
    </rPh>
    <rPh sb="10" eb="11">
      <t>ツグナ</t>
    </rPh>
    <rPh sb="12" eb="13">
      <t>カカ</t>
    </rPh>
    <rPh sb="14" eb="17">
      <t>ジムヒ</t>
    </rPh>
    <phoneticPr fontId="3"/>
  </si>
  <si>
    <t>(合　　　　 　　　　計)</t>
    <rPh sb="1" eb="2">
      <t>ゴウ</t>
    </rPh>
    <rPh sb="11" eb="12">
      <t>ケイ</t>
    </rPh>
    <phoneticPr fontId="3"/>
  </si>
  <si>
    <t>事務費</t>
    <rPh sb="0" eb="2">
      <t>ジム</t>
    </rPh>
    <rPh sb="2" eb="3">
      <t>ヒ</t>
    </rPh>
    <phoneticPr fontId="3"/>
  </si>
  <si>
    <t>生業に必要な資金の貸与費</t>
    <phoneticPr fontId="3"/>
  </si>
  <si>
    <t>令和5年度実績</t>
    <rPh sb="0" eb="2">
      <t>レイワ</t>
    </rPh>
    <rPh sb="3" eb="5">
      <t>ネンド</t>
    </rPh>
    <rPh sb="5" eb="7">
      <t>ジッセキ</t>
    </rPh>
    <phoneticPr fontId="3"/>
  </si>
  <si>
    <t>-</t>
    <phoneticPr fontId="3"/>
  </si>
  <si>
    <t>様式１</t>
    <rPh sb="0" eb="2">
      <t>ヨウシキ</t>
    </rPh>
    <phoneticPr fontId="3"/>
  </si>
  <si>
    <t>応急修理期間における
応急仮設住宅の使用</t>
    <rPh sb="0" eb="2">
      <t>オウキュウ</t>
    </rPh>
    <rPh sb="2" eb="4">
      <t>シュウリ</t>
    </rPh>
    <rPh sb="4" eb="6">
      <t>キカン</t>
    </rPh>
    <rPh sb="11" eb="13">
      <t>オウキュウ</t>
    </rPh>
    <rPh sb="13" eb="15">
      <t>カセツ</t>
    </rPh>
    <rPh sb="15" eb="17">
      <t>ジュウタク</t>
    </rPh>
    <rPh sb="18" eb="20">
      <t>シヨウ</t>
    </rPh>
    <phoneticPr fontId="3"/>
  </si>
  <si>
    <t>学用品の給与費</t>
    <rPh sb="0" eb="3">
      <t>ガクヨウヒン</t>
    </rPh>
    <rPh sb="4" eb="6">
      <t>キュウヨ</t>
    </rPh>
    <rPh sb="6" eb="7">
      <t>ヒ</t>
    </rPh>
    <phoneticPr fontId="3"/>
  </si>
  <si>
    <t>埋葬費</t>
    <rPh sb="0" eb="2">
      <t>マイソウ</t>
    </rPh>
    <rPh sb="2" eb="3">
      <t>ヒ</t>
    </rPh>
    <phoneticPr fontId="3"/>
  </si>
  <si>
    <t>死体の捜索費</t>
    <rPh sb="0" eb="2">
      <t>シタイ</t>
    </rPh>
    <rPh sb="3" eb="5">
      <t>ソウサク</t>
    </rPh>
    <rPh sb="5" eb="6">
      <t>ヒ</t>
    </rPh>
    <phoneticPr fontId="3"/>
  </si>
  <si>
    <t>死体の処理費</t>
    <rPh sb="0" eb="2">
      <t>シタイ</t>
    </rPh>
    <rPh sb="3" eb="5">
      <t>ショリ</t>
    </rPh>
    <rPh sb="5" eb="6">
      <t>ヒ</t>
    </rPh>
    <phoneticPr fontId="3"/>
  </si>
  <si>
    <t>洗浄，縫合，消毒等</t>
    <rPh sb="0" eb="2">
      <t>センジョウ</t>
    </rPh>
    <rPh sb="3" eb="5">
      <t>ホウゴウ</t>
    </rPh>
    <rPh sb="6" eb="8">
      <t>ショウドク</t>
    </rPh>
    <rPh sb="8" eb="9">
      <t>トウ</t>
    </rPh>
    <phoneticPr fontId="3"/>
  </si>
  <si>
    <t>災害ボランティアセンターの設置・運営（委託費）</t>
    <rPh sb="0" eb="2">
      <t>サイガイ</t>
    </rPh>
    <rPh sb="13" eb="15">
      <t>セッチ</t>
    </rPh>
    <rPh sb="16" eb="18">
      <t>ウンエイ</t>
    </rPh>
    <rPh sb="19" eb="21">
      <t>イタク</t>
    </rPh>
    <rPh sb="21" eb="22">
      <t>ヒ</t>
    </rPh>
    <phoneticPr fontId="3"/>
  </si>
  <si>
    <t>応急修理期間における
応急仮設住宅の使用</t>
    <rPh sb="0" eb="4">
      <t>オウキュウ</t>
    </rPh>
    <rPh sb="4" eb="6">
      <t>キカン</t>
    </rPh>
    <rPh sb="11" eb="17">
      <t>オウキュウ</t>
    </rPh>
    <rPh sb="18" eb="20">
      <t>シヨウ</t>
    </rPh>
    <phoneticPr fontId="3"/>
  </si>
  <si>
    <t>飲料水の供給費</t>
    <rPh sb="0" eb="1">
      <t>イン</t>
    </rPh>
    <rPh sb="1" eb="2">
      <t>リョウ</t>
    </rPh>
    <rPh sb="2" eb="3">
      <t>ミズ</t>
    </rPh>
    <rPh sb="4" eb="5">
      <t>トモ</t>
    </rPh>
    <rPh sb="5" eb="6">
      <t>キュウ</t>
    </rPh>
    <rPh sb="6" eb="7">
      <t>ヒ</t>
    </rPh>
    <phoneticPr fontId="3"/>
  </si>
  <si>
    <t>高等学校
等生徒</t>
    <rPh sb="0" eb="1">
      <t>コウトウ</t>
    </rPh>
    <rPh sb="1" eb="3">
      <t>ガッコウ</t>
    </rPh>
    <rPh sb="3" eb="4">
      <t>トウ</t>
    </rPh>
    <rPh sb="5" eb="7">
      <t>セイト</t>
    </rPh>
    <phoneticPr fontId="3"/>
  </si>
  <si>
    <t>災害救助費算定内訳（令和６年能登半島地震）</t>
    <rPh sb="0" eb="2">
      <t>サイガイ</t>
    </rPh>
    <rPh sb="2" eb="4">
      <t>キュウジョ</t>
    </rPh>
    <rPh sb="4" eb="5">
      <t>ヒ</t>
    </rPh>
    <rPh sb="5" eb="7">
      <t>サンテイ</t>
    </rPh>
    <rPh sb="7" eb="9">
      <t>ウチワケ</t>
    </rPh>
    <rPh sb="10" eb="12">
      <t>レイワ</t>
    </rPh>
    <rPh sb="13" eb="14">
      <t>ネン</t>
    </rPh>
    <rPh sb="14" eb="16">
      <t>ノト</t>
    </rPh>
    <rPh sb="16" eb="18">
      <t>ハントウ</t>
    </rPh>
    <rPh sb="18" eb="20">
      <t>ジシン</t>
    </rPh>
    <phoneticPr fontId="3"/>
  </si>
  <si>
    <t>都道府県直接支出分</t>
    <rPh sb="0" eb="9">
      <t>トドウフケンチョクセツシシュツブン</t>
    </rPh>
    <phoneticPr fontId="3"/>
  </si>
  <si>
    <t>法人名</t>
    <rPh sb="0" eb="3">
      <t>ホウジンメイ</t>
    </rPh>
    <phoneticPr fontId="3"/>
  </si>
  <si>
    <t>○支出内容
○支出内容ごとの金額内訳
・1月分：●円、2月分：●円、3月分：●円</t>
    <rPh sb="1" eb="3">
      <t>シシュツ</t>
    </rPh>
    <rPh sb="3" eb="5">
      <t>ナイヨウ</t>
    </rPh>
    <rPh sb="7" eb="9">
      <t>シシュツ</t>
    </rPh>
    <rPh sb="9" eb="11">
      <t>ナイヨウ</t>
    </rPh>
    <rPh sb="14" eb="16">
      <t>キンガク</t>
    </rPh>
    <rPh sb="16" eb="18">
      <t>ウチワケ</t>
    </rPh>
    <rPh sb="21" eb="22">
      <t>ガツ</t>
    </rPh>
    <rPh sb="22" eb="23">
      <t>ブン</t>
    </rPh>
    <rPh sb="25" eb="26">
      <t>エン</t>
    </rPh>
    <rPh sb="28" eb="29">
      <t>ガツ</t>
    </rPh>
    <rPh sb="29" eb="30">
      <t>ブン</t>
    </rPh>
    <rPh sb="32" eb="33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</si>
</sst>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);\(#,##0\)"/>
    <numFmt numFmtId="178" formatCode="&quot;（&quot;####&quot;）&quot;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2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i/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.5"/>
      <color indexed="8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51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2" borderId="23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5" borderId="2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25" borderId="3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26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</cellStyleXfs>
  <cellXfs count="227">
    <xf numFmtId="0" fontId="0" fillId="0" borderId="0" xfId="0"/>
    <xf numFmtId="0" fontId="0" fillId="0" borderId="0" xfId="0" applyFont="1" applyFill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4" applyFont="1" applyAlignment="1">
      <alignment shrinkToFit="1"/>
    </xf>
    <xf numFmtId="0" fontId="9" fillId="0" borderId="0" xfId="4" applyFont="1" applyBorder="1" applyAlignment="1">
      <alignment horizontal="left" vertical="center" shrinkToFit="1"/>
    </xf>
    <xf numFmtId="0" fontId="9" fillId="0" borderId="0" xfId="4" applyFont="1" applyAlignment="1">
      <alignment horizontal="right" wrapText="1" shrinkToFit="1"/>
    </xf>
    <xf numFmtId="0" fontId="10" fillId="0" borderId="0" xfId="4" applyFont="1" applyAlignment="1">
      <alignment horizontal="right" vertical="center" shrinkToFit="1"/>
    </xf>
    <xf numFmtId="0" fontId="11" fillId="0" borderId="0" xfId="4" applyFont="1" applyAlignment="1">
      <alignment horizontal="center" vertical="center" shrinkToFit="1"/>
    </xf>
    <xf numFmtId="0" fontId="9" fillId="0" borderId="0" xfId="4" applyFont="1" applyAlignment="1">
      <alignment horizontal="center" vertical="center" shrinkToFit="1"/>
    </xf>
    <xf numFmtId="0" fontId="9" fillId="0" borderId="0" xfId="4" applyFont="1" applyBorder="1" applyAlignment="1">
      <alignment horizontal="left" vertical="center" wrapText="1" shrinkToFit="1"/>
    </xf>
    <xf numFmtId="178" fontId="14" fillId="0" borderId="0" xfId="3" applyNumberFormat="1" applyFont="1" applyFill="1" applyBorder="1" applyAlignment="1">
      <alignment horizontal="center" vertical="top" shrinkToFit="1"/>
    </xf>
    <xf numFmtId="0" fontId="9" fillId="0" borderId="0" xfId="4" applyFont="1" applyAlignment="1">
      <alignment horizontal="left" shrinkToFit="1"/>
    </xf>
    <xf numFmtId="0" fontId="4" fillId="0" borderId="1" xfId="0" applyFont="1" applyFill="1" applyBorder="1" applyAlignment="1"/>
    <xf numFmtId="0" fontId="9" fillId="0" borderId="0" xfId="4" applyFont="1" applyAlignment="1">
      <alignment horizontal="center" shrinkToFit="1"/>
    </xf>
    <xf numFmtId="0" fontId="9" fillId="0" borderId="0" xfId="4" applyFont="1" applyAlignment="1">
      <alignment horizontal="center" wrapText="1" shrinkToFit="1"/>
    </xf>
    <xf numFmtId="177" fontId="12" fillId="0" borderId="21" xfId="4" applyNumberFormat="1" applyFont="1" applyFill="1" applyBorder="1" applyAlignment="1">
      <alignment vertical="center" wrapText="1" shrinkToFit="1"/>
    </xf>
    <xf numFmtId="0" fontId="11" fillId="0" borderId="0" xfId="4" applyFont="1" applyFill="1" applyBorder="1" applyAlignment="1">
      <alignment horizontal="center" vertical="center" shrinkToFit="1"/>
    </xf>
    <xf numFmtId="176" fontId="12" fillId="0" borderId="0" xfId="4" applyNumberFormat="1" applyFont="1" applyFill="1" applyBorder="1" applyAlignment="1">
      <alignment vertical="center" wrapText="1" shrinkToFit="1"/>
    </xf>
    <xf numFmtId="0" fontId="33" fillId="0" borderId="2" xfId="4" applyFont="1" applyBorder="1" applyAlignment="1">
      <alignment horizontal="center" vertical="center" shrinkToFit="1"/>
    </xf>
    <xf numFmtId="177" fontId="13" fillId="2" borderId="35" xfId="4" applyNumberFormat="1" applyFont="1" applyFill="1" applyBorder="1" applyAlignment="1">
      <alignment vertical="center" wrapText="1" shrinkToFit="1"/>
    </xf>
    <xf numFmtId="177" fontId="32" fillId="2" borderId="32" xfId="4" applyNumberFormat="1" applyFont="1" applyFill="1" applyBorder="1" applyAlignment="1">
      <alignment horizontal="center" vertical="center" wrapText="1" shrinkToFit="1"/>
    </xf>
    <xf numFmtId="177" fontId="13" fillId="2" borderId="21" xfId="4" applyNumberFormat="1" applyFont="1" applyFill="1" applyBorder="1" applyAlignment="1">
      <alignment vertical="center" wrapText="1" shrinkToFit="1"/>
    </xf>
    <xf numFmtId="177" fontId="13" fillId="2" borderId="34" xfId="4" applyNumberFormat="1" applyFont="1" applyFill="1" applyBorder="1" applyAlignment="1">
      <alignment vertical="center" wrapText="1" shrinkToFit="1"/>
    </xf>
    <xf numFmtId="0" fontId="0" fillId="0" borderId="0" xfId="0" applyFont="1" applyFill="1"/>
    <xf numFmtId="0" fontId="0" fillId="0" borderId="0" xfId="0" applyFont="1" applyFill="1"/>
    <xf numFmtId="38" fontId="6" fillId="0" borderId="15" xfId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176" fontId="33" fillId="3" borderId="2" xfId="4" applyNumberFormat="1" applyFont="1" applyFill="1" applyBorder="1" applyAlignment="1" applyProtection="1">
      <alignment vertical="center" wrapText="1" shrinkToFit="1"/>
      <protection locked="0"/>
    </xf>
    <xf numFmtId="177" fontId="13" fillId="3" borderId="20" xfId="4" applyNumberFormat="1" applyFont="1" applyFill="1" applyBorder="1" applyAlignment="1" applyProtection="1">
      <alignment vertical="center" wrapText="1" shrinkToFit="1"/>
      <protection locked="0"/>
    </xf>
    <xf numFmtId="0" fontId="12" fillId="0" borderId="2" xfId="4" applyFont="1" applyBorder="1" applyAlignment="1">
      <alignment horizontal="center" vertical="center" wrapText="1" shrinkToFit="1"/>
    </xf>
    <xf numFmtId="0" fontId="11" fillId="0" borderId="40" xfId="4" applyFont="1" applyBorder="1" applyAlignment="1">
      <alignment horizontal="center" vertical="center" wrapText="1" shrinkToFit="1"/>
    </xf>
    <xf numFmtId="177" fontId="13" fillId="3" borderId="67" xfId="4" applyNumberFormat="1" applyFont="1" applyFill="1" applyBorder="1" applyAlignment="1" applyProtection="1">
      <alignment vertical="center" wrapText="1" shrinkToFit="1"/>
      <protection locked="0"/>
    </xf>
    <xf numFmtId="0" fontId="4" fillId="0" borderId="1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6" fillId="26" borderId="3" xfId="0" applyFont="1" applyFill="1" applyBorder="1" applyAlignment="1">
      <alignment horizontal="center" vertical="center" wrapText="1"/>
    </xf>
    <xf numFmtId="177" fontId="13" fillId="0" borderId="12" xfId="4" applyNumberFormat="1" applyFont="1" applyFill="1" applyBorder="1" applyAlignment="1" applyProtection="1">
      <alignment vertical="center" wrapText="1" shrinkToFit="1"/>
      <protection locked="0"/>
    </xf>
    <xf numFmtId="0" fontId="33" fillId="0" borderId="2" xfId="4" applyFont="1" applyBorder="1" applyAlignment="1">
      <alignment horizontal="center" vertical="center" wrapText="1" shrinkToFit="1"/>
    </xf>
    <xf numFmtId="176" fontId="33" fillId="3" borderId="2" xfId="4" applyNumberFormat="1" applyFont="1" applyFill="1" applyBorder="1" applyAlignment="1" applyProtection="1">
      <alignment horizontal="center" vertical="center" wrapText="1" shrinkToFit="1"/>
      <protection locked="0"/>
    </xf>
    <xf numFmtId="177" fontId="13" fillId="27" borderId="72" xfId="4" applyNumberFormat="1" applyFont="1" applyFill="1" applyBorder="1" applyAlignment="1" applyProtection="1">
      <alignment vertical="center" wrapText="1" shrinkToFit="1"/>
      <protection locked="0"/>
    </xf>
    <xf numFmtId="177" fontId="32" fillId="27" borderId="73" xfId="4" applyNumberFormat="1" applyFont="1" applyFill="1" applyBorder="1" applyAlignment="1">
      <alignment horizontal="center" vertical="center" wrapText="1" shrinkToFit="1"/>
    </xf>
    <xf numFmtId="177" fontId="13" fillId="27" borderId="60" xfId="4" applyNumberFormat="1" applyFont="1" applyFill="1" applyBorder="1" applyAlignment="1" applyProtection="1">
      <alignment vertical="center" wrapText="1" shrinkToFit="1"/>
      <protection locked="0"/>
    </xf>
    <xf numFmtId="177" fontId="13" fillId="27" borderId="68" xfId="4" applyNumberFormat="1" applyFont="1" applyFill="1" applyBorder="1" applyAlignment="1" applyProtection="1">
      <alignment vertical="center" wrapText="1" shrinkToFit="1"/>
      <protection locked="0"/>
    </xf>
    <xf numFmtId="177" fontId="32" fillId="27" borderId="69" xfId="4" applyNumberFormat="1" applyFont="1" applyFill="1" applyBorder="1" applyAlignment="1">
      <alignment horizontal="center" vertical="center" wrapText="1" shrinkToFit="1"/>
    </xf>
    <xf numFmtId="177" fontId="13" fillId="27" borderId="15" xfId="4" applyNumberFormat="1" applyFont="1" applyFill="1" applyBorder="1" applyAlignment="1" applyProtection="1">
      <alignment vertical="center" wrapText="1" shrinkToFit="1"/>
      <protection locked="0"/>
    </xf>
    <xf numFmtId="177" fontId="13" fillId="27" borderId="68" xfId="4" applyNumberFormat="1" applyFont="1" applyFill="1" applyBorder="1" applyAlignment="1">
      <alignment vertical="center" wrapText="1" shrinkToFit="1"/>
    </xf>
    <xf numFmtId="177" fontId="13" fillId="27" borderId="15" xfId="4" applyNumberFormat="1" applyFont="1" applyFill="1" applyBorder="1" applyAlignment="1">
      <alignment vertical="center" wrapText="1" shrinkToFit="1"/>
    </xf>
    <xf numFmtId="0" fontId="12" fillId="27" borderId="80" xfId="4" applyFont="1" applyFill="1" applyBorder="1" applyAlignment="1" applyProtection="1">
      <alignment horizontal="left" vertical="top" wrapText="1" shrinkToFit="1"/>
      <protection locked="0"/>
    </xf>
    <xf numFmtId="0" fontId="12" fillId="27" borderId="81" xfId="4" applyFont="1" applyFill="1" applyBorder="1" applyAlignment="1" applyProtection="1">
      <alignment horizontal="left" vertical="top" wrapText="1" shrinkToFit="1"/>
      <protection locked="0"/>
    </xf>
    <xf numFmtId="177" fontId="13" fillId="27" borderId="50" xfId="4" applyNumberFormat="1" applyFont="1" applyFill="1" applyBorder="1" applyAlignment="1" applyProtection="1">
      <alignment vertical="center" wrapText="1" shrinkToFit="1"/>
      <protection locked="0"/>
    </xf>
    <xf numFmtId="177" fontId="13" fillId="27" borderId="84" xfId="4" applyNumberFormat="1" applyFont="1" applyFill="1" applyBorder="1" applyAlignment="1" applyProtection="1">
      <alignment vertical="center" wrapText="1" shrinkToFit="1"/>
      <protection locked="0"/>
    </xf>
    <xf numFmtId="177" fontId="13" fillId="27" borderId="20" xfId="4" applyNumberFormat="1" applyFont="1" applyFill="1" applyBorder="1" applyAlignment="1" applyProtection="1">
      <alignment vertical="center" wrapText="1" shrinkToFit="1"/>
      <protection locked="0"/>
    </xf>
    <xf numFmtId="0" fontId="9" fillId="27" borderId="0" xfId="4" applyFont="1" applyFill="1" applyAlignment="1">
      <alignment horizontal="center" vertical="center" shrinkToFit="1"/>
    </xf>
    <xf numFmtId="177" fontId="13" fillId="27" borderId="18" xfId="4" applyNumberFormat="1" applyFont="1" applyFill="1" applyBorder="1" applyAlignment="1" applyProtection="1">
      <alignment vertical="center" wrapText="1" shrinkToFit="1"/>
      <protection locked="0"/>
    </xf>
    <xf numFmtId="177" fontId="13" fillId="27" borderId="12" xfId="4" applyNumberFormat="1" applyFont="1" applyFill="1" applyBorder="1" applyAlignment="1" applyProtection="1">
      <alignment vertical="center" wrapText="1" shrinkToFit="1"/>
      <protection locked="0"/>
    </xf>
    <xf numFmtId="177" fontId="13" fillId="27" borderId="17" xfId="4" applyNumberFormat="1" applyFont="1" applyFill="1" applyBorder="1" applyAlignment="1" applyProtection="1">
      <alignment vertical="center" wrapText="1" shrinkToFit="1"/>
      <protection locked="0"/>
    </xf>
    <xf numFmtId="176" fontId="33" fillId="3" borderId="3" xfId="4" applyNumberFormat="1" applyFont="1" applyFill="1" applyBorder="1" applyAlignment="1" applyProtection="1">
      <alignment horizontal="center" vertical="center" wrapText="1" shrinkToFit="1"/>
      <protection locked="0"/>
    </xf>
    <xf numFmtId="176" fontId="33" fillId="3" borderId="4" xfId="4" applyNumberFormat="1" applyFont="1" applyFill="1" applyBorder="1" applyAlignment="1" applyProtection="1">
      <alignment horizontal="center" vertical="center" wrapText="1" shrinkToFit="1"/>
      <protection locked="0"/>
    </xf>
    <xf numFmtId="176" fontId="33" fillId="3" borderId="8" xfId="4" applyNumberFormat="1" applyFont="1" applyFill="1" applyBorder="1" applyAlignment="1" applyProtection="1">
      <alignment horizontal="center" vertical="center" wrapText="1" shrinkToFit="1"/>
      <protection locked="0"/>
    </xf>
    <xf numFmtId="0" fontId="12" fillId="27" borderId="76" xfId="4" applyFont="1" applyFill="1" applyBorder="1" applyAlignment="1" applyProtection="1">
      <alignment horizontal="left" vertical="top" wrapText="1" shrinkToFit="1"/>
      <protection locked="0"/>
    </xf>
    <xf numFmtId="0" fontId="12" fillId="27" borderId="77" xfId="4" applyFont="1" applyFill="1" applyBorder="1" applyAlignment="1" applyProtection="1">
      <alignment horizontal="left" vertical="top" wrapText="1" shrinkToFit="1"/>
      <protection locked="0"/>
    </xf>
    <xf numFmtId="0" fontId="12" fillId="27" borderId="78" xfId="4" applyFont="1" applyFill="1" applyBorder="1" applyAlignment="1" applyProtection="1">
      <alignment horizontal="left" vertical="top" wrapText="1" shrinkToFit="1"/>
      <protection locked="0"/>
    </xf>
    <xf numFmtId="0" fontId="12" fillId="27" borderId="79" xfId="4" applyFont="1" applyFill="1" applyBorder="1" applyAlignment="1" applyProtection="1">
      <alignment horizontal="left" vertical="top" wrapText="1" shrinkToFit="1"/>
      <protection locked="0"/>
    </xf>
    <xf numFmtId="0" fontId="12" fillId="27" borderId="80" xfId="4" applyFont="1" applyFill="1" applyBorder="1" applyAlignment="1" applyProtection="1">
      <alignment horizontal="left" vertical="top" wrapText="1" shrinkToFit="1"/>
      <protection locked="0"/>
    </xf>
    <xf numFmtId="0" fontId="12" fillId="27" borderId="81" xfId="4" applyFont="1" applyFill="1" applyBorder="1" applyAlignment="1" applyProtection="1">
      <alignment horizontal="left" vertical="top" wrapText="1" shrinkToFit="1"/>
      <protection locked="0"/>
    </xf>
    <xf numFmtId="0" fontId="12" fillId="0" borderId="42" xfId="4" applyFont="1" applyBorder="1" applyAlignment="1">
      <alignment horizontal="center" vertical="center" wrapText="1" shrinkToFit="1"/>
    </xf>
    <xf numFmtId="0" fontId="12" fillId="0" borderId="2" xfId="4" applyFont="1" applyBorder="1" applyAlignment="1">
      <alignment horizontal="center" vertical="center" wrapText="1" shrinkToFit="1"/>
    </xf>
    <xf numFmtId="0" fontId="12" fillId="27" borderId="15" xfId="4" applyFont="1" applyFill="1" applyBorder="1" applyAlignment="1" applyProtection="1">
      <alignment horizontal="left" vertical="top" wrapText="1" shrinkToFit="1"/>
      <protection locked="0"/>
    </xf>
    <xf numFmtId="0" fontId="12" fillId="27" borderId="75" xfId="4" applyFont="1" applyFill="1" applyBorder="1" applyAlignment="1" applyProtection="1">
      <alignment horizontal="left" vertical="top" wrapText="1" shrinkToFit="1"/>
      <protection locked="0"/>
    </xf>
    <xf numFmtId="0" fontId="12" fillId="27" borderId="68" xfId="4" applyFont="1" applyFill="1" applyBorder="1" applyAlignment="1" applyProtection="1">
      <alignment horizontal="left" vertical="top" wrapText="1" shrinkToFit="1"/>
      <protection locked="0"/>
    </xf>
    <xf numFmtId="0" fontId="12" fillId="27" borderId="82" xfId="4" applyFont="1" applyFill="1" applyBorder="1" applyAlignment="1" applyProtection="1">
      <alignment horizontal="left" vertical="top" wrapText="1" shrinkToFit="1"/>
      <protection locked="0"/>
    </xf>
    <xf numFmtId="0" fontId="34" fillId="2" borderId="37" xfId="4" applyFont="1" applyFill="1" applyBorder="1" applyAlignment="1">
      <alignment horizontal="distributed" vertical="center" wrapText="1" shrinkToFit="1"/>
    </xf>
    <xf numFmtId="0" fontId="34" fillId="2" borderId="35" xfId="4" applyFont="1" applyFill="1" applyBorder="1" applyAlignment="1">
      <alignment horizontal="distributed" vertical="center" wrapText="1" shrinkToFit="1"/>
    </xf>
    <xf numFmtId="0" fontId="34" fillId="2" borderId="32" xfId="4" applyFont="1" applyFill="1" applyBorder="1" applyAlignment="1">
      <alignment horizontal="distributed" vertical="center" wrapText="1" shrinkToFit="1"/>
    </xf>
    <xf numFmtId="0" fontId="12" fillId="2" borderId="34" xfId="4" applyFont="1" applyFill="1" applyBorder="1" applyAlignment="1" applyProtection="1">
      <alignment vertical="top" wrapText="1" shrinkToFit="1"/>
      <protection locked="0"/>
    </xf>
    <xf numFmtId="0" fontId="12" fillId="2" borderId="38" xfId="4" applyFont="1" applyFill="1" applyBorder="1" applyAlignment="1" applyProtection="1">
      <alignment vertical="top" wrapText="1" shrinkToFit="1"/>
      <protection locked="0"/>
    </xf>
    <xf numFmtId="0" fontId="12" fillId="0" borderId="43" xfId="4" applyFont="1" applyBorder="1" applyAlignment="1">
      <alignment horizontal="center" vertical="center" wrapText="1" shrinkToFit="1"/>
    </xf>
    <xf numFmtId="0" fontId="12" fillId="0" borderId="49" xfId="4" applyFont="1" applyBorder="1" applyAlignment="1">
      <alignment horizontal="center" vertical="center" wrapText="1" shrinkToFit="1"/>
    </xf>
    <xf numFmtId="0" fontId="12" fillId="0" borderId="46" xfId="4" applyFont="1" applyBorder="1" applyAlignment="1">
      <alignment horizontal="center" vertical="center" wrapText="1" shrinkToFit="1"/>
    </xf>
    <xf numFmtId="0" fontId="8" fillId="0" borderId="0" xfId="4" applyFont="1" applyAlignment="1" applyProtection="1">
      <alignment horizontal="center" shrinkToFit="1"/>
      <protection locked="0"/>
    </xf>
    <xf numFmtId="0" fontId="33" fillId="0" borderId="2" xfId="4" applyFont="1" applyBorder="1" applyAlignment="1">
      <alignment horizontal="center" vertical="center" wrapText="1" shrinkToFit="1"/>
    </xf>
    <xf numFmtId="176" fontId="33" fillId="3" borderId="2" xfId="4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0" xfId="4" applyFont="1" applyBorder="1" applyAlignment="1">
      <alignment horizontal="right" shrinkToFit="1"/>
    </xf>
    <xf numFmtId="0" fontId="11" fillId="0" borderId="40" xfId="4" applyFont="1" applyBorder="1" applyAlignment="1">
      <alignment horizontal="center" vertical="center" wrapText="1" shrinkToFit="1"/>
    </xf>
    <xf numFmtId="0" fontId="11" fillId="0" borderId="41" xfId="4" applyFont="1" applyBorder="1" applyAlignment="1">
      <alignment horizontal="center" vertical="center" shrinkToFit="1"/>
    </xf>
    <xf numFmtId="0" fontId="12" fillId="0" borderId="45" xfId="4" applyFont="1" applyBorder="1" applyAlignment="1">
      <alignment horizontal="left" vertical="center" wrapText="1" shrinkToFit="1"/>
    </xf>
    <xf numFmtId="0" fontId="12" fillId="0" borderId="33" xfId="4" applyFont="1" applyBorder="1" applyAlignment="1">
      <alignment horizontal="left" vertical="center" wrapText="1" shrinkToFit="1"/>
    </xf>
    <xf numFmtId="0" fontId="12" fillId="0" borderId="19" xfId="4" applyFont="1" applyBorder="1" applyAlignment="1">
      <alignment horizontal="left" vertical="center" wrapText="1" shrinkToFit="1"/>
    </xf>
    <xf numFmtId="0" fontId="12" fillId="3" borderId="36" xfId="4" applyFont="1" applyFill="1" applyBorder="1" applyAlignment="1" applyProtection="1">
      <alignment horizontal="left" vertical="top" wrapText="1" shrinkToFit="1"/>
      <protection locked="0"/>
    </xf>
    <xf numFmtId="0" fontId="12" fillId="3" borderId="44" xfId="4" applyFont="1" applyFill="1" applyBorder="1" applyAlignment="1" applyProtection="1">
      <alignment horizontal="left" vertical="top" wrapText="1" shrinkToFit="1"/>
      <protection locked="0"/>
    </xf>
    <xf numFmtId="0" fontId="11" fillId="0" borderId="39" xfId="4" applyFont="1" applyBorder="1" applyAlignment="1">
      <alignment horizontal="center" vertical="center" shrinkToFit="1"/>
    </xf>
    <xf numFmtId="0" fontId="11" fillId="0" borderId="40" xfId="4" applyFont="1" applyBorder="1" applyAlignment="1">
      <alignment horizontal="center" vertical="center" shrinkToFit="1"/>
    </xf>
    <xf numFmtId="0" fontId="33" fillId="0" borderId="3" xfId="4" applyFont="1" applyBorder="1" applyAlignment="1">
      <alignment horizontal="center" vertical="center" shrinkToFit="1"/>
    </xf>
    <xf numFmtId="0" fontId="33" fillId="0" borderId="4" xfId="4" applyFont="1" applyBorder="1" applyAlignment="1">
      <alignment horizontal="center" vertical="center" shrinkToFit="1"/>
    </xf>
    <xf numFmtId="0" fontId="33" fillId="0" borderId="8" xfId="4" applyFont="1" applyBorder="1" applyAlignment="1">
      <alignment horizontal="center" vertical="center" shrinkToFit="1"/>
    </xf>
    <xf numFmtId="0" fontId="36" fillId="27" borderId="60" xfId="4" applyFont="1" applyFill="1" applyBorder="1" applyAlignment="1" applyProtection="1">
      <alignment horizontal="left" vertical="top" wrapText="1" shrinkToFit="1"/>
      <protection locked="0"/>
    </xf>
    <xf numFmtId="0" fontId="36" fillId="27" borderId="74" xfId="4" applyFont="1" applyFill="1" applyBorder="1" applyAlignment="1" applyProtection="1">
      <alignment horizontal="left" vertical="top" wrapText="1" shrinkToFit="1"/>
      <protection locked="0"/>
    </xf>
    <xf numFmtId="0" fontId="36" fillId="27" borderId="15" xfId="4" applyFont="1" applyFill="1" applyBorder="1" applyAlignment="1" applyProtection="1">
      <alignment horizontal="left" vertical="top" wrapText="1" shrinkToFit="1"/>
      <protection locked="0"/>
    </xf>
    <xf numFmtId="0" fontId="36" fillId="27" borderId="75" xfId="4" applyFont="1" applyFill="1" applyBorder="1" applyAlignment="1" applyProtection="1">
      <alignment horizontal="left" vertical="top" wrapText="1" shrinkToFit="1"/>
      <protection locked="0"/>
    </xf>
    <xf numFmtId="176" fontId="12" fillId="0" borderId="21" xfId="4" applyNumberFormat="1" applyFont="1" applyFill="1" applyBorder="1" applyAlignment="1" applyProtection="1">
      <alignment horizontal="center" vertical="center" wrapText="1" shrinkToFit="1"/>
      <protection locked="0"/>
    </xf>
    <xf numFmtId="176" fontId="12" fillId="0" borderId="22" xfId="4" applyNumberFormat="1" applyFont="1" applyFill="1" applyBorder="1" applyAlignment="1" applyProtection="1">
      <alignment horizontal="center" vertical="center" wrapText="1" shrinkToFit="1"/>
      <protection locked="0"/>
    </xf>
    <xf numFmtId="0" fontId="12" fillId="27" borderId="45" xfId="4" applyFont="1" applyFill="1" applyBorder="1" applyAlignment="1">
      <alignment horizontal="left" vertical="center" wrapText="1" shrinkToFit="1"/>
    </xf>
    <xf numFmtId="0" fontId="12" fillId="27" borderId="33" xfId="4" applyFont="1" applyFill="1" applyBorder="1" applyAlignment="1">
      <alignment horizontal="left" vertical="center" wrapText="1" shrinkToFit="1"/>
    </xf>
    <xf numFmtId="0" fontId="12" fillId="27" borderId="19" xfId="4" applyFont="1" applyFill="1" applyBorder="1" applyAlignment="1">
      <alignment horizontal="left" vertical="center" wrapText="1" shrinkToFit="1"/>
    </xf>
    <xf numFmtId="177" fontId="13" fillId="27" borderId="51" xfId="4" applyNumberFormat="1" applyFont="1" applyFill="1" applyBorder="1" applyAlignment="1">
      <alignment horizontal="center" vertical="center" wrapText="1" shrinkToFit="1"/>
    </xf>
    <xf numFmtId="177" fontId="13" fillId="27" borderId="52" xfId="4" applyNumberFormat="1" applyFont="1" applyFill="1" applyBorder="1" applyAlignment="1">
      <alignment horizontal="center" vertical="center" wrapText="1" shrinkToFit="1"/>
    </xf>
    <xf numFmtId="177" fontId="13" fillId="0" borderId="58" xfId="4" applyNumberFormat="1" applyFont="1" applyFill="1" applyBorder="1" applyAlignment="1">
      <alignment horizontal="center" vertical="center" wrapText="1" shrinkToFit="1"/>
    </xf>
    <xf numFmtId="177" fontId="13" fillId="0" borderId="59" xfId="4" applyNumberFormat="1" applyFont="1" applyFill="1" applyBorder="1" applyAlignment="1">
      <alignment horizontal="center" vertical="center" wrapText="1" shrinkToFit="1"/>
    </xf>
    <xf numFmtId="177" fontId="13" fillId="0" borderId="53" xfId="4" applyNumberFormat="1" applyFont="1" applyFill="1" applyBorder="1" applyAlignment="1">
      <alignment horizontal="center" vertical="center" wrapText="1" shrinkToFit="1"/>
    </xf>
    <xf numFmtId="177" fontId="13" fillId="0" borderId="54" xfId="4" applyNumberFormat="1" applyFont="1" applyFill="1" applyBorder="1" applyAlignment="1">
      <alignment horizontal="center" vertical="center" wrapText="1" shrinkToFit="1"/>
    </xf>
    <xf numFmtId="0" fontId="12" fillId="27" borderId="36" xfId="4" applyFont="1" applyFill="1" applyBorder="1" applyAlignment="1" applyProtection="1">
      <alignment horizontal="left" vertical="top" wrapText="1" shrinkToFit="1"/>
      <protection locked="0"/>
    </xf>
    <xf numFmtId="0" fontId="12" fillId="27" borderId="44" xfId="4" applyFont="1" applyFill="1" applyBorder="1" applyAlignment="1" applyProtection="1">
      <alignment horizontal="left" vertical="top" wrapText="1" shrinkToFit="1"/>
      <protection locked="0"/>
    </xf>
    <xf numFmtId="0" fontId="12" fillId="0" borderId="64" xfId="4" applyFont="1" applyBorder="1" applyAlignment="1">
      <alignment horizontal="left" vertical="center" wrapText="1" shrinkToFit="1"/>
    </xf>
    <xf numFmtId="0" fontId="12" fillId="0" borderId="65" xfId="4" applyFont="1" applyBorder="1" applyAlignment="1">
      <alignment horizontal="left" vertical="center" wrapText="1" shrinkToFit="1"/>
    </xf>
    <xf numFmtId="0" fontId="12" fillId="0" borderId="66" xfId="4" applyFont="1" applyBorder="1" applyAlignment="1">
      <alignment horizontal="left" vertical="center" wrapText="1" shrinkToFit="1"/>
    </xf>
    <xf numFmtId="0" fontId="12" fillId="27" borderId="84" xfId="4" applyFont="1" applyFill="1" applyBorder="1" applyAlignment="1" applyProtection="1">
      <alignment horizontal="left" vertical="top" wrapText="1" shrinkToFit="1"/>
      <protection locked="0"/>
    </xf>
    <xf numFmtId="0" fontId="12" fillId="27" borderId="71" xfId="4" applyFont="1" applyFill="1" applyBorder="1" applyAlignment="1" applyProtection="1">
      <alignment horizontal="left" vertical="top" wrapText="1" shrinkToFit="1"/>
      <protection locked="0"/>
    </xf>
    <xf numFmtId="0" fontId="12" fillId="0" borderId="43" xfId="4" applyFont="1" applyBorder="1" applyAlignment="1">
      <alignment horizontal="left" vertical="center" wrapText="1" shrinkToFit="1"/>
    </xf>
    <xf numFmtId="0" fontId="12" fillId="0" borderId="6" xfId="4" applyFont="1" applyBorder="1" applyAlignment="1">
      <alignment horizontal="left" vertical="center" wrapText="1" shrinkToFit="1"/>
    </xf>
    <xf numFmtId="0" fontId="12" fillId="0" borderId="7" xfId="4" applyFont="1" applyBorder="1" applyAlignment="1">
      <alignment horizontal="left" vertical="center" wrapText="1" shrinkToFit="1"/>
    </xf>
    <xf numFmtId="177" fontId="13" fillId="27" borderId="15" xfId="4" applyNumberFormat="1" applyFont="1" applyFill="1" applyBorder="1" applyAlignment="1">
      <alignment horizontal="center" vertical="center" wrapText="1" shrinkToFit="1"/>
    </xf>
    <xf numFmtId="177" fontId="13" fillId="27" borderId="50" xfId="4" applyNumberFormat="1" applyFont="1" applyFill="1" applyBorder="1" applyAlignment="1">
      <alignment horizontal="center" vertical="center" wrapText="1" shrinkToFit="1"/>
    </xf>
    <xf numFmtId="0" fontId="12" fillId="0" borderId="47" xfId="4" applyFont="1" applyBorder="1" applyAlignment="1">
      <alignment horizontal="center" vertical="center" wrapText="1" shrinkToFit="1"/>
    </xf>
    <xf numFmtId="0" fontId="12" fillId="0" borderId="48" xfId="4" applyFont="1" applyBorder="1" applyAlignment="1">
      <alignment horizontal="center" vertical="center" wrapText="1" shrinkToFit="1"/>
    </xf>
    <xf numFmtId="0" fontId="12" fillId="27" borderId="50" xfId="4" applyFont="1" applyFill="1" applyBorder="1" applyAlignment="1" applyProtection="1">
      <alignment horizontal="left" vertical="top" wrapText="1" shrinkToFit="1"/>
      <protection locked="0"/>
    </xf>
    <xf numFmtId="0" fontId="12" fillId="27" borderId="83" xfId="4" applyFont="1" applyFill="1" applyBorder="1" applyAlignment="1" applyProtection="1">
      <alignment horizontal="left" vertical="top" wrapText="1" shrinkToFit="1"/>
      <protection locked="0"/>
    </xf>
    <xf numFmtId="0" fontId="12" fillId="2" borderId="34" xfId="4" applyFont="1" applyFill="1" applyBorder="1" applyAlignment="1" applyProtection="1">
      <alignment horizontal="left" vertical="top" wrapText="1" shrinkToFit="1"/>
      <protection locked="0"/>
    </xf>
    <xf numFmtId="0" fontId="12" fillId="2" borderId="38" xfId="4" applyFont="1" applyFill="1" applyBorder="1" applyAlignment="1" applyProtection="1">
      <alignment horizontal="left" vertical="top" wrapText="1" shrinkToFit="1"/>
      <protection locked="0"/>
    </xf>
    <xf numFmtId="0" fontId="12" fillId="26" borderId="70" xfId="4" applyFont="1" applyFill="1" applyBorder="1" applyAlignment="1">
      <alignment vertical="center" wrapText="1" shrinkToFit="1"/>
    </xf>
    <xf numFmtId="0" fontId="12" fillId="26" borderId="4" xfId="4" applyFont="1" applyFill="1" applyBorder="1" applyAlignment="1">
      <alignment vertical="center" wrapText="1" shrinkToFit="1"/>
    </xf>
    <xf numFmtId="0" fontId="12" fillId="26" borderId="8" xfId="4" applyFont="1" applyFill="1" applyBorder="1" applyAlignment="1">
      <alignment vertical="center" wrapText="1" shrinkToFit="1"/>
    </xf>
    <xf numFmtId="0" fontId="12" fillId="0" borderId="61" xfId="4" applyFont="1" applyBorder="1" applyAlignment="1">
      <alignment horizontal="center" vertical="center" wrapText="1" shrinkToFit="1"/>
    </xf>
    <xf numFmtId="0" fontId="12" fillId="0" borderId="62" xfId="4" applyFont="1" applyBorder="1" applyAlignment="1">
      <alignment horizontal="center" vertical="center" wrapText="1" shrinkToFit="1"/>
    </xf>
    <xf numFmtId="0" fontId="12" fillId="0" borderId="63" xfId="4" applyFont="1" applyBorder="1" applyAlignment="1">
      <alignment horizontal="center" vertical="center" wrapText="1" shrinkToFit="1"/>
    </xf>
    <xf numFmtId="177" fontId="12" fillId="0" borderId="34" xfId="4" applyNumberFormat="1" applyFont="1" applyFill="1" applyBorder="1" applyAlignment="1">
      <alignment horizontal="center" vertical="center" wrapText="1" shrinkToFit="1"/>
    </xf>
    <xf numFmtId="177" fontId="12" fillId="0" borderId="32" xfId="4" applyNumberFormat="1" applyFont="1" applyFill="1" applyBorder="1" applyAlignment="1">
      <alignment horizontal="center" vertical="center" wrapText="1" shrinkToFit="1"/>
    </xf>
    <xf numFmtId="0" fontId="12" fillId="0" borderId="4" xfId="4" applyFont="1" applyBorder="1" applyAlignment="1">
      <alignment horizontal="center" vertical="center" wrapText="1" shrinkToFit="1"/>
    </xf>
    <xf numFmtId="0" fontId="12" fillId="0" borderId="8" xfId="4" applyFont="1" applyBorder="1" applyAlignment="1">
      <alignment horizontal="center" vertical="center" wrapText="1" shrinkToFit="1"/>
    </xf>
    <xf numFmtId="177" fontId="13" fillId="0" borderId="51" xfId="4" applyNumberFormat="1" applyFont="1" applyFill="1" applyBorder="1" applyAlignment="1">
      <alignment horizontal="center" vertical="center" wrapText="1" shrinkToFit="1"/>
    </xf>
    <xf numFmtId="177" fontId="13" fillId="0" borderId="52" xfId="4" applyNumberFormat="1" applyFont="1" applyFill="1" applyBorder="1" applyAlignment="1">
      <alignment horizontal="center" vertical="center" wrapText="1" shrinkToFit="1"/>
    </xf>
    <xf numFmtId="0" fontId="12" fillId="0" borderId="37" xfId="4" applyFont="1" applyBorder="1" applyAlignment="1">
      <alignment horizontal="center" vertical="center" wrapText="1" shrinkToFit="1"/>
    </xf>
    <xf numFmtId="0" fontId="12" fillId="0" borderId="35" xfId="4" applyFont="1" applyBorder="1" applyAlignment="1">
      <alignment horizontal="center" vertical="center" wrapText="1" shrinkToFit="1"/>
    </xf>
    <xf numFmtId="0" fontId="12" fillId="0" borderId="32" xfId="4" applyFont="1" applyBorder="1" applyAlignment="1">
      <alignment horizontal="center" vertical="center" wrapText="1" shrinkToFit="1"/>
    </xf>
    <xf numFmtId="0" fontId="12" fillId="0" borderId="55" xfId="4" applyFont="1" applyBorder="1" applyAlignment="1">
      <alignment horizontal="left" vertical="center" wrapText="1" shrinkToFit="1"/>
    </xf>
    <xf numFmtId="0" fontId="12" fillId="0" borderId="56" xfId="4" applyFont="1" applyBorder="1" applyAlignment="1">
      <alignment horizontal="left" vertical="center" wrapText="1" shrinkToFit="1"/>
    </xf>
    <xf numFmtId="0" fontId="12" fillId="0" borderId="57" xfId="4" applyFont="1" applyBorder="1" applyAlignment="1">
      <alignment horizontal="left" vertical="center" wrapText="1" shrinkToFit="1"/>
    </xf>
    <xf numFmtId="0" fontId="12" fillId="0" borderId="39" xfId="4" applyFont="1" applyBorder="1" applyAlignment="1">
      <alignment horizontal="center" vertical="center" wrapText="1" shrinkToFit="1"/>
    </xf>
    <xf numFmtId="0" fontId="12" fillId="0" borderId="40" xfId="4" applyFont="1" applyBorder="1" applyAlignment="1">
      <alignment horizontal="center" vertical="center" wrapText="1" shrinkToFit="1"/>
    </xf>
    <xf numFmtId="177" fontId="13" fillId="0" borderId="60" xfId="4" applyNumberFormat="1" applyFont="1" applyFill="1" applyBorder="1" applyAlignment="1">
      <alignment horizontal="center" vertical="center" wrapText="1" shrinkToFit="1"/>
    </xf>
    <xf numFmtId="0" fontId="12" fillId="0" borderId="3" xfId="4" applyFont="1" applyBorder="1" applyAlignment="1">
      <alignment horizontal="center" vertical="center" wrapText="1" shrinkToFit="1"/>
    </xf>
    <xf numFmtId="0" fontId="0" fillId="0" borderId="0" xfId="0" applyFont="1" applyFill="1" applyAlignment="1">
      <alignment horizontal="right" vertical="center"/>
    </xf>
    <xf numFmtId="38" fontId="4" fillId="0" borderId="3" xfId="0" applyNumberFormat="1" applyFont="1" applyFill="1" applyBorder="1" applyAlignment="1">
      <alignment horizontal="right" vertical="center"/>
    </xf>
    <xf numFmtId="38" fontId="4" fillId="0" borderId="4" xfId="0" applyNumberFormat="1" applyFont="1" applyFill="1" applyBorder="1" applyAlignment="1">
      <alignment horizontal="right" vertical="center"/>
    </xf>
    <xf numFmtId="38" fontId="4" fillId="0" borderId="8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38" fontId="6" fillId="0" borderId="3" xfId="0" applyNumberFormat="1" applyFont="1" applyFill="1" applyBorder="1" applyAlignment="1">
      <alignment vertical="center"/>
    </xf>
    <xf numFmtId="38" fontId="6" fillId="0" borderId="4" xfId="0" applyNumberFormat="1" applyFont="1" applyFill="1" applyBorder="1" applyAlignment="1">
      <alignment vertical="center"/>
    </xf>
    <xf numFmtId="38" fontId="6" fillId="0" borderId="8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 wrapText="1" shrinkToFi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distributed" vertical="center" wrapText="1"/>
    </xf>
    <xf numFmtId="0" fontId="4" fillId="0" borderId="68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11" xfId="0" quotePrefix="1" applyFont="1" applyBorder="1" applyAlignment="1">
      <alignment horizontal="center" vertical="center" wrapText="1"/>
    </xf>
    <xf numFmtId="0" fontId="6" fillId="0" borderId="13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6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6" xfId="0" quotePrefix="1" applyFont="1" applyBorder="1" applyAlignment="1">
      <alignment horizontal="center" vertical="center" wrapText="1"/>
    </xf>
    <xf numFmtId="0" fontId="4" fillId="0" borderId="13" xfId="0" quotePrefix="1" applyFont="1" applyBorder="1" applyAlignment="1">
      <alignment horizontal="center" vertical="center" wrapText="1"/>
    </xf>
    <xf numFmtId="0" fontId="5" fillId="26" borderId="3" xfId="0" applyFont="1" applyFill="1" applyBorder="1" applyAlignment="1">
      <alignment horizontal="distributed" vertical="center" wrapText="1"/>
    </xf>
    <xf numFmtId="0" fontId="5" fillId="26" borderId="4" xfId="0" applyFont="1" applyFill="1" applyBorder="1" applyAlignment="1">
      <alignment horizontal="distributed" vertical="center" wrapText="1"/>
    </xf>
    <xf numFmtId="0" fontId="5" fillId="26" borderId="8" xfId="0" applyFont="1" applyFill="1" applyBorder="1" applyAlignment="1">
      <alignment horizontal="distributed" vertical="center" wrapText="1"/>
    </xf>
    <xf numFmtId="0" fontId="4" fillId="26" borderId="4" xfId="0" applyFont="1" applyFill="1" applyBorder="1" applyAlignment="1">
      <alignment horizontal="distributed" vertical="center" wrapText="1"/>
    </xf>
    <xf numFmtId="0" fontId="4" fillId="26" borderId="8" xfId="0" applyFont="1" applyFill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 wrapText="1"/>
    </xf>
    <xf numFmtId="0" fontId="5" fillId="26" borderId="3" xfId="0" applyFont="1" applyFill="1" applyBorder="1" applyAlignment="1">
      <alignment horizontal="center" vertical="center" wrapText="1"/>
    </xf>
    <xf numFmtId="0" fontId="5" fillId="26" borderId="4" xfId="0" applyFont="1" applyFill="1" applyBorder="1" applyAlignment="1">
      <alignment horizontal="center" vertical="center" wrapText="1"/>
    </xf>
    <xf numFmtId="0" fontId="5" fillId="26" borderId="8" xfId="0" applyFont="1" applyFill="1" applyBorder="1" applyAlignment="1">
      <alignment horizontal="center" vertical="center" wrapText="1"/>
    </xf>
  </cellXfs>
  <cellStyles count="51">
    <cellStyle name="20% - アクセント 1 2" xfId="5" xr:uid="{00000000-0005-0000-0000-000000000000}"/>
    <cellStyle name="20% - アクセント 2 2" xfId="6" xr:uid="{00000000-0005-0000-0000-000001000000}"/>
    <cellStyle name="20% - アクセント 3 2" xfId="7" xr:uid="{00000000-0005-0000-0000-000002000000}"/>
    <cellStyle name="20% - アクセント 4 2" xfId="8" xr:uid="{00000000-0005-0000-0000-000003000000}"/>
    <cellStyle name="20% - アクセント 5 2" xfId="9" xr:uid="{00000000-0005-0000-0000-000004000000}"/>
    <cellStyle name="20% - アクセント 6 2" xfId="10" xr:uid="{00000000-0005-0000-0000-000005000000}"/>
    <cellStyle name="40% - アクセント 1 2" xfId="11" xr:uid="{00000000-0005-0000-0000-000006000000}"/>
    <cellStyle name="40% - アクセント 2 2" xfId="12" xr:uid="{00000000-0005-0000-0000-000007000000}"/>
    <cellStyle name="40% - アクセント 3 2" xfId="13" xr:uid="{00000000-0005-0000-0000-000008000000}"/>
    <cellStyle name="40% - アクセント 4 2" xfId="14" xr:uid="{00000000-0005-0000-0000-000009000000}"/>
    <cellStyle name="40% - アクセント 5 2" xfId="15" xr:uid="{00000000-0005-0000-0000-00000A000000}"/>
    <cellStyle name="40% - アクセント 6 2" xfId="16" xr:uid="{00000000-0005-0000-0000-00000B000000}"/>
    <cellStyle name="60% - アクセント 1 2" xfId="17" xr:uid="{00000000-0005-0000-0000-00000C000000}"/>
    <cellStyle name="60% - アクセント 2 2" xfId="18" xr:uid="{00000000-0005-0000-0000-00000D000000}"/>
    <cellStyle name="60% - アクセント 3 2" xfId="19" xr:uid="{00000000-0005-0000-0000-00000E000000}"/>
    <cellStyle name="60% - アクセント 4 2" xfId="20" xr:uid="{00000000-0005-0000-0000-00000F000000}"/>
    <cellStyle name="60% - アクセント 5 2" xfId="21" xr:uid="{00000000-0005-0000-0000-000010000000}"/>
    <cellStyle name="60% - アクセント 6 2" xfId="22" xr:uid="{00000000-0005-0000-0000-000011000000}"/>
    <cellStyle name="アクセント 1 2" xfId="23" xr:uid="{00000000-0005-0000-0000-000012000000}"/>
    <cellStyle name="アクセント 2 2" xfId="24" xr:uid="{00000000-0005-0000-0000-000013000000}"/>
    <cellStyle name="アクセント 3 2" xfId="25" xr:uid="{00000000-0005-0000-0000-000014000000}"/>
    <cellStyle name="アクセント 4 2" xfId="26" xr:uid="{00000000-0005-0000-0000-000015000000}"/>
    <cellStyle name="アクセント 5 2" xfId="27" xr:uid="{00000000-0005-0000-0000-000016000000}"/>
    <cellStyle name="アクセント 6 2" xfId="28" xr:uid="{00000000-0005-0000-0000-000017000000}"/>
    <cellStyle name="タイトル 2" xfId="29" xr:uid="{00000000-0005-0000-0000-000018000000}"/>
    <cellStyle name="チェック セル 2" xfId="30" xr:uid="{00000000-0005-0000-0000-000019000000}"/>
    <cellStyle name="どちらでもない 2" xfId="31" xr:uid="{00000000-0005-0000-0000-00001A000000}"/>
    <cellStyle name="メモ 2" xfId="32" xr:uid="{00000000-0005-0000-0000-00001B000000}"/>
    <cellStyle name="リンク セル 2" xfId="33" xr:uid="{00000000-0005-0000-0000-00001C000000}"/>
    <cellStyle name="悪い 2" xfId="34" xr:uid="{00000000-0005-0000-0000-00001D000000}"/>
    <cellStyle name="計算 2" xfId="35" xr:uid="{00000000-0005-0000-0000-00001E000000}"/>
    <cellStyle name="警告文 2" xfId="36" xr:uid="{00000000-0005-0000-0000-00001F000000}"/>
    <cellStyle name="桁区切り" xfId="1" builtinId="6"/>
    <cellStyle name="桁区切り 2 3" xfId="2" xr:uid="{00000000-0005-0000-0000-000021000000}"/>
    <cellStyle name="桁区切り 3" xfId="47" xr:uid="{00000000-0005-0000-0000-000022000000}"/>
    <cellStyle name="見出し 1 2" xfId="37" xr:uid="{00000000-0005-0000-0000-000023000000}"/>
    <cellStyle name="見出し 2 2" xfId="38" xr:uid="{00000000-0005-0000-0000-000024000000}"/>
    <cellStyle name="見出し 3 2" xfId="39" xr:uid="{00000000-0005-0000-0000-000025000000}"/>
    <cellStyle name="見出し 4 2" xfId="40" xr:uid="{00000000-0005-0000-0000-000026000000}"/>
    <cellStyle name="集計 2" xfId="41" xr:uid="{00000000-0005-0000-0000-000027000000}"/>
    <cellStyle name="出力 2" xfId="42" xr:uid="{00000000-0005-0000-0000-000028000000}"/>
    <cellStyle name="説明文 2" xfId="43" xr:uid="{00000000-0005-0000-0000-000029000000}"/>
    <cellStyle name="入力 2" xfId="44" xr:uid="{00000000-0005-0000-0000-00002A000000}"/>
    <cellStyle name="標準" xfId="0" builtinId="0"/>
    <cellStyle name="標準 2" xfId="50" xr:uid="{00000000-0005-0000-0000-00002C000000}"/>
    <cellStyle name="標準 2 3" xfId="49" xr:uid="{00000000-0005-0000-0000-00002D000000}"/>
    <cellStyle name="標準 2 4" xfId="48" xr:uid="{00000000-0005-0000-0000-00002E000000}"/>
    <cellStyle name="標準 3 2" xfId="46" xr:uid="{00000000-0005-0000-0000-00002F000000}"/>
    <cellStyle name="標準 4" xfId="3" xr:uid="{00000000-0005-0000-0000-000030000000}"/>
    <cellStyle name="標準_稼働能力がある者に対する就労支援調査（様式１案）②" xfId="4" xr:uid="{00000000-0005-0000-0000-000031000000}"/>
    <cellStyle name="良い 2" xfId="45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130969</xdr:colOff>
      <xdr:row>2</xdr:row>
      <xdr:rowOff>107158</xdr:rowOff>
    </xdr:from>
    <xdr:to>
      <xdr:col>12</xdr:col>
      <xdr:colOff>0</xdr:colOff>
      <xdr:row>5</xdr:row>
      <xdr:rowOff>435429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528312" y="792958"/>
          <a:ext cx="3766117" cy="13733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</a:rPr>
            <a:t>行や列の削除や追加はしないでください。</a:t>
          </a:r>
          <a:endParaRPr kumimoji="1" lang="en-US" altLang="ja-JP" sz="1600">
            <a:solidFill>
              <a:srgbClr val="FF0000"/>
            </a:solidFill>
          </a:endParaRPr>
        </a:p>
        <a:p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特記事項については，算定内訳記載事項に記入してください。</a:t>
          </a:r>
          <a:endParaRPr kumimoji="1" lang="en-US" altLang="ja-JP" sz="1600">
            <a:solidFill>
              <a:srgbClr val="FF0000"/>
            </a:solidFill>
          </a:endParaRPr>
        </a:p>
        <a:p>
          <a:endParaRPr kumimoji="1" lang="en-US" altLang="ja-JP" sz="1600">
            <a:solidFill>
              <a:srgbClr val="FF0000"/>
            </a:solidFill>
          </a:endParaRPr>
        </a:p>
        <a:p>
          <a:endParaRPr kumimoji="1" lang="en-US" altLang="ja-JP" sz="16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163284</xdr:colOff>
      <xdr:row>55</xdr:row>
      <xdr:rowOff>119744</xdr:rowOff>
    </xdr:from>
    <xdr:to>
      <xdr:col>13</xdr:col>
      <xdr:colOff>119741</xdr:colOff>
      <xdr:row>61</xdr:row>
      <xdr:rowOff>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216B380-15D1-E999-35A1-5EBF1503FACD}"/>
            </a:ext>
          </a:extLst>
        </xdr:cNvPr>
        <xdr:cNvSpPr/>
      </xdr:nvSpPr>
      <xdr:spPr>
        <a:xfrm>
          <a:off x="11560627" y="22141544"/>
          <a:ext cx="4724400" cy="2884714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+mj-ea"/>
              <a:ea typeface="+mj-ea"/>
            </a:rPr>
            <a:t>以下の費目を参考に、計上ください。</a:t>
          </a:r>
          <a:endParaRPr kumimoji="1" lang="en-US" altLang="ja-JP" sz="1600" b="1">
            <a:solidFill>
              <a:schemeClr val="tx1"/>
            </a:solidFill>
            <a:latin typeface="+mj-ea"/>
            <a:ea typeface="+mj-ea"/>
          </a:endParaRPr>
        </a:p>
        <a:p>
          <a:pPr algn="l"/>
          <a:endParaRPr kumimoji="1" lang="en-US" altLang="ja-JP" sz="16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+mj-ea"/>
              <a:ea typeface="+mj-ea"/>
            </a:rPr>
            <a:t>時間外勤務手当：人件費等</a:t>
          </a:r>
          <a:endParaRPr kumimoji="1" lang="en-US" altLang="ja-JP" sz="1600">
            <a:solidFill>
              <a:schemeClr val="tx1"/>
            </a:solidFill>
            <a:latin typeface="+mj-ea"/>
            <a:ea typeface="+mj-ea"/>
          </a:endParaRPr>
        </a:p>
        <a:p>
          <a:pPr algn="l"/>
          <a:endParaRPr kumimoji="1" lang="en-US" altLang="ja-JP" sz="16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+mj-ea"/>
              <a:ea typeface="+mj-ea"/>
            </a:rPr>
            <a:t>旅費：交通費、宿泊費、有料道路</a:t>
          </a:r>
          <a:endParaRPr kumimoji="1" lang="en-US" altLang="ja-JP" sz="1600">
            <a:solidFill>
              <a:schemeClr val="tx1"/>
            </a:solidFill>
            <a:latin typeface="+mj-ea"/>
            <a:ea typeface="+mj-ea"/>
          </a:endParaRPr>
        </a:p>
        <a:p>
          <a:pPr algn="l"/>
          <a:endParaRPr kumimoji="1" lang="en-US" altLang="ja-JP" sz="16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+mj-ea"/>
              <a:ea typeface="+mj-ea"/>
            </a:rPr>
            <a:t>燃料費：ガソリン代</a:t>
          </a:r>
          <a:endParaRPr kumimoji="1" lang="en-US" altLang="ja-JP" sz="1600">
            <a:solidFill>
              <a:schemeClr val="tx1"/>
            </a:solidFill>
            <a:latin typeface="+mj-ea"/>
            <a:ea typeface="+mj-ea"/>
          </a:endParaRPr>
        </a:p>
        <a:p>
          <a:pPr algn="l"/>
          <a:endParaRPr kumimoji="1" lang="en-US" altLang="ja-JP" sz="16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+mj-ea"/>
              <a:ea typeface="+mj-ea"/>
            </a:rPr>
            <a:t>使用料及び賃借料：レンタカー代等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107950</xdr:colOff>
      <xdr:row>1</xdr:row>
      <xdr:rowOff>28575</xdr:rowOff>
    </xdr:from>
    <xdr:to>
      <xdr:col>14</xdr:col>
      <xdr:colOff>254000</xdr:colOff>
      <xdr:row>3</xdr:row>
      <xdr:rowOff>187325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054850" y="257175"/>
          <a:ext cx="3917950" cy="6159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</a:rPr>
            <a:t>行や列の削除や追加はしないでください。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68"/>
  <sheetViews>
    <sheetView tabSelected="1" view="pageBreakPreview" zoomScale="70" zoomScaleNormal="85" zoomScaleSheetLayoutView="70" workbookViewId="0">
      <selection sqref="A1:H1"/>
    </sheetView>
  </sheetViews>
  <sheetFormatPr defaultRowHeight="12" x14ac:dyDescent="0.15"/>
  <cols>
    <col min="1" max="1" width="20.109375" style="12" customWidth="1"/>
    <col min="2" max="3" width="10.6640625" style="12" customWidth="1"/>
    <col min="4" max="4" width="21.88671875" style="4" customWidth="1"/>
    <col min="5" max="5" width="5" style="14" bestFit="1" customWidth="1"/>
    <col min="6" max="6" width="29.44140625" style="4" customWidth="1"/>
    <col min="7" max="7" width="35.109375" style="4" customWidth="1"/>
    <col min="8" max="8" width="33.21875" style="4" customWidth="1"/>
    <col min="9" max="9" width="14.88671875" style="4" customWidth="1"/>
    <col min="10" max="10" width="12.6640625" style="4" customWidth="1"/>
    <col min="11" max="12" width="14.6640625" style="4" customWidth="1"/>
    <col min="13" max="16" width="12.6640625" style="4" customWidth="1"/>
    <col min="17" max="259" width="9" style="4"/>
    <col min="260" max="260" width="20.109375" style="4" customWidth="1"/>
    <col min="261" max="262" width="17" style="4" customWidth="1"/>
    <col min="263" max="263" width="35.109375" style="4" customWidth="1"/>
    <col min="264" max="264" width="33.21875" style="4" customWidth="1"/>
    <col min="265" max="265" width="14.88671875" style="4" customWidth="1"/>
    <col min="266" max="266" width="12.6640625" style="4" customWidth="1"/>
    <col min="267" max="268" width="14.6640625" style="4" customWidth="1"/>
    <col min="269" max="272" width="12.6640625" style="4" customWidth="1"/>
    <col min="273" max="515" width="9" style="4"/>
    <col min="516" max="516" width="20.109375" style="4" customWidth="1"/>
    <col min="517" max="518" width="17" style="4" customWidth="1"/>
    <col min="519" max="519" width="35.109375" style="4" customWidth="1"/>
    <col min="520" max="520" width="33.21875" style="4" customWidth="1"/>
    <col min="521" max="521" width="14.88671875" style="4" customWidth="1"/>
    <col min="522" max="522" width="12.6640625" style="4" customWidth="1"/>
    <col min="523" max="524" width="14.6640625" style="4" customWidth="1"/>
    <col min="525" max="528" width="12.6640625" style="4" customWidth="1"/>
    <col min="529" max="771" width="9" style="4"/>
    <col min="772" max="772" width="20.109375" style="4" customWidth="1"/>
    <col min="773" max="774" width="17" style="4" customWidth="1"/>
    <col min="775" max="775" width="35.109375" style="4" customWidth="1"/>
    <col min="776" max="776" width="33.21875" style="4" customWidth="1"/>
    <col min="777" max="777" width="14.88671875" style="4" customWidth="1"/>
    <col min="778" max="778" width="12.6640625" style="4" customWidth="1"/>
    <col min="779" max="780" width="14.6640625" style="4" customWidth="1"/>
    <col min="781" max="784" width="12.6640625" style="4" customWidth="1"/>
    <col min="785" max="1027" width="9" style="4"/>
    <col min="1028" max="1028" width="20.109375" style="4" customWidth="1"/>
    <col min="1029" max="1030" width="17" style="4" customWidth="1"/>
    <col min="1031" max="1031" width="35.109375" style="4" customWidth="1"/>
    <col min="1032" max="1032" width="33.21875" style="4" customWidth="1"/>
    <col min="1033" max="1033" width="14.88671875" style="4" customWidth="1"/>
    <col min="1034" max="1034" width="12.6640625" style="4" customWidth="1"/>
    <col min="1035" max="1036" width="14.6640625" style="4" customWidth="1"/>
    <col min="1037" max="1040" width="12.6640625" style="4" customWidth="1"/>
    <col min="1041" max="1283" width="9" style="4"/>
    <col min="1284" max="1284" width="20.109375" style="4" customWidth="1"/>
    <col min="1285" max="1286" width="17" style="4" customWidth="1"/>
    <col min="1287" max="1287" width="35.109375" style="4" customWidth="1"/>
    <col min="1288" max="1288" width="33.21875" style="4" customWidth="1"/>
    <col min="1289" max="1289" width="14.88671875" style="4" customWidth="1"/>
    <col min="1290" max="1290" width="12.6640625" style="4" customWidth="1"/>
    <col min="1291" max="1292" width="14.6640625" style="4" customWidth="1"/>
    <col min="1293" max="1296" width="12.6640625" style="4" customWidth="1"/>
    <col min="1297" max="1539" width="9" style="4"/>
    <col min="1540" max="1540" width="20.109375" style="4" customWidth="1"/>
    <col min="1541" max="1542" width="17" style="4" customWidth="1"/>
    <col min="1543" max="1543" width="35.109375" style="4" customWidth="1"/>
    <col min="1544" max="1544" width="33.21875" style="4" customWidth="1"/>
    <col min="1545" max="1545" width="14.88671875" style="4" customWidth="1"/>
    <col min="1546" max="1546" width="12.6640625" style="4" customWidth="1"/>
    <col min="1547" max="1548" width="14.6640625" style="4" customWidth="1"/>
    <col min="1549" max="1552" width="12.6640625" style="4" customWidth="1"/>
    <col min="1553" max="1795" width="9" style="4"/>
    <col min="1796" max="1796" width="20.109375" style="4" customWidth="1"/>
    <col min="1797" max="1798" width="17" style="4" customWidth="1"/>
    <col min="1799" max="1799" width="35.109375" style="4" customWidth="1"/>
    <col min="1800" max="1800" width="33.21875" style="4" customWidth="1"/>
    <col min="1801" max="1801" width="14.88671875" style="4" customWidth="1"/>
    <col min="1802" max="1802" width="12.6640625" style="4" customWidth="1"/>
    <col min="1803" max="1804" width="14.6640625" style="4" customWidth="1"/>
    <col min="1805" max="1808" width="12.6640625" style="4" customWidth="1"/>
    <col min="1809" max="2051" width="9" style="4"/>
    <col min="2052" max="2052" width="20.109375" style="4" customWidth="1"/>
    <col min="2053" max="2054" width="17" style="4" customWidth="1"/>
    <col min="2055" max="2055" width="35.109375" style="4" customWidth="1"/>
    <col min="2056" max="2056" width="33.21875" style="4" customWidth="1"/>
    <col min="2057" max="2057" width="14.88671875" style="4" customWidth="1"/>
    <col min="2058" max="2058" width="12.6640625" style="4" customWidth="1"/>
    <col min="2059" max="2060" width="14.6640625" style="4" customWidth="1"/>
    <col min="2061" max="2064" width="12.6640625" style="4" customWidth="1"/>
    <col min="2065" max="2307" width="9" style="4"/>
    <col min="2308" max="2308" width="20.109375" style="4" customWidth="1"/>
    <col min="2309" max="2310" width="17" style="4" customWidth="1"/>
    <col min="2311" max="2311" width="35.109375" style="4" customWidth="1"/>
    <col min="2312" max="2312" width="33.21875" style="4" customWidth="1"/>
    <col min="2313" max="2313" width="14.88671875" style="4" customWidth="1"/>
    <col min="2314" max="2314" width="12.6640625" style="4" customWidth="1"/>
    <col min="2315" max="2316" width="14.6640625" style="4" customWidth="1"/>
    <col min="2317" max="2320" width="12.6640625" style="4" customWidth="1"/>
    <col min="2321" max="2563" width="9" style="4"/>
    <col min="2564" max="2564" width="20.109375" style="4" customWidth="1"/>
    <col min="2565" max="2566" width="17" style="4" customWidth="1"/>
    <col min="2567" max="2567" width="35.109375" style="4" customWidth="1"/>
    <col min="2568" max="2568" width="33.21875" style="4" customWidth="1"/>
    <col min="2569" max="2569" width="14.88671875" style="4" customWidth="1"/>
    <col min="2570" max="2570" width="12.6640625" style="4" customWidth="1"/>
    <col min="2571" max="2572" width="14.6640625" style="4" customWidth="1"/>
    <col min="2573" max="2576" width="12.6640625" style="4" customWidth="1"/>
    <col min="2577" max="2819" width="9" style="4"/>
    <col min="2820" max="2820" width="20.109375" style="4" customWidth="1"/>
    <col min="2821" max="2822" width="17" style="4" customWidth="1"/>
    <col min="2823" max="2823" width="35.109375" style="4" customWidth="1"/>
    <col min="2824" max="2824" width="33.21875" style="4" customWidth="1"/>
    <col min="2825" max="2825" width="14.88671875" style="4" customWidth="1"/>
    <col min="2826" max="2826" width="12.6640625" style="4" customWidth="1"/>
    <col min="2827" max="2828" width="14.6640625" style="4" customWidth="1"/>
    <col min="2829" max="2832" width="12.6640625" style="4" customWidth="1"/>
    <col min="2833" max="3075" width="9" style="4"/>
    <col min="3076" max="3076" width="20.109375" style="4" customWidth="1"/>
    <col min="3077" max="3078" width="17" style="4" customWidth="1"/>
    <col min="3079" max="3079" width="35.109375" style="4" customWidth="1"/>
    <col min="3080" max="3080" width="33.21875" style="4" customWidth="1"/>
    <col min="3081" max="3081" width="14.88671875" style="4" customWidth="1"/>
    <col min="3082" max="3082" width="12.6640625" style="4" customWidth="1"/>
    <col min="3083" max="3084" width="14.6640625" style="4" customWidth="1"/>
    <col min="3085" max="3088" width="12.6640625" style="4" customWidth="1"/>
    <col min="3089" max="3331" width="9" style="4"/>
    <col min="3332" max="3332" width="20.109375" style="4" customWidth="1"/>
    <col min="3333" max="3334" width="17" style="4" customWidth="1"/>
    <col min="3335" max="3335" width="35.109375" style="4" customWidth="1"/>
    <col min="3336" max="3336" width="33.21875" style="4" customWidth="1"/>
    <col min="3337" max="3337" width="14.88671875" style="4" customWidth="1"/>
    <col min="3338" max="3338" width="12.6640625" style="4" customWidth="1"/>
    <col min="3339" max="3340" width="14.6640625" style="4" customWidth="1"/>
    <col min="3341" max="3344" width="12.6640625" style="4" customWidth="1"/>
    <col min="3345" max="3587" width="9" style="4"/>
    <col min="3588" max="3588" width="20.109375" style="4" customWidth="1"/>
    <col min="3589" max="3590" width="17" style="4" customWidth="1"/>
    <col min="3591" max="3591" width="35.109375" style="4" customWidth="1"/>
    <col min="3592" max="3592" width="33.21875" style="4" customWidth="1"/>
    <col min="3593" max="3593" width="14.88671875" style="4" customWidth="1"/>
    <col min="3594" max="3594" width="12.6640625" style="4" customWidth="1"/>
    <col min="3595" max="3596" width="14.6640625" style="4" customWidth="1"/>
    <col min="3597" max="3600" width="12.6640625" style="4" customWidth="1"/>
    <col min="3601" max="3843" width="9" style="4"/>
    <col min="3844" max="3844" width="20.109375" style="4" customWidth="1"/>
    <col min="3845" max="3846" width="17" style="4" customWidth="1"/>
    <col min="3847" max="3847" width="35.109375" style="4" customWidth="1"/>
    <col min="3848" max="3848" width="33.21875" style="4" customWidth="1"/>
    <col min="3849" max="3849" width="14.88671875" style="4" customWidth="1"/>
    <col min="3850" max="3850" width="12.6640625" style="4" customWidth="1"/>
    <col min="3851" max="3852" width="14.6640625" style="4" customWidth="1"/>
    <col min="3853" max="3856" width="12.6640625" style="4" customWidth="1"/>
    <col min="3857" max="4099" width="9" style="4"/>
    <col min="4100" max="4100" width="20.109375" style="4" customWidth="1"/>
    <col min="4101" max="4102" width="17" style="4" customWidth="1"/>
    <col min="4103" max="4103" width="35.109375" style="4" customWidth="1"/>
    <col min="4104" max="4104" width="33.21875" style="4" customWidth="1"/>
    <col min="4105" max="4105" width="14.88671875" style="4" customWidth="1"/>
    <col min="4106" max="4106" width="12.6640625" style="4" customWidth="1"/>
    <col min="4107" max="4108" width="14.6640625" style="4" customWidth="1"/>
    <col min="4109" max="4112" width="12.6640625" style="4" customWidth="1"/>
    <col min="4113" max="4355" width="9" style="4"/>
    <col min="4356" max="4356" width="20.109375" style="4" customWidth="1"/>
    <col min="4357" max="4358" width="17" style="4" customWidth="1"/>
    <col min="4359" max="4359" width="35.109375" style="4" customWidth="1"/>
    <col min="4360" max="4360" width="33.21875" style="4" customWidth="1"/>
    <col min="4361" max="4361" width="14.88671875" style="4" customWidth="1"/>
    <col min="4362" max="4362" width="12.6640625" style="4" customWidth="1"/>
    <col min="4363" max="4364" width="14.6640625" style="4" customWidth="1"/>
    <col min="4365" max="4368" width="12.6640625" style="4" customWidth="1"/>
    <col min="4369" max="4611" width="9" style="4"/>
    <col min="4612" max="4612" width="20.109375" style="4" customWidth="1"/>
    <col min="4613" max="4614" width="17" style="4" customWidth="1"/>
    <col min="4615" max="4615" width="35.109375" style="4" customWidth="1"/>
    <col min="4616" max="4616" width="33.21875" style="4" customWidth="1"/>
    <col min="4617" max="4617" width="14.88671875" style="4" customWidth="1"/>
    <col min="4618" max="4618" width="12.6640625" style="4" customWidth="1"/>
    <col min="4619" max="4620" width="14.6640625" style="4" customWidth="1"/>
    <col min="4621" max="4624" width="12.6640625" style="4" customWidth="1"/>
    <col min="4625" max="4867" width="9" style="4"/>
    <col min="4868" max="4868" width="20.109375" style="4" customWidth="1"/>
    <col min="4869" max="4870" width="17" style="4" customWidth="1"/>
    <col min="4871" max="4871" width="35.109375" style="4" customWidth="1"/>
    <col min="4872" max="4872" width="33.21875" style="4" customWidth="1"/>
    <col min="4873" max="4873" width="14.88671875" style="4" customWidth="1"/>
    <col min="4874" max="4874" width="12.6640625" style="4" customWidth="1"/>
    <col min="4875" max="4876" width="14.6640625" style="4" customWidth="1"/>
    <col min="4877" max="4880" width="12.6640625" style="4" customWidth="1"/>
    <col min="4881" max="5123" width="9" style="4"/>
    <col min="5124" max="5124" width="20.109375" style="4" customWidth="1"/>
    <col min="5125" max="5126" width="17" style="4" customWidth="1"/>
    <col min="5127" max="5127" width="35.109375" style="4" customWidth="1"/>
    <col min="5128" max="5128" width="33.21875" style="4" customWidth="1"/>
    <col min="5129" max="5129" width="14.88671875" style="4" customWidth="1"/>
    <col min="5130" max="5130" width="12.6640625" style="4" customWidth="1"/>
    <col min="5131" max="5132" width="14.6640625" style="4" customWidth="1"/>
    <col min="5133" max="5136" width="12.6640625" style="4" customWidth="1"/>
    <col min="5137" max="5379" width="9" style="4"/>
    <col min="5380" max="5380" width="20.109375" style="4" customWidth="1"/>
    <col min="5381" max="5382" width="17" style="4" customWidth="1"/>
    <col min="5383" max="5383" width="35.109375" style="4" customWidth="1"/>
    <col min="5384" max="5384" width="33.21875" style="4" customWidth="1"/>
    <col min="5385" max="5385" width="14.88671875" style="4" customWidth="1"/>
    <col min="5386" max="5386" width="12.6640625" style="4" customWidth="1"/>
    <col min="5387" max="5388" width="14.6640625" style="4" customWidth="1"/>
    <col min="5389" max="5392" width="12.6640625" style="4" customWidth="1"/>
    <col min="5393" max="5635" width="9" style="4"/>
    <col min="5636" max="5636" width="20.109375" style="4" customWidth="1"/>
    <col min="5637" max="5638" width="17" style="4" customWidth="1"/>
    <col min="5639" max="5639" width="35.109375" style="4" customWidth="1"/>
    <col min="5640" max="5640" width="33.21875" style="4" customWidth="1"/>
    <col min="5641" max="5641" width="14.88671875" style="4" customWidth="1"/>
    <col min="5642" max="5642" width="12.6640625" style="4" customWidth="1"/>
    <col min="5643" max="5644" width="14.6640625" style="4" customWidth="1"/>
    <col min="5645" max="5648" width="12.6640625" style="4" customWidth="1"/>
    <col min="5649" max="5891" width="9" style="4"/>
    <col min="5892" max="5892" width="20.109375" style="4" customWidth="1"/>
    <col min="5893" max="5894" width="17" style="4" customWidth="1"/>
    <col min="5895" max="5895" width="35.109375" style="4" customWidth="1"/>
    <col min="5896" max="5896" width="33.21875" style="4" customWidth="1"/>
    <col min="5897" max="5897" width="14.88671875" style="4" customWidth="1"/>
    <col min="5898" max="5898" width="12.6640625" style="4" customWidth="1"/>
    <col min="5899" max="5900" width="14.6640625" style="4" customWidth="1"/>
    <col min="5901" max="5904" width="12.6640625" style="4" customWidth="1"/>
    <col min="5905" max="6147" width="9" style="4"/>
    <col min="6148" max="6148" width="20.109375" style="4" customWidth="1"/>
    <col min="6149" max="6150" width="17" style="4" customWidth="1"/>
    <col min="6151" max="6151" width="35.109375" style="4" customWidth="1"/>
    <col min="6152" max="6152" width="33.21875" style="4" customWidth="1"/>
    <col min="6153" max="6153" width="14.88671875" style="4" customWidth="1"/>
    <col min="6154" max="6154" width="12.6640625" style="4" customWidth="1"/>
    <col min="6155" max="6156" width="14.6640625" style="4" customWidth="1"/>
    <col min="6157" max="6160" width="12.6640625" style="4" customWidth="1"/>
    <col min="6161" max="6403" width="9" style="4"/>
    <col min="6404" max="6404" width="20.109375" style="4" customWidth="1"/>
    <col min="6405" max="6406" width="17" style="4" customWidth="1"/>
    <col min="6407" max="6407" width="35.109375" style="4" customWidth="1"/>
    <col min="6408" max="6408" width="33.21875" style="4" customWidth="1"/>
    <col min="6409" max="6409" width="14.88671875" style="4" customWidth="1"/>
    <col min="6410" max="6410" width="12.6640625" style="4" customWidth="1"/>
    <col min="6411" max="6412" width="14.6640625" style="4" customWidth="1"/>
    <col min="6413" max="6416" width="12.6640625" style="4" customWidth="1"/>
    <col min="6417" max="6659" width="9" style="4"/>
    <col min="6660" max="6660" width="20.109375" style="4" customWidth="1"/>
    <col min="6661" max="6662" width="17" style="4" customWidth="1"/>
    <col min="6663" max="6663" width="35.109375" style="4" customWidth="1"/>
    <col min="6664" max="6664" width="33.21875" style="4" customWidth="1"/>
    <col min="6665" max="6665" width="14.88671875" style="4" customWidth="1"/>
    <col min="6666" max="6666" width="12.6640625" style="4" customWidth="1"/>
    <col min="6667" max="6668" width="14.6640625" style="4" customWidth="1"/>
    <col min="6669" max="6672" width="12.6640625" style="4" customWidth="1"/>
    <col min="6673" max="6915" width="9" style="4"/>
    <col min="6916" max="6916" width="20.109375" style="4" customWidth="1"/>
    <col min="6917" max="6918" width="17" style="4" customWidth="1"/>
    <col min="6919" max="6919" width="35.109375" style="4" customWidth="1"/>
    <col min="6920" max="6920" width="33.21875" style="4" customWidth="1"/>
    <col min="6921" max="6921" width="14.88671875" style="4" customWidth="1"/>
    <col min="6922" max="6922" width="12.6640625" style="4" customWidth="1"/>
    <col min="6923" max="6924" width="14.6640625" style="4" customWidth="1"/>
    <col min="6925" max="6928" width="12.6640625" style="4" customWidth="1"/>
    <col min="6929" max="7171" width="9" style="4"/>
    <col min="7172" max="7172" width="20.109375" style="4" customWidth="1"/>
    <col min="7173" max="7174" width="17" style="4" customWidth="1"/>
    <col min="7175" max="7175" width="35.109375" style="4" customWidth="1"/>
    <col min="7176" max="7176" width="33.21875" style="4" customWidth="1"/>
    <col min="7177" max="7177" width="14.88671875" style="4" customWidth="1"/>
    <col min="7178" max="7178" width="12.6640625" style="4" customWidth="1"/>
    <col min="7179" max="7180" width="14.6640625" style="4" customWidth="1"/>
    <col min="7181" max="7184" width="12.6640625" style="4" customWidth="1"/>
    <col min="7185" max="7427" width="9" style="4"/>
    <col min="7428" max="7428" width="20.109375" style="4" customWidth="1"/>
    <col min="7429" max="7430" width="17" style="4" customWidth="1"/>
    <col min="7431" max="7431" width="35.109375" style="4" customWidth="1"/>
    <col min="7432" max="7432" width="33.21875" style="4" customWidth="1"/>
    <col min="7433" max="7433" width="14.88671875" style="4" customWidth="1"/>
    <col min="7434" max="7434" width="12.6640625" style="4" customWidth="1"/>
    <col min="7435" max="7436" width="14.6640625" style="4" customWidth="1"/>
    <col min="7437" max="7440" width="12.6640625" style="4" customWidth="1"/>
    <col min="7441" max="7683" width="9" style="4"/>
    <col min="7684" max="7684" width="20.109375" style="4" customWidth="1"/>
    <col min="7685" max="7686" width="17" style="4" customWidth="1"/>
    <col min="7687" max="7687" width="35.109375" style="4" customWidth="1"/>
    <col min="7688" max="7688" width="33.21875" style="4" customWidth="1"/>
    <col min="7689" max="7689" width="14.88671875" style="4" customWidth="1"/>
    <col min="7690" max="7690" width="12.6640625" style="4" customWidth="1"/>
    <col min="7691" max="7692" width="14.6640625" style="4" customWidth="1"/>
    <col min="7693" max="7696" width="12.6640625" style="4" customWidth="1"/>
    <col min="7697" max="7939" width="9" style="4"/>
    <col min="7940" max="7940" width="20.109375" style="4" customWidth="1"/>
    <col min="7941" max="7942" width="17" style="4" customWidth="1"/>
    <col min="7943" max="7943" width="35.109375" style="4" customWidth="1"/>
    <col min="7944" max="7944" width="33.21875" style="4" customWidth="1"/>
    <col min="7945" max="7945" width="14.88671875" style="4" customWidth="1"/>
    <col min="7946" max="7946" width="12.6640625" style="4" customWidth="1"/>
    <col min="7947" max="7948" width="14.6640625" style="4" customWidth="1"/>
    <col min="7949" max="7952" width="12.6640625" style="4" customWidth="1"/>
    <col min="7953" max="8195" width="9" style="4"/>
    <col min="8196" max="8196" width="20.109375" style="4" customWidth="1"/>
    <col min="8197" max="8198" width="17" style="4" customWidth="1"/>
    <col min="8199" max="8199" width="35.109375" style="4" customWidth="1"/>
    <col min="8200" max="8200" width="33.21875" style="4" customWidth="1"/>
    <col min="8201" max="8201" width="14.88671875" style="4" customWidth="1"/>
    <col min="8202" max="8202" width="12.6640625" style="4" customWidth="1"/>
    <col min="8203" max="8204" width="14.6640625" style="4" customWidth="1"/>
    <col min="8205" max="8208" width="12.6640625" style="4" customWidth="1"/>
    <col min="8209" max="8451" width="9" style="4"/>
    <col min="8452" max="8452" width="20.109375" style="4" customWidth="1"/>
    <col min="8453" max="8454" width="17" style="4" customWidth="1"/>
    <col min="8455" max="8455" width="35.109375" style="4" customWidth="1"/>
    <col min="8456" max="8456" width="33.21875" style="4" customWidth="1"/>
    <col min="8457" max="8457" width="14.88671875" style="4" customWidth="1"/>
    <col min="8458" max="8458" width="12.6640625" style="4" customWidth="1"/>
    <col min="8459" max="8460" width="14.6640625" style="4" customWidth="1"/>
    <col min="8461" max="8464" width="12.6640625" style="4" customWidth="1"/>
    <col min="8465" max="8707" width="9" style="4"/>
    <col min="8708" max="8708" width="20.109375" style="4" customWidth="1"/>
    <col min="8709" max="8710" width="17" style="4" customWidth="1"/>
    <col min="8711" max="8711" width="35.109375" style="4" customWidth="1"/>
    <col min="8712" max="8712" width="33.21875" style="4" customWidth="1"/>
    <col min="8713" max="8713" width="14.88671875" style="4" customWidth="1"/>
    <col min="8714" max="8714" width="12.6640625" style="4" customWidth="1"/>
    <col min="8715" max="8716" width="14.6640625" style="4" customWidth="1"/>
    <col min="8717" max="8720" width="12.6640625" style="4" customWidth="1"/>
    <col min="8721" max="8963" width="9" style="4"/>
    <col min="8964" max="8964" width="20.109375" style="4" customWidth="1"/>
    <col min="8965" max="8966" width="17" style="4" customWidth="1"/>
    <col min="8967" max="8967" width="35.109375" style="4" customWidth="1"/>
    <col min="8968" max="8968" width="33.21875" style="4" customWidth="1"/>
    <col min="8969" max="8969" width="14.88671875" style="4" customWidth="1"/>
    <col min="8970" max="8970" width="12.6640625" style="4" customWidth="1"/>
    <col min="8971" max="8972" width="14.6640625" style="4" customWidth="1"/>
    <col min="8973" max="8976" width="12.6640625" style="4" customWidth="1"/>
    <col min="8977" max="9219" width="9" style="4"/>
    <col min="9220" max="9220" width="20.109375" style="4" customWidth="1"/>
    <col min="9221" max="9222" width="17" style="4" customWidth="1"/>
    <col min="9223" max="9223" width="35.109375" style="4" customWidth="1"/>
    <col min="9224" max="9224" width="33.21875" style="4" customWidth="1"/>
    <col min="9225" max="9225" width="14.88671875" style="4" customWidth="1"/>
    <col min="9226" max="9226" width="12.6640625" style="4" customWidth="1"/>
    <col min="9227" max="9228" width="14.6640625" style="4" customWidth="1"/>
    <col min="9229" max="9232" width="12.6640625" style="4" customWidth="1"/>
    <col min="9233" max="9475" width="9" style="4"/>
    <col min="9476" max="9476" width="20.109375" style="4" customWidth="1"/>
    <col min="9477" max="9478" width="17" style="4" customWidth="1"/>
    <col min="9479" max="9479" width="35.109375" style="4" customWidth="1"/>
    <col min="9480" max="9480" width="33.21875" style="4" customWidth="1"/>
    <col min="9481" max="9481" width="14.88671875" style="4" customWidth="1"/>
    <col min="9482" max="9482" width="12.6640625" style="4" customWidth="1"/>
    <col min="9483" max="9484" width="14.6640625" style="4" customWidth="1"/>
    <col min="9485" max="9488" width="12.6640625" style="4" customWidth="1"/>
    <col min="9489" max="9731" width="9" style="4"/>
    <col min="9732" max="9732" width="20.109375" style="4" customWidth="1"/>
    <col min="9733" max="9734" width="17" style="4" customWidth="1"/>
    <col min="9735" max="9735" width="35.109375" style="4" customWidth="1"/>
    <col min="9736" max="9736" width="33.21875" style="4" customWidth="1"/>
    <col min="9737" max="9737" width="14.88671875" style="4" customWidth="1"/>
    <col min="9738" max="9738" width="12.6640625" style="4" customWidth="1"/>
    <col min="9739" max="9740" width="14.6640625" style="4" customWidth="1"/>
    <col min="9741" max="9744" width="12.6640625" style="4" customWidth="1"/>
    <col min="9745" max="9987" width="9" style="4"/>
    <col min="9988" max="9988" width="20.109375" style="4" customWidth="1"/>
    <col min="9989" max="9990" width="17" style="4" customWidth="1"/>
    <col min="9991" max="9991" width="35.109375" style="4" customWidth="1"/>
    <col min="9992" max="9992" width="33.21875" style="4" customWidth="1"/>
    <col min="9993" max="9993" width="14.88671875" style="4" customWidth="1"/>
    <col min="9994" max="9994" width="12.6640625" style="4" customWidth="1"/>
    <col min="9995" max="9996" width="14.6640625" style="4" customWidth="1"/>
    <col min="9997" max="10000" width="12.6640625" style="4" customWidth="1"/>
    <col min="10001" max="10243" width="9" style="4"/>
    <col min="10244" max="10244" width="20.109375" style="4" customWidth="1"/>
    <col min="10245" max="10246" width="17" style="4" customWidth="1"/>
    <col min="10247" max="10247" width="35.109375" style="4" customWidth="1"/>
    <col min="10248" max="10248" width="33.21875" style="4" customWidth="1"/>
    <col min="10249" max="10249" width="14.88671875" style="4" customWidth="1"/>
    <col min="10250" max="10250" width="12.6640625" style="4" customWidth="1"/>
    <col min="10251" max="10252" width="14.6640625" style="4" customWidth="1"/>
    <col min="10253" max="10256" width="12.6640625" style="4" customWidth="1"/>
    <col min="10257" max="10499" width="9" style="4"/>
    <col min="10500" max="10500" width="20.109375" style="4" customWidth="1"/>
    <col min="10501" max="10502" width="17" style="4" customWidth="1"/>
    <col min="10503" max="10503" width="35.109375" style="4" customWidth="1"/>
    <col min="10504" max="10504" width="33.21875" style="4" customWidth="1"/>
    <col min="10505" max="10505" width="14.88671875" style="4" customWidth="1"/>
    <col min="10506" max="10506" width="12.6640625" style="4" customWidth="1"/>
    <col min="10507" max="10508" width="14.6640625" style="4" customWidth="1"/>
    <col min="10509" max="10512" width="12.6640625" style="4" customWidth="1"/>
    <col min="10513" max="10755" width="9" style="4"/>
    <col min="10756" max="10756" width="20.109375" style="4" customWidth="1"/>
    <col min="10757" max="10758" width="17" style="4" customWidth="1"/>
    <col min="10759" max="10759" width="35.109375" style="4" customWidth="1"/>
    <col min="10760" max="10760" width="33.21875" style="4" customWidth="1"/>
    <col min="10761" max="10761" width="14.88671875" style="4" customWidth="1"/>
    <col min="10762" max="10762" width="12.6640625" style="4" customWidth="1"/>
    <col min="10763" max="10764" width="14.6640625" style="4" customWidth="1"/>
    <col min="10765" max="10768" width="12.6640625" style="4" customWidth="1"/>
    <col min="10769" max="11011" width="9" style="4"/>
    <col min="11012" max="11012" width="20.109375" style="4" customWidth="1"/>
    <col min="11013" max="11014" width="17" style="4" customWidth="1"/>
    <col min="11015" max="11015" width="35.109375" style="4" customWidth="1"/>
    <col min="11016" max="11016" width="33.21875" style="4" customWidth="1"/>
    <col min="11017" max="11017" width="14.88671875" style="4" customWidth="1"/>
    <col min="11018" max="11018" width="12.6640625" style="4" customWidth="1"/>
    <col min="11019" max="11020" width="14.6640625" style="4" customWidth="1"/>
    <col min="11021" max="11024" width="12.6640625" style="4" customWidth="1"/>
    <col min="11025" max="11267" width="9" style="4"/>
    <col min="11268" max="11268" width="20.109375" style="4" customWidth="1"/>
    <col min="11269" max="11270" width="17" style="4" customWidth="1"/>
    <col min="11271" max="11271" width="35.109375" style="4" customWidth="1"/>
    <col min="11272" max="11272" width="33.21875" style="4" customWidth="1"/>
    <col min="11273" max="11273" width="14.88671875" style="4" customWidth="1"/>
    <col min="11274" max="11274" width="12.6640625" style="4" customWidth="1"/>
    <col min="11275" max="11276" width="14.6640625" style="4" customWidth="1"/>
    <col min="11277" max="11280" width="12.6640625" style="4" customWidth="1"/>
    <col min="11281" max="11523" width="9" style="4"/>
    <col min="11524" max="11524" width="20.109375" style="4" customWidth="1"/>
    <col min="11525" max="11526" width="17" style="4" customWidth="1"/>
    <col min="11527" max="11527" width="35.109375" style="4" customWidth="1"/>
    <col min="11528" max="11528" width="33.21875" style="4" customWidth="1"/>
    <col min="11529" max="11529" width="14.88671875" style="4" customWidth="1"/>
    <col min="11530" max="11530" width="12.6640625" style="4" customWidth="1"/>
    <col min="11531" max="11532" width="14.6640625" style="4" customWidth="1"/>
    <col min="11533" max="11536" width="12.6640625" style="4" customWidth="1"/>
    <col min="11537" max="11779" width="9" style="4"/>
    <col min="11780" max="11780" width="20.109375" style="4" customWidth="1"/>
    <col min="11781" max="11782" width="17" style="4" customWidth="1"/>
    <col min="11783" max="11783" width="35.109375" style="4" customWidth="1"/>
    <col min="11784" max="11784" width="33.21875" style="4" customWidth="1"/>
    <col min="11785" max="11785" width="14.88671875" style="4" customWidth="1"/>
    <col min="11786" max="11786" width="12.6640625" style="4" customWidth="1"/>
    <col min="11787" max="11788" width="14.6640625" style="4" customWidth="1"/>
    <col min="11789" max="11792" width="12.6640625" style="4" customWidth="1"/>
    <col min="11793" max="12035" width="9" style="4"/>
    <col min="12036" max="12036" width="20.109375" style="4" customWidth="1"/>
    <col min="12037" max="12038" width="17" style="4" customWidth="1"/>
    <col min="12039" max="12039" width="35.109375" style="4" customWidth="1"/>
    <col min="12040" max="12040" width="33.21875" style="4" customWidth="1"/>
    <col min="12041" max="12041" width="14.88671875" style="4" customWidth="1"/>
    <col min="12042" max="12042" width="12.6640625" style="4" customWidth="1"/>
    <col min="12043" max="12044" width="14.6640625" style="4" customWidth="1"/>
    <col min="12045" max="12048" width="12.6640625" style="4" customWidth="1"/>
    <col min="12049" max="12291" width="9" style="4"/>
    <col min="12292" max="12292" width="20.109375" style="4" customWidth="1"/>
    <col min="12293" max="12294" width="17" style="4" customWidth="1"/>
    <col min="12295" max="12295" width="35.109375" style="4" customWidth="1"/>
    <col min="12296" max="12296" width="33.21875" style="4" customWidth="1"/>
    <col min="12297" max="12297" width="14.88671875" style="4" customWidth="1"/>
    <col min="12298" max="12298" width="12.6640625" style="4" customWidth="1"/>
    <col min="12299" max="12300" width="14.6640625" style="4" customWidth="1"/>
    <col min="12301" max="12304" width="12.6640625" style="4" customWidth="1"/>
    <col min="12305" max="12547" width="9" style="4"/>
    <col min="12548" max="12548" width="20.109375" style="4" customWidth="1"/>
    <col min="12549" max="12550" width="17" style="4" customWidth="1"/>
    <col min="12551" max="12551" width="35.109375" style="4" customWidth="1"/>
    <col min="12552" max="12552" width="33.21875" style="4" customWidth="1"/>
    <col min="12553" max="12553" width="14.88671875" style="4" customWidth="1"/>
    <col min="12554" max="12554" width="12.6640625" style="4" customWidth="1"/>
    <col min="12555" max="12556" width="14.6640625" style="4" customWidth="1"/>
    <col min="12557" max="12560" width="12.6640625" style="4" customWidth="1"/>
    <col min="12561" max="12803" width="9" style="4"/>
    <col min="12804" max="12804" width="20.109375" style="4" customWidth="1"/>
    <col min="12805" max="12806" width="17" style="4" customWidth="1"/>
    <col min="12807" max="12807" width="35.109375" style="4" customWidth="1"/>
    <col min="12808" max="12808" width="33.21875" style="4" customWidth="1"/>
    <col min="12809" max="12809" width="14.88671875" style="4" customWidth="1"/>
    <col min="12810" max="12810" width="12.6640625" style="4" customWidth="1"/>
    <col min="12811" max="12812" width="14.6640625" style="4" customWidth="1"/>
    <col min="12813" max="12816" width="12.6640625" style="4" customWidth="1"/>
    <col min="12817" max="13059" width="9" style="4"/>
    <col min="13060" max="13060" width="20.109375" style="4" customWidth="1"/>
    <col min="13061" max="13062" width="17" style="4" customWidth="1"/>
    <col min="13063" max="13063" width="35.109375" style="4" customWidth="1"/>
    <col min="13064" max="13064" width="33.21875" style="4" customWidth="1"/>
    <col min="13065" max="13065" width="14.88671875" style="4" customWidth="1"/>
    <col min="13066" max="13066" width="12.6640625" style="4" customWidth="1"/>
    <col min="13067" max="13068" width="14.6640625" style="4" customWidth="1"/>
    <col min="13069" max="13072" width="12.6640625" style="4" customWidth="1"/>
    <col min="13073" max="13315" width="9" style="4"/>
    <col min="13316" max="13316" width="20.109375" style="4" customWidth="1"/>
    <col min="13317" max="13318" width="17" style="4" customWidth="1"/>
    <col min="13319" max="13319" width="35.109375" style="4" customWidth="1"/>
    <col min="13320" max="13320" width="33.21875" style="4" customWidth="1"/>
    <col min="13321" max="13321" width="14.88671875" style="4" customWidth="1"/>
    <col min="13322" max="13322" width="12.6640625" style="4" customWidth="1"/>
    <col min="13323" max="13324" width="14.6640625" style="4" customWidth="1"/>
    <col min="13325" max="13328" width="12.6640625" style="4" customWidth="1"/>
    <col min="13329" max="13571" width="9" style="4"/>
    <col min="13572" max="13572" width="20.109375" style="4" customWidth="1"/>
    <col min="13573" max="13574" width="17" style="4" customWidth="1"/>
    <col min="13575" max="13575" width="35.109375" style="4" customWidth="1"/>
    <col min="13576" max="13576" width="33.21875" style="4" customWidth="1"/>
    <col min="13577" max="13577" width="14.88671875" style="4" customWidth="1"/>
    <col min="13578" max="13578" width="12.6640625" style="4" customWidth="1"/>
    <col min="13579" max="13580" width="14.6640625" style="4" customWidth="1"/>
    <col min="13581" max="13584" width="12.6640625" style="4" customWidth="1"/>
    <col min="13585" max="13827" width="9" style="4"/>
    <col min="13828" max="13828" width="20.109375" style="4" customWidth="1"/>
    <col min="13829" max="13830" width="17" style="4" customWidth="1"/>
    <col min="13831" max="13831" width="35.109375" style="4" customWidth="1"/>
    <col min="13832" max="13832" width="33.21875" style="4" customWidth="1"/>
    <col min="13833" max="13833" width="14.88671875" style="4" customWidth="1"/>
    <col min="13834" max="13834" width="12.6640625" style="4" customWidth="1"/>
    <col min="13835" max="13836" width="14.6640625" style="4" customWidth="1"/>
    <col min="13837" max="13840" width="12.6640625" style="4" customWidth="1"/>
    <col min="13841" max="14083" width="9" style="4"/>
    <col min="14084" max="14084" width="20.109375" style="4" customWidth="1"/>
    <col min="14085" max="14086" width="17" style="4" customWidth="1"/>
    <col min="14087" max="14087" width="35.109375" style="4" customWidth="1"/>
    <col min="14088" max="14088" width="33.21875" style="4" customWidth="1"/>
    <col min="14089" max="14089" width="14.88671875" style="4" customWidth="1"/>
    <col min="14090" max="14090" width="12.6640625" style="4" customWidth="1"/>
    <col min="14091" max="14092" width="14.6640625" style="4" customWidth="1"/>
    <col min="14093" max="14096" width="12.6640625" style="4" customWidth="1"/>
    <col min="14097" max="14339" width="9" style="4"/>
    <col min="14340" max="14340" width="20.109375" style="4" customWidth="1"/>
    <col min="14341" max="14342" width="17" style="4" customWidth="1"/>
    <col min="14343" max="14343" width="35.109375" style="4" customWidth="1"/>
    <col min="14344" max="14344" width="33.21875" style="4" customWidth="1"/>
    <col min="14345" max="14345" width="14.88671875" style="4" customWidth="1"/>
    <col min="14346" max="14346" width="12.6640625" style="4" customWidth="1"/>
    <col min="14347" max="14348" width="14.6640625" style="4" customWidth="1"/>
    <col min="14349" max="14352" width="12.6640625" style="4" customWidth="1"/>
    <col min="14353" max="14595" width="9" style="4"/>
    <col min="14596" max="14596" width="20.109375" style="4" customWidth="1"/>
    <col min="14597" max="14598" width="17" style="4" customWidth="1"/>
    <col min="14599" max="14599" width="35.109375" style="4" customWidth="1"/>
    <col min="14600" max="14600" width="33.21875" style="4" customWidth="1"/>
    <col min="14601" max="14601" width="14.88671875" style="4" customWidth="1"/>
    <col min="14602" max="14602" width="12.6640625" style="4" customWidth="1"/>
    <col min="14603" max="14604" width="14.6640625" style="4" customWidth="1"/>
    <col min="14605" max="14608" width="12.6640625" style="4" customWidth="1"/>
    <col min="14609" max="14851" width="9" style="4"/>
    <col min="14852" max="14852" width="20.109375" style="4" customWidth="1"/>
    <col min="14853" max="14854" width="17" style="4" customWidth="1"/>
    <col min="14855" max="14855" width="35.109375" style="4" customWidth="1"/>
    <col min="14856" max="14856" width="33.21875" style="4" customWidth="1"/>
    <col min="14857" max="14857" width="14.88671875" style="4" customWidth="1"/>
    <col min="14858" max="14858" width="12.6640625" style="4" customWidth="1"/>
    <col min="14859" max="14860" width="14.6640625" style="4" customWidth="1"/>
    <col min="14861" max="14864" width="12.6640625" style="4" customWidth="1"/>
    <col min="14865" max="15107" width="9" style="4"/>
    <col min="15108" max="15108" width="20.109375" style="4" customWidth="1"/>
    <col min="15109" max="15110" width="17" style="4" customWidth="1"/>
    <col min="15111" max="15111" width="35.109375" style="4" customWidth="1"/>
    <col min="15112" max="15112" width="33.21875" style="4" customWidth="1"/>
    <col min="15113" max="15113" width="14.88671875" style="4" customWidth="1"/>
    <col min="15114" max="15114" width="12.6640625" style="4" customWidth="1"/>
    <col min="15115" max="15116" width="14.6640625" style="4" customWidth="1"/>
    <col min="15117" max="15120" width="12.6640625" style="4" customWidth="1"/>
    <col min="15121" max="15363" width="9" style="4"/>
    <col min="15364" max="15364" width="20.109375" style="4" customWidth="1"/>
    <col min="15365" max="15366" width="17" style="4" customWidth="1"/>
    <col min="15367" max="15367" width="35.109375" style="4" customWidth="1"/>
    <col min="15368" max="15368" width="33.21875" style="4" customWidth="1"/>
    <col min="15369" max="15369" width="14.88671875" style="4" customWidth="1"/>
    <col min="15370" max="15370" width="12.6640625" style="4" customWidth="1"/>
    <col min="15371" max="15372" width="14.6640625" style="4" customWidth="1"/>
    <col min="15373" max="15376" width="12.6640625" style="4" customWidth="1"/>
    <col min="15377" max="15619" width="9" style="4"/>
    <col min="15620" max="15620" width="20.109375" style="4" customWidth="1"/>
    <col min="15621" max="15622" width="17" style="4" customWidth="1"/>
    <col min="15623" max="15623" width="35.109375" style="4" customWidth="1"/>
    <col min="15624" max="15624" width="33.21875" style="4" customWidth="1"/>
    <col min="15625" max="15625" width="14.88671875" style="4" customWidth="1"/>
    <col min="15626" max="15626" width="12.6640625" style="4" customWidth="1"/>
    <col min="15627" max="15628" width="14.6640625" style="4" customWidth="1"/>
    <col min="15629" max="15632" width="12.6640625" style="4" customWidth="1"/>
    <col min="15633" max="15875" width="9" style="4"/>
    <col min="15876" max="15876" width="20.109375" style="4" customWidth="1"/>
    <col min="15877" max="15878" width="17" style="4" customWidth="1"/>
    <col min="15879" max="15879" width="35.109375" style="4" customWidth="1"/>
    <col min="15880" max="15880" width="33.21875" style="4" customWidth="1"/>
    <col min="15881" max="15881" width="14.88671875" style="4" customWidth="1"/>
    <col min="15882" max="15882" width="12.6640625" style="4" customWidth="1"/>
    <col min="15883" max="15884" width="14.6640625" style="4" customWidth="1"/>
    <col min="15885" max="15888" width="12.6640625" style="4" customWidth="1"/>
    <col min="15889" max="16131" width="9" style="4"/>
    <col min="16132" max="16132" width="20.109375" style="4" customWidth="1"/>
    <col min="16133" max="16134" width="17" style="4" customWidth="1"/>
    <col min="16135" max="16135" width="35.109375" style="4" customWidth="1"/>
    <col min="16136" max="16136" width="33.21875" style="4" customWidth="1"/>
    <col min="16137" max="16137" width="14.88671875" style="4" customWidth="1"/>
    <col min="16138" max="16138" width="12.6640625" style="4" customWidth="1"/>
    <col min="16139" max="16140" width="14.6640625" style="4" customWidth="1"/>
    <col min="16141" max="16144" width="12.6640625" style="4" customWidth="1"/>
    <col min="16145" max="16384" width="9" style="4"/>
  </cols>
  <sheetData>
    <row r="1" spans="1:8" ht="36.75" customHeight="1" x14ac:dyDescent="0.3">
      <c r="A1" s="97" t="s">
        <v>153</v>
      </c>
      <c r="B1" s="97"/>
      <c r="C1" s="97"/>
      <c r="D1" s="97"/>
      <c r="E1" s="97"/>
      <c r="F1" s="97"/>
      <c r="G1" s="97"/>
      <c r="H1" s="97"/>
    </row>
    <row r="2" spans="1:8" ht="17.25" customHeight="1" x14ac:dyDescent="0.15">
      <c r="A2" s="5"/>
      <c r="B2" s="5"/>
      <c r="C2" s="5"/>
      <c r="D2" s="6"/>
      <c r="E2" s="15"/>
      <c r="F2" s="6"/>
      <c r="G2" s="6"/>
      <c r="H2" s="7"/>
    </row>
    <row r="3" spans="1:8" s="8" customFormat="1" ht="21.75" customHeight="1" x14ac:dyDescent="0.2">
      <c r="A3" s="110" t="s">
        <v>155</v>
      </c>
      <c r="B3" s="111"/>
      <c r="C3" s="112"/>
      <c r="D3" s="98" t="s">
        <v>19</v>
      </c>
      <c r="E3" s="98"/>
      <c r="F3" s="55" t="s">
        <v>20</v>
      </c>
      <c r="G3" s="19" t="s">
        <v>21</v>
      </c>
      <c r="H3" s="17"/>
    </row>
    <row r="4" spans="1:8" ht="33.75" customHeight="1" x14ac:dyDescent="0.15">
      <c r="A4" s="74"/>
      <c r="B4" s="75"/>
      <c r="C4" s="76"/>
      <c r="D4" s="99"/>
      <c r="E4" s="99"/>
      <c r="F4" s="56"/>
      <c r="G4" s="38"/>
      <c r="H4" s="18"/>
    </row>
    <row r="5" spans="1:8" ht="27.75" customHeight="1" thickBot="1" x14ac:dyDescent="0.2">
      <c r="A5" s="100" t="s">
        <v>22</v>
      </c>
      <c r="B5" s="100"/>
      <c r="C5" s="100"/>
      <c r="D5" s="100"/>
      <c r="E5" s="100"/>
      <c r="F5" s="100"/>
      <c r="G5" s="100"/>
      <c r="H5" s="100"/>
    </row>
    <row r="6" spans="1:8" s="9" customFormat="1" ht="36.75" customHeight="1" thickBot="1" x14ac:dyDescent="0.25">
      <c r="A6" s="108" t="s">
        <v>23</v>
      </c>
      <c r="B6" s="109"/>
      <c r="C6" s="109"/>
      <c r="D6" s="101" t="s">
        <v>0</v>
      </c>
      <c r="E6" s="101"/>
      <c r="F6" s="41" t="s">
        <v>140</v>
      </c>
      <c r="G6" s="101" t="s">
        <v>24</v>
      </c>
      <c r="H6" s="102"/>
    </row>
    <row r="7" spans="1:8" s="9" customFormat="1" ht="31.5" customHeight="1" thickBot="1" x14ac:dyDescent="0.25">
      <c r="A7" s="89" t="s">
        <v>67</v>
      </c>
      <c r="B7" s="90"/>
      <c r="C7" s="91"/>
      <c r="D7" s="20"/>
      <c r="E7" s="21"/>
      <c r="F7" s="22">
        <f>F11+F15+F16+F17+F20+F23+F24+F28+F36+F39+F40+F44+F45+F46+F47</f>
        <v>0</v>
      </c>
      <c r="G7" s="92"/>
      <c r="H7" s="93"/>
    </row>
    <row r="8" spans="1:8" s="9" customFormat="1" ht="40.049999999999997" customHeight="1" x14ac:dyDescent="0.2">
      <c r="A8" s="83" t="s">
        <v>25</v>
      </c>
      <c r="B8" s="84" t="s">
        <v>73</v>
      </c>
      <c r="C8" s="84"/>
      <c r="D8" s="57"/>
      <c r="E8" s="58" t="s">
        <v>53</v>
      </c>
      <c r="F8" s="59"/>
      <c r="G8" s="113" t="s">
        <v>52</v>
      </c>
      <c r="H8" s="114"/>
    </row>
    <row r="9" spans="1:8" s="9" customFormat="1" ht="40.049999999999997" customHeight="1" x14ac:dyDescent="0.2">
      <c r="A9" s="83"/>
      <c r="B9" s="84" t="s">
        <v>74</v>
      </c>
      <c r="C9" s="84"/>
      <c r="D9" s="60"/>
      <c r="E9" s="61" t="s">
        <v>53</v>
      </c>
      <c r="F9" s="62"/>
      <c r="G9" s="115"/>
      <c r="H9" s="116"/>
    </row>
    <row r="10" spans="1:8" s="9" customFormat="1" ht="40.049999999999997" customHeight="1" x14ac:dyDescent="0.2">
      <c r="A10" s="83"/>
      <c r="B10" s="84" t="s">
        <v>86</v>
      </c>
      <c r="C10" s="84"/>
      <c r="D10" s="60"/>
      <c r="E10" s="61" t="s">
        <v>53</v>
      </c>
      <c r="F10" s="62"/>
      <c r="G10" s="115"/>
      <c r="H10" s="116"/>
    </row>
    <row r="11" spans="1:8" s="9" customFormat="1" ht="40.049999999999997" customHeight="1" x14ac:dyDescent="0.2">
      <c r="A11" s="83"/>
      <c r="B11" s="84" t="s">
        <v>3</v>
      </c>
      <c r="C11" s="84"/>
      <c r="D11" s="63">
        <f>SUBTOTAL(9,D8:D10)</f>
        <v>0</v>
      </c>
      <c r="E11" s="61" t="s">
        <v>53</v>
      </c>
      <c r="F11" s="64">
        <f>SUBTOTAL(9,F8:F10)</f>
        <v>0</v>
      </c>
      <c r="G11" s="115"/>
      <c r="H11" s="116"/>
    </row>
    <row r="12" spans="1:8" s="9" customFormat="1" ht="30" customHeight="1" x14ac:dyDescent="0.2">
      <c r="A12" s="94" t="s">
        <v>26</v>
      </c>
      <c r="B12" s="84" t="s">
        <v>82</v>
      </c>
      <c r="C12" s="84"/>
      <c r="D12" s="60"/>
      <c r="E12" s="61" t="s">
        <v>4</v>
      </c>
      <c r="F12" s="62"/>
      <c r="G12" s="77" t="s">
        <v>27</v>
      </c>
      <c r="H12" s="78"/>
    </row>
    <row r="13" spans="1:8" s="9" customFormat="1" ht="30" customHeight="1" x14ac:dyDescent="0.2">
      <c r="A13" s="95"/>
      <c r="B13" s="84" t="s">
        <v>83</v>
      </c>
      <c r="C13" s="84"/>
      <c r="D13" s="60"/>
      <c r="E13" s="61" t="s">
        <v>4</v>
      </c>
      <c r="F13" s="62"/>
      <c r="G13" s="79"/>
      <c r="H13" s="80"/>
    </row>
    <row r="14" spans="1:8" s="9" customFormat="1" ht="30" customHeight="1" x14ac:dyDescent="0.2">
      <c r="A14" s="95"/>
      <c r="B14" s="84" t="s">
        <v>143</v>
      </c>
      <c r="C14" s="84"/>
      <c r="D14" s="60"/>
      <c r="E14" s="61" t="s">
        <v>4</v>
      </c>
      <c r="F14" s="62"/>
      <c r="G14" s="79"/>
      <c r="H14" s="80"/>
    </row>
    <row r="15" spans="1:8" s="9" customFormat="1" ht="30" customHeight="1" x14ac:dyDescent="0.2">
      <c r="A15" s="96"/>
      <c r="B15" s="84" t="s">
        <v>3</v>
      </c>
      <c r="C15" s="84"/>
      <c r="D15" s="63">
        <f>SUBTOTAL(9,D12:D14)</f>
        <v>0</v>
      </c>
      <c r="E15" s="61" t="s">
        <v>4</v>
      </c>
      <c r="F15" s="64">
        <f>SUBTOTAL(9,F12:F14)</f>
        <v>0</v>
      </c>
      <c r="G15" s="81"/>
      <c r="H15" s="82"/>
    </row>
    <row r="16" spans="1:8" s="9" customFormat="1" ht="30" customHeight="1" x14ac:dyDescent="0.2">
      <c r="A16" s="83" t="s">
        <v>28</v>
      </c>
      <c r="B16" s="84"/>
      <c r="C16" s="84"/>
      <c r="D16" s="60"/>
      <c r="E16" s="61" t="s">
        <v>53</v>
      </c>
      <c r="F16" s="62"/>
      <c r="G16" s="85" t="s">
        <v>51</v>
      </c>
      <c r="H16" s="86"/>
    </row>
    <row r="17" spans="1:8" s="9" customFormat="1" ht="30" customHeight="1" x14ac:dyDescent="0.2">
      <c r="A17" s="83" t="s">
        <v>29</v>
      </c>
      <c r="B17" s="84"/>
      <c r="C17" s="84"/>
      <c r="D17" s="60"/>
      <c r="E17" s="61" t="s">
        <v>53</v>
      </c>
      <c r="F17" s="62"/>
      <c r="G17" s="85" t="s">
        <v>54</v>
      </c>
      <c r="H17" s="86"/>
    </row>
    <row r="18" spans="1:8" s="9" customFormat="1" ht="40.049999999999997" customHeight="1" x14ac:dyDescent="0.2">
      <c r="A18" s="83" t="s">
        <v>30</v>
      </c>
      <c r="B18" s="84" t="s">
        <v>55</v>
      </c>
      <c r="C18" s="84"/>
      <c r="D18" s="60"/>
      <c r="E18" s="61" t="s">
        <v>4</v>
      </c>
      <c r="F18" s="62"/>
      <c r="G18" s="85" t="s">
        <v>57</v>
      </c>
      <c r="H18" s="86"/>
    </row>
    <row r="19" spans="1:8" s="9" customFormat="1" ht="40.049999999999997" customHeight="1" x14ac:dyDescent="0.2">
      <c r="A19" s="83"/>
      <c r="B19" s="84" t="s">
        <v>56</v>
      </c>
      <c r="C19" s="84"/>
      <c r="D19" s="60"/>
      <c r="E19" s="61" t="s">
        <v>4</v>
      </c>
      <c r="F19" s="62"/>
      <c r="G19" s="85"/>
      <c r="H19" s="86"/>
    </row>
    <row r="20" spans="1:8" s="9" customFormat="1" ht="40.049999999999997" customHeight="1" x14ac:dyDescent="0.2">
      <c r="A20" s="83"/>
      <c r="B20" s="84" t="s">
        <v>3</v>
      </c>
      <c r="C20" s="84"/>
      <c r="D20" s="63">
        <f>SUBTOTAL(9,D18:D19)</f>
        <v>0</v>
      </c>
      <c r="E20" s="61" t="s">
        <v>4</v>
      </c>
      <c r="F20" s="64">
        <f>SUBTOTAL(9,F18:F19)</f>
        <v>0</v>
      </c>
      <c r="G20" s="85"/>
      <c r="H20" s="86"/>
    </row>
    <row r="21" spans="1:8" s="9" customFormat="1" ht="30" customHeight="1" x14ac:dyDescent="0.2">
      <c r="A21" s="149" t="s">
        <v>79</v>
      </c>
      <c r="B21" s="154" t="s">
        <v>31</v>
      </c>
      <c r="C21" s="155"/>
      <c r="D21" s="60"/>
      <c r="E21" s="61" t="s">
        <v>53</v>
      </c>
      <c r="F21" s="62"/>
      <c r="G21" s="85" t="s">
        <v>48</v>
      </c>
      <c r="H21" s="86"/>
    </row>
    <row r="22" spans="1:8" s="9" customFormat="1" ht="30" customHeight="1" x14ac:dyDescent="0.2">
      <c r="A22" s="150"/>
      <c r="B22" s="154" t="s">
        <v>32</v>
      </c>
      <c r="C22" s="155"/>
      <c r="D22" s="60"/>
      <c r="E22" s="61" t="s">
        <v>53</v>
      </c>
      <c r="F22" s="62"/>
      <c r="G22" s="85" t="s">
        <v>49</v>
      </c>
      <c r="H22" s="86"/>
    </row>
    <row r="23" spans="1:8" s="9" customFormat="1" ht="30" customHeight="1" x14ac:dyDescent="0.2">
      <c r="A23" s="151"/>
      <c r="B23" s="155" t="s">
        <v>3</v>
      </c>
      <c r="C23" s="84"/>
      <c r="D23" s="63">
        <f>SUBTOTAL(9,D21:D22)</f>
        <v>0</v>
      </c>
      <c r="E23" s="61" t="s">
        <v>53</v>
      </c>
      <c r="F23" s="64">
        <f>SUBTOTAL(9,F21:F22)</f>
        <v>0</v>
      </c>
      <c r="G23" s="85"/>
      <c r="H23" s="86"/>
    </row>
    <row r="24" spans="1:8" s="9" customFormat="1" ht="30" customHeight="1" x14ac:dyDescent="0.2">
      <c r="A24" s="83" t="s">
        <v>92</v>
      </c>
      <c r="B24" s="84"/>
      <c r="C24" s="84"/>
      <c r="D24" s="60"/>
      <c r="E24" s="61" t="s">
        <v>6</v>
      </c>
      <c r="F24" s="62"/>
      <c r="G24" s="85" t="s">
        <v>50</v>
      </c>
      <c r="H24" s="86"/>
    </row>
    <row r="25" spans="1:8" s="9" customFormat="1" ht="30" customHeight="1" x14ac:dyDescent="0.2">
      <c r="A25" s="149" t="s">
        <v>89</v>
      </c>
      <c r="B25" s="167" t="s">
        <v>91</v>
      </c>
      <c r="C25" s="155"/>
      <c r="D25" s="60"/>
      <c r="E25" s="61" t="s">
        <v>4</v>
      </c>
      <c r="F25" s="62"/>
      <c r="G25" s="77" t="s">
        <v>85</v>
      </c>
      <c r="H25" s="78"/>
    </row>
    <row r="26" spans="1:8" s="9" customFormat="1" ht="30" customHeight="1" x14ac:dyDescent="0.2">
      <c r="A26" s="150"/>
      <c r="B26" s="84" t="s">
        <v>87</v>
      </c>
      <c r="C26" s="84"/>
      <c r="D26" s="60"/>
      <c r="E26" s="61" t="s">
        <v>4</v>
      </c>
      <c r="F26" s="62"/>
      <c r="G26" s="79"/>
      <c r="H26" s="80"/>
    </row>
    <row r="27" spans="1:8" s="9" customFormat="1" ht="30" customHeight="1" x14ac:dyDescent="0.2">
      <c r="A27" s="150"/>
      <c r="B27" s="84" t="s">
        <v>88</v>
      </c>
      <c r="C27" s="84"/>
      <c r="D27" s="60"/>
      <c r="E27" s="61" t="s">
        <v>4</v>
      </c>
      <c r="F27" s="62"/>
      <c r="G27" s="79"/>
      <c r="H27" s="80"/>
    </row>
    <row r="28" spans="1:8" s="9" customFormat="1" ht="30" customHeight="1" x14ac:dyDescent="0.2">
      <c r="A28" s="151"/>
      <c r="B28" s="84" t="s">
        <v>84</v>
      </c>
      <c r="C28" s="84"/>
      <c r="D28" s="63">
        <f>SUBTOTAL(9,D25:D27)</f>
        <v>0</v>
      </c>
      <c r="E28" s="61" t="s">
        <v>4</v>
      </c>
      <c r="F28" s="64">
        <f>SUBTOTAL(9,F25:F27)</f>
        <v>0</v>
      </c>
      <c r="G28" s="81"/>
      <c r="H28" s="82"/>
    </row>
    <row r="29" spans="1:8" s="9" customFormat="1" x14ac:dyDescent="0.2">
      <c r="A29" s="146" t="s">
        <v>139</v>
      </c>
      <c r="B29" s="147"/>
      <c r="C29" s="148"/>
      <c r="D29" s="63"/>
      <c r="E29" s="61" t="s">
        <v>4</v>
      </c>
      <c r="F29" s="64"/>
      <c r="G29" s="65"/>
      <c r="H29" s="66"/>
    </row>
    <row r="30" spans="1:8" s="9" customFormat="1" ht="40.049999999999997" customHeight="1" x14ac:dyDescent="0.2">
      <c r="A30" s="83" t="s">
        <v>144</v>
      </c>
      <c r="B30" s="84" t="s">
        <v>58</v>
      </c>
      <c r="C30" s="40" t="s">
        <v>7</v>
      </c>
      <c r="D30" s="60"/>
      <c r="E30" s="61" t="s">
        <v>6</v>
      </c>
      <c r="F30" s="62"/>
      <c r="G30" s="85" t="s">
        <v>81</v>
      </c>
      <c r="H30" s="86"/>
    </row>
    <row r="31" spans="1:8" s="9" customFormat="1" ht="40.049999999999997" customHeight="1" x14ac:dyDescent="0.2">
      <c r="A31" s="83"/>
      <c r="B31" s="84"/>
      <c r="C31" s="40" t="s">
        <v>8</v>
      </c>
      <c r="D31" s="60"/>
      <c r="E31" s="61" t="s">
        <v>6</v>
      </c>
      <c r="F31" s="62"/>
      <c r="G31" s="85" t="s">
        <v>63</v>
      </c>
      <c r="H31" s="86"/>
    </row>
    <row r="32" spans="1:8" s="9" customFormat="1" ht="40.049999999999997" customHeight="1" x14ac:dyDescent="0.2">
      <c r="A32" s="83"/>
      <c r="B32" s="84" t="s">
        <v>59</v>
      </c>
      <c r="C32" s="40" t="s">
        <v>7</v>
      </c>
      <c r="D32" s="60"/>
      <c r="E32" s="61" t="s">
        <v>6</v>
      </c>
      <c r="F32" s="62"/>
      <c r="G32" s="85" t="s">
        <v>81</v>
      </c>
      <c r="H32" s="86"/>
    </row>
    <row r="33" spans="1:8" s="9" customFormat="1" ht="40.049999999999997" customHeight="1" x14ac:dyDescent="0.2">
      <c r="A33" s="83"/>
      <c r="B33" s="84"/>
      <c r="C33" s="40" t="s">
        <v>8</v>
      </c>
      <c r="D33" s="60"/>
      <c r="E33" s="61" t="s">
        <v>6</v>
      </c>
      <c r="F33" s="62"/>
      <c r="G33" s="85" t="s">
        <v>63</v>
      </c>
      <c r="H33" s="86"/>
    </row>
    <row r="34" spans="1:8" s="9" customFormat="1" ht="40.049999999999997" customHeight="1" x14ac:dyDescent="0.2">
      <c r="A34" s="83"/>
      <c r="B34" s="84" t="s">
        <v>60</v>
      </c>
      <c r="C34" s="40" t="s">
        <v>7</v>
      </c>
      <c r="D34" s="60"/>
      <c r="E34" s="61" t="s">
        <v>6</v>
      </c>
      <c r="F34" s="62"/>
      <c r="G34" s="85" t="s">
        <v>81</v>
      </c>
      <c r="H34" s="86"/>
    </row>
    <row r="35" spans="1:8" s="9" customFormat="1" ht="40.049999999999997" customHeight="1" x14ac:dyDescent="0.2">
      <c r="A35" s="83"/>
      <c r="B35" s="84"/>
      <c r="C35" s="40" t="s">
        <v>8</v>
      </c>
      <c r="D35" s="60"/>
      <c r="E35" s="61" t="s">
        <v>6</v>
      </c>
      <c r="F35" s="62"/>
      <c r="G35" s="85" t="s">
        <v>63</v>
      </c>
      <c r="H35" s="86"/>
    </row>
    <row r="36" spans="1:8" s="9" customFormat="1" ht="40.049999999999997" customHeight="1" x14ac:dyDescent="0.2">
      <c r="A36" s="83"/>
      <c r="B36" s="84" t="s">
        <v>3</v>
      </c>
      <c r="C36" s="84"/>
      <c r="D36" s="63">
        <f>SUBTOTAL(9,D30:D35)</f>
        <v>0</v>
      </c>
      <c r="E36" s="61" t="s">
        <v>6</v>
      </c>
      <c r="F36" s="64">
        <f>SUBTOTAL(9,F30:F35)</f>
        <v>0</v>
      </c>
      <c r="G36" s="87"/>
      <c r="H36" s="88"/>
    </row>
    <row r="37" spans="1:8" s="9" customFormat="1" ht="40.049999999999997" customHeight="1" x14ac:dyDescent="0.2">
      <c r="A37" s="83" t="s">
        <v>145</v>
      </c>
      <c r="B37" s="84" t="s">
        <v>61</v>
      </c>
      <c r="C37" s="84"/>
      <c r="D37" s="60"/>
      <c r="E37" s="61" t="s">
        <v>9</v>
      </c>
      <c r="F37" s="62"/>
      <c r="G37" s="85" t="s">
        <v>64</v>
      </c>
      <c r="H37" s="86"/>
    </row>
    <row r="38" spans="1:8" s="9" customFormat="1" ht="40.049999999999997" customHeight="1" x14ac:dyDescent="0.2">
      <c r="A38" s="83"/>
      <c r="B38" s="84" t="s">
        <v>62</v>
      </c>
      <c r="C38" s="84"/>
      <c r="D38" s="60"/>
      <c r="E38" s="61" t="s">
        <v>9</v>
      </c>
      <c r="F38" s="62"/>
      <c r="G38" s="85" t="s">
        <v>64</v>
      </c>
      <c r="H38" s="86"/>
    </row>
    <row r="39" spans="1:8" s="9" customFormat="1" ht="40.049999999999997" customHeight="1" x14ac:dyDescent="0.2">
      <c r="A39" s="83"/>
      <c r="B39" s="84" t="s">
        <v>3</v>
      </c>
      <c r="C39" s="84"/>
      <c r="D39" s="63">
        <f>SUBTOTAL(9,D37:D38)</f>
        <v>0</v>
      </c>
      <c r="E39" s="61" t="s">
        <v>9</v>
      </c>
      <c r="F39" s="64">
        <f>SUBTOTAL(9,F37:F38)</f>
        <v>0</v>
      </c>
      <c r="G39" s="87"/>
      <c r="H39" s="88"/>
    </row>
    <row r="40" spans="1:8" s="9" customFormat="1" ht="40.049999999999997" customHeight="1" x14ac:dyDescent="0.2">
      <c r="A40" s="83" t="s">
        <v>146</v>
      </c>
      <c r="B40" s="84"/>
      <c r="C40" s="84"/>
      <c r="D40" s="60"/>
      <c r="E40" s="61" t="s">
        <v>9</v>
      </c>
      <c r="F40" s="62"/>
      <c r="G40" s="85" t="s">
        <v>65</v>
      </c>
      <c r="H40" s="86"/>
    </row>
    <row r="41" spans="1:8" s="9" customFormat="1" ht="40.049999999999997" customHeight="1" x14ac:dyDescent="0.2">
      <c r="A41" s="83" t="s">
        <v>147</v>
      </c>
      <c r="B41" s="84" t="s">
        <v>148</v>
      </c>
      <c r="C41" s="84"/>
      <c r="D41" s="60"/>
      <c r="E41" s="61" t="s">
        <v>9</v>
      </c>
      <c r="F41" s="62"/>
      <c r="G41" s="85" t="s">
        <v>72</v>
      </c>
      <c r="H41" s="86"/>
    </row>
    <row r="42" spans="1:8" s="9" customFormat="1" ht="40.049999999999997" customHeight="1" x14ac:dyDescent="0.2">
      <c r="A42" s="83"/>
      <c r="B42" s="84" t="s">
        <v>12</v>
      </c>
      <c r="C42" s="84"/>
      <c r="D42" s="60"/>
      <c r="E42" s="61" t="s">
        <v>9</v>
      </c>
      <c r="F42" s="62"/>
      <c r="G42" s="85" t="s">
        <v>72</v>
      </c>
      <c r="H42" s="86"/>
    </row>
    <row r="43" spans="1:8" s="9" customFormat="1" ht="40.049999999999997" customHeight="1" x14ac:dyDescent="0.2">
      <c r="A43" s="83"/>
      <c r="B43" s="84" t="s">
        <v>13</v>
      </c>
      <c r="C43" s="84"/>
      <c r="D43" s="60"/>
      <c r="E43" s="61" t="s">
        <v>9</v>
      </c>
      <c r="F43" s="62"/>
      <c r="G43" s="85" t="s">
        <v>72</v>
      </c>
      <c r="H43" s="86"/>
    </row>
    <row r="44" spans="1:8" s="9" customFormat="1" ht="40.049999999999997" customHeight="1" x14ac:dyDescent="0.2">
      <c r="A44" s="83"/>
      <c r="B44" s="84" t="s">
        <v>3</v>
      </c>
      <c r="C44" s="84"/>
      <c r="D44" s="63">
        <f>SUBTOTAL(9,D41:D43)</f>
        <v>0</v>
      </c>
      <c r="E44" s="61" t="s">
        <v>9</v>
      </c>
      <c r="F44" s="64">
        <f>SUBTOTAL(9,F41:F43)</f>
        <v>0</v>
      </c>
      <c r="G44" s="87"/>
      <c r="H44" s="88"/>
    </row>
    <row r="45" spans="1:8" s="9" customFormat="1" ht="30" customHeight="1" x14ac:dyDescent="0.2">
      <c r="A45" s="83" t="s">
        <v>33</v>
      </c>
      <c r="B45" s="84"/>
      <c r="C45" s="84"/>
      <c r="D45" s="60"/>
      <c r="E45" s="61" t="s">
        <v>4</v>
      </c>
      <c r="F45" s="62"/>
      <c r="G45" s="85" t="s">
        <v>34</v>
      </c>
      <c r="H45" s="86"/>
    </row>
    <row r="46" spans="1:8" s="9" customFormat="1" ht="30" customHeight="1" x14ac:dyDescent="0.2">
      <c r="A46" s="83" t="s">
        <v>35</v>
      </c>
      <c r="B46" s="84"/>
      <c r="C46" s="84"/>
      <c r="D46" s="138"/>
      <c r="E46" s="138"/>
      <c r="F46" s="62"/>
      <c r="G46" s="85" t="s">
        <v>36</v>
      </c>
      <c r="H46" s="86"/>
    </row>
    <row r="47" spans="1:8" s="9" customFormat="1" ht="28.8" customHeight="1" thickBot="1" x14ac:dyDescent="0.25">
      <c r="A47" s="140" t="s">
        <v>37</v>
      </c>
      <c r="B47" s="141"/>
      <c r="C47" s="141"/>
      <c r="D47" s="139"/>
      <c r="E47" s="139"/>
      <c r="F47" s="67"/>
      <c r="G47" s="142" t="s">
        <v>66</v>
      </c>
      <c r="H47" s="143"/>
    </row>
    <row r="48" spans="1:8" s="9" customFormat="1" ht="28.8" customHeight="1" thickBot="1" x14ac:dyDescent="0.25">
      <c r="A48" s="89" t="s">
        <v>38</v>
      </c>
      <c r="B48" s="90"/>
      <c r="C48" s="91"/>
      <c r="D48" s="23"/>
      <c r="E48" s="21"/>
      <c r="F48" s="22">
        <f>F49+F50</f>
        <v>0</v>
      </c>
      <c r="G48" s="144"/>
      <c r="H48" s="145"/>
    </row>
    <row r="49" spans="1:8" s="9" customFormat="1" ht="28.8" customHeight="1" thickBot="1" x14ac:dyDescent="0.25">
      <c r="A49" s="164" t="s">
        <v>90</v>
      </c>
      <c r="B49" s="165"/>
      <c r="C49" s="165"/>
      <c r="D49" s="166"/>
      <c r="E49" s="166"/>
      <c r="F49" s="68"/>
      <c r="G49" s="133" t="s">
        <v>66</v>
      </c>
      <c r="H49" s="134"/>
    </row>
    <row r="50" spans="1:8" s="9" customFormat="1" ht="28.8" customHeight="1" x14ac:dyDescent="0.2">
      <c r="A50" s="135" t="s">
        <v>138</v>
      </c>
      <c r="B50" s="136"/>
      <c r="C50" s="137"/>
      <c r="D50" s="124"/>
      <c r="E50" s="125"/>
      <c r="F50" s="54">
        <f>SUBTOTAL(9,F51:F62)</f>
        <v>0</v>
      </c>
      <c r="G50" s="106"/>
      <c r="H50" s="107"/>
    </row>
    <row r="51" spans="1:8" s="9" customFormat="1" ht="35.4" customHeight="1" x14ac:dyDescent="0.2">
      <c r="A51" s="161" t="s">
        <v>39</v>
      </c>
      <c r="B51" s="162"/>
      <c r="C51" s="163"/>
      <c r="D51" s="124"/>
      <c r="E51" s="125"/>
      <c r="F51" s="39"/>
      <c r="G51" s="106" t="s">
        <v>156</v>
      </c>
      <c r="H51" s="107"/>
    </row>
    <row r="52" spans="1:8" s="9" customFormat="1" ht="41.4" customHeight="1" x14ac:dyDescent="0.2">
      <c r="A52" s="119" t="s">
        <v>40</v>
      </c>
      <c r="B52" s="120"/>
      <c r="C52" s="121"/>
      <c r="D52" s="122"/>
      <c r="E52" s="123"/>
      <c r="F52" s="69"/>
      <c r="G52" s="128" t="s">
        <v>156</v>
      </c>
      <c r="H52" s="129"/>
    </row>
    <row r="53" spans="1:8" s="9" customFormat="1" ht="42" customHeight="1" x14ac:dyDescent="0.2">
      <c r="A53" s="103" t="s">
        <v>41</v>
      </c>
      <c r="B53" s="104"/>
      <c r="C53" s="105"/>
      <c r="D53" s="156"/>
      <c r="E53" s="157"/>
      <c r="F53" s="39"/>
      <c r="G53" s="106" t="s">
        <v>156</v>
      </c>
      <c r="H53" s="107"/>
    </row>
    <row r="54" spans="1:8" s="9" customFormat="1" ht="43.8" customHeight="1" x14ac:dyDescent="0.2">
      <c r="A54" s="103" t="s">
        <v>69</v>
      </c>
      <c r="B54" s="104"/>
      <c r="C54" s="105"/>
      <c r="D54" s="156"/>
      <c r="E54" s="157"/>
      <c r="F54" s="39"/>
      <c r="G54" s="106" t="s">
        <v>156</v>
      </c>
      <c r="H54" s="107"/>
    </row>
    <row r="55" spans="1:8" s="9" customFormat="1" ht="40.049999999999997" customHeight="1" x14ac:dyDescent="0.2">
      <c r="A55" s="103" t="s">
        <v>70</v>
      </c>
      <c r="B55" s="104"/>
      <c r="C55" s="105"/>
      <c r="D55" s="156"/>
      <c r="E55" s="157"/>
      <c r="F55" s="39"/>
      <c r="G55" s="106" t="s">
        <v>156</v>
      </c>
      <c r="H55" s="107"/>
    </row>
    <row r="56" spans="1:8" s="70" customFormat="1" ht="40.049999999999997" customHeight="1" x14ac:dyDescent="0.2">
      <c r="A56" s="103" t="s">
        <v>42</v>
      </c>
      <c r="B56" s="104"/>
      <c r="C56" s="105"/>
      <c r="D56" s="156"/>
      <c r="E56" s="157"/>
      <c r="F56" s="39"/>
      <c r="G56" s="106" t="s">
        <v>156</v>
      </c>
      <c r="H56" s="107"/>
    </row>
    <row r="57" spans="1:8" s="9" customFormat="1" ht="40.049999999999997" customHeight="1" x14ac:dyDescent="0.2">
      <c r="A57" s="119" t="s">
        <v>43</v>
      </c>
      <c r="B57" s="120"/>
      <c r="C57" s="121"/>
      <c r="D57" s="122"/>
      <c r="E57" s="123"/>
      <c r="F57" s="71"/>
      <c r="G57" s="128" t="s">
        <v>156</v>
      </c>
      <c r="H57" s="129"/>
    </row>
    <row r="58" spans="1:8" s="9" customFormat="1" ht="40.049999999999997" customHeight="1" x14ac:dyDescent="0.2">
      <c r="A58" s="119" t="s">
        <v>44</v>
      </c>
      <c r="B58" s="120"/>
      <c r="C58" s="121"/>
      <c r="D58" s="122"/>
      <c r="E58" s="123"/>
      <c r="F58" s="72"/>
      <c r="G58" s="128" t="s">
        <v>156</v>
      </c>
      <c r="H58" s="129"/>
    </row>
    <row r="59" spans="1:8" s="9" customFormat="1" ht="40.049999999999997" customHeight="1" x14ac:dyDescent="0.2">
      <c r="A59" s="119" t="s">
        <v>45</v>
      </c>
      <c r="B59" s="120"/>
      <c r="C59" s="121"/>
      <c r="D59" s="122"/>
      <c r="E59" s="123"/>
      <c r="F59" s="71"/>
      <c r="G59" s="128" t="s">
        <v>156</v>
      </c>
      <c r="H59" s="129"/>
    </row>
    <row r="60" spans="1:8" s="9" customFormat="1" ht="40.049999999999997" customHeight="1" x14ac:dyDescent="0.2">
      <c r="A60" s="119" t="s">
        <v>71</v>
      </c>
      <c r="B60" s="120"/>
      <c r="C60" s="121"/>
      <c r="D60" s="122"/>
      <c r="E60" s="123"/>
      <c r="F60" s="72"/>
      <c r="G60" s="128" t="s">
        <v>156</v>
      </c>
      <c r="H60" s="129"/>
    </row>
    <row r="61" spans="1:8" s="70" customFormat="1" ht="40.049999999999997" customHeight="1" x14ac:dyDescent="0.2">
      <c r="A61" s="119" t="s">
        <v>68</v>
      </c>
      <c r="B61" s="120"/>
      <c r="C61" s="121"/>
      <c r="D61" s="122"/>
      <c r="E61" s="123"/>
      <c r="F61" s="73"/>
      <c r="G61" s="128" t="s">
        <v>156</v>
      </c>
      <c r="H61" s="129"/>
    </row>
    <row r="62" spans="1:8" s="70" customFormat="1" ht="40.049999999999997" customHeight="1" thickBot="1" x14ac:dyDescent="0.25">
      <c r="A62" s="130" t="s">
        <v>46</v>
      </c>
      <c r="B62" s="131"/>
      <c r="C62" s="132"/>
      <c r="D62" s="126"/>
      <c r="E62" s="127"/>
      <c r="F62" s="42"/>
      <c r="G62" s="106" t="s">
        <v>156</v>
      </c>
      <c r="H62" s="107"/>
    </row>
    <row r="63" spans="1:8" s="70" customFormat="1" ht="40.049999999999997" customHeight="1" thickBot="1" x14ac:dyDescent="0.25">
      <c r="A63" s="158" t="s">
        <v>47</v>
      </c>
      <c r="B63" s="159"/>
      <c r="C63" s="160"/>
      <c r="D63" s="152"/>
      <c r="E63" s="153"/>
      <c r="F63" s="16">
        <f>SUM(F7,F48)</f>
        <v>0</v>
      </c>
      <c r="G63" s="117"/>
      <c r="H63" s="118"/>
    </row>
    <row r="64" spans="1:8" s="70" customFormat="1" ht="40.049999999999997" customHeight="1" x14ac:dyDescent="0.2">
      <c r="A64" s="10"/>
      <c r="B64" s="10"/>
      <c r="C64" s="10"/>
      <c r="D64" s="11"/>
      <c r="E64" s="11"/>
      <c r="F64" s="11"/>
      <c r="G64" s="11"/>
      <c r="H64" s="11"/>
    </row>
    <row r="65" spans="1:8" s="70" customFormat="1" ht="40.049999999999997" customHeight="1" x14ac:dyDescent="0.15">
      <c r="A65" s="12"/>
      <c r="B65" s="12"/>
      <c r="C65" s="12"/>
      <c r="D65" s="4"/>
      <c r="E65" s="14"/>
      <c r="F65" s="4"/>
      <c r="G65" s="4"/>
      <c r="H65" s="4"/>
    </row>
    <row r="66" spans="1:8" s="9" customFormat="1" ht="40.049999999999997" customHeight="1" x14ac:dyDescent="0.15">
      <c r="A66" s="12"/>
      <c r="B66" s="12"/>
      <c r="C66" s="12"/>
      <c r="D66" s="4"/>
      <c r="E66" s="14"/>
      <c r="F66" s="4"/>
      <c r="G66" s="4"/>
      <c r="H66" s="4"/>
    </row>
    <row r="67" spans="1:8" s="9" customFormat="1" ht="33" customHeight="1" x14ac:dyDescent="0.15">
      <c r="A67" s="12"/>
      <c r="B67" s="12"/>
      <c r="C67" s="12"/>
      <c r="D67" s="4"/>
      <c r="E67" s="14"/>
      <c r="F67" s="4"/>
      <c r="G67" s="4"/>
      <c r="H67" s="4"/>
    </row>
    <row r="68" spans="1:8" ht="24.75" customHeight="1" x14ac:dyDescent="0.15"/>
  </sheetData>
  <mergeCells count="133">
    <mergeCell ref="D63:E63"/>
    <mergeCell ref="B21:C21"/>
    <mergeCell ref="B22:C22"/>
    <mergeCell ref="B23:C23"/>
    <mergeCell ref="A21:A23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A63:C63"/>
    <mergeCell ref="A51:C51"/>
    <mergeCell ref="A52:C52"/>
    <mergeCell ref="A54:C54"/>
    <mergeCell ref="B37:C37"/>
    <mergeCell ref="B39:C39"/>
    <mergeCell ref="B38:C38"/>
    <mergeCell ref="A49:C49"/>
    <mergeCell ref="D49:E49"/>
    <mergeCell ref="B25:C25"/>
    <mergeCell ref="G25:H28"/>
    <mergeCell ref="A29:C29"/>
    <mergeCell ref="A8:A11"/>
    <mergeCell ref="G61:H61"/>
    <mergeCell ref="G60:H60"/>
    <mergeCell ref="A58:C58"/>
    <mergeCell ref="A59:C59"/>
    <mergeCell ref="A60:C60"/>
    <mergeCell ref="B27:C27"/>
    <mergeCell ref="G42:H42"/>
    <mergeCell ref="G24:H24"/>
    <mergeCell ref="B30:B31"/>
    <mergeCell ref="B32:B33"/>
    <mergeCell ref="B34:B35"/>
    <mergeCell ref="A30:A36"/>
    <mergeCell ref="B36:C36"/>
    <mergeCell ref="G41:H41"/>
    <mergeCell ref="A25:A28"/>
    <mergeCell ref="A62:C62"/>
    <mergeCell ref="G62:H62"/>
    <mergeCell ref="G49:H49"/>
    <mergeCell ref="B43:C43"/>
    <mergeCell ref="D50:E50"/>
    <mergeCell ref="A50:C50"/>
    <mergeCell ref="G50:H50"/>
    <mergeCell ref="A53:C53"/>
    <mergeCell ref="A48:C48"/>
    <mergeCell ref="G43:H43"/>
    <mergeCell ref="A45:C45"/>
    <mergeCell ref="A46:C46"/>
    <mergeCell ref="D46:E46"/>
    <mergeCell ref="D47:E47"/>
    <mergeCell ref="A47:C47"/>
    <mergeCell ref="G47:H47"/>
    <mergeCell ref="G48:H48"/>
    <mergeCell ref="G51:H51"/>
    <mergeCell ref="G52:H52"/>
    <mergeCell ref="G63:H63"/>
    <mergeCell ref="G44:H44"/>
    <mergeCell ref="A41:A44"/>
    <mergeCell ref="B44:C44"/>
    <mergeCell ref="B41:C41"/>
    <mergeCell ref="B42:C42"/>
    <mergeCell ref="G31:H31"/>
    <mergeCell ref="G32:H32"/>
    <mergeCell ref="G33:H33"/>
    <mergeCell ref="A56:C56"/>
    <mergeCell ref="A57:C57"/>
    <mergeCell ref="D61:E61"/>
    <mergeCell ref="D51:E51"/>
    <mergeCell ref="D62:E62"/>
    <mergeCell ref="A61:C61"/>
    <mergeCell ref="A37:A39"/>
    <mergeCell ref="G53:H53"/>
    <mergeCell ref="G54:H54"/>
    <mergeCell ref="G56:H56"/>
    <mergeCell ref="G57:H57"/>
    <mergeCell ref="G58:H58"/>
    <mergeCell ref="G59:H59"/>
    <mergeCell ref="G45:H45"/>
    <mergeCell ref="G46:H46"/>
    <mergeCell ref="A1:H1"/>
    <mergeCell ref="D3:E3"/>
    <mergeCell ref="D4:E4"/>
    <mergeCell ref="A5:H5"/>
    <mergeCell ref="G6:H6"/>
    <mergeCell ref="A55:C55"/>
    <mergeCell ref="G55:H55"/>
    <mergeCell ref="A6:C6"/>
    <mergeCell ref="B8:C8"/>
    <mergeCell ref="B9:C9"/>
    <mergeCell ref="B11:C11"/>
    <mergeCell ref="A16:C16"/>
    <mergeCell ref="A17:C17"/>
    <mergeCell ref="B18:C18"/>
    <mergeCell ref="B19:C19"/>
    <mergeCell ref="G34:H34"/>
    <mergeCell ref="G16:H16"/>
    <mergeCell ref="G17:H17"/>
    <mergeCell ref="G21:H21"/>
    <mergeCell ref="B20:C20"/>
    <mergeCell ref="A18:A20"/>
    <mergeCell ref="A3:C3"/>
    <mergeCell ref="D6:E6"/>
    <mergeCell ref="G8:H11"/>
    <mergeCell ref="A4:C4"/>
    <mergeCell ref="G12:H15"/>
    <mergeCell ref="A24:C24"/>
    <mergeCell ref="G30:H30"/>
    <mergeCell ref="G37:H37"/>
    <mergeCell ref="G40:H40"/>
    <mergeCell ref="G18:H20"/>
    <mergeCell ref="G22:H22"/>
    <mergeCell ref="G23:H23"/>
    <mergeCell ref="B12:C12"/>
    <mergeCell ref="B13:C13"/>
    <mergeCell ref="G35:H35"/>
    <mergeCell ref="G38:H38"/>
    <mergeCell ref="G39:H39"/>
    <mergeCell ref="G36:H36"/>
    <mergeCell ref="B28:C28"/>
    <mergeCell ref="B10:C10"/>
    <mergeCell ref="B14:C14"/>
    <mergeCell ref="A7:C7"/>
    <mergeCell ref="G7:H7"/>
    <mergeCell ref="A40:C40"/>
    <mergeCell ref="A12:A15"/>
    <mergeCell ref="B15:C15"/>
    <mergeCell ref="B26:C26"/>
  </mergeCells>
  <phoneticPr fontId="3"/>
  <printOptions horizontalCentered="1"/>
  <pageMargins left="0.78740157480314965" right="0.59055118110236227" top="0.51181102362204722" bottom="0.15748031496062992" header="0.31496062992125984" footer="0.23622047244094491"/>
  <pageSetup paperSize="9" scale="47" fitToHeight="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6B2C0-0D4A-4F90-A4BE-F449C2E97FC1}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3"/>
  <sheetViews>
    <sheetView view="pageBreakPreview" zoomScale="85" zoomScaleNormal="100" zoomScaleSheetLayoutView="85" workbookViewId="0">
      <selection activeCell="F70" sqref="F70"/>
    </sheetView>
  </sheetViews>
  <sheetFormatPr defaultColWidth="9" defaultRowHeight="18" customHeight="1" x14ac:dyDescent="0.2"/>
  <cols>
    <col min="1" max="1" width="3.109375" style="25" customWidth="1"/>
    <col min="2" max="2" width="5.21875" style="25" bestFit="1" customWidth="1"/>
    <col min="3" max="3" width="16.21875" style="1" customWidth="1"/>
    <col min="4" max="5" width="10.88671875" style="1" customWidth="1"/>
    <col min="6" max="8" width="10.6640625" style="1" customWidth="1"/>
    <col min="9" max="9" width="20.109375" style="1" customWidth="1"/>
    <col min="10" max="16384" width="9" style="1"/>
  </cols>
  <sheetData>
    <row r="1" spans="1:9" ht="18" customHeight="1" x14ac:dyDescent="0.2">
      <c r="H1" s="168" t="s">
        <v>142</v>
      </c>
      <c r="I1" s="168"/>
    </row>
    <row r="2" spans="1:9" ht="18" customHeight="1" x14ac:dyDescent="0.2">
      <c r="A2" s="175"/>
      <c r="B2" s="175"/>
      <c r="C2" s="175"/>
      <c r="D2" s="175"/>
      <c r="E2" s="175"/>
      <c r="F2" s="175"/>
      <c r="G2" s="175"/>
      <c r="H2" s="175"/>
      <c r="I2" s="175"/>
    </row>
    <row r="3" spans="1:9" ht="18" customHeight="1" x14ac:dyDescent="0.2">
      <c r="C3" s="13"/>
      <c r="D3" s="13"/>
      <c r="E3" s="13"/>
      <c r="F3" s="2"/>
      <c r="G3" s="2"/>
      <c r="H3" s="3"/>
      <c r="I3" s="3"/>
    </row>
    <row r="4" spans="1:9" ht="17.25" customHeight="1" x14ac:dyDescent="0.2">
      <c r="A4" s="184" t="s">
        <v>93</v>
      </c>
      <c r="B4" s="184"/>
      <c r="C4" s="184"/>
      <c r="D4" s="184"/>
      <c r="E4" s="184"/>
      <c r="F4" s="173" t="s">
        <v>154</v>
      </c>
      <c r="G4" s="173"/>
      <c r="H4" s="173"/>
      <c r="I4" s="173"/>
    </row>
    <row r="5" spans="1:9" ht="17.25" customHeight="1" x14ac:dyDescent="0.2">
      <c r="A5" s="184"/>
      <c r="B5" s="184"/>
      <c r="C5" s="184"/>
      <c r="D5" s="184"/>
      <c r="E5" s="184"/>
      <c r="F5" s="174" t="str">
        <f>IF(こちらを記入!A4="","★未入力です★",こちらを記入!A4)</f>
        <v>★未入力です★</v>
      </c>
      <c r="G5" s="174"/>
      <c r="H5" s="174"/>
      <c r="I5" s="174"/>
    </row>
    <row r="6" spans="1:9" ht="30" customHeight="1" x14ac:dyDescent="0.2">
      <c r="A6" s="184"/>
      <c r="B6" s="184"/>
      <c r="C6" s="184"/>
      <c r="D6" s="184"/>
      <c r="E6" s="184"/>
      <c r="F6" s="172" t="s">
        <v>0</v>
      </c>
      <c r="G6" s="172"/>
      <c r="H6" s="30" t="s">
        <v>1</v>
      </c>
      <c r="I6" s="30" t="s">
        <v>18</v>
      </c>
    </row>
    <row r="7" spans="1:9" s="25" customFormat="1" ht="18" customHeight="1" x14ac:dyDescent="0.2">
      <c r="A7" s="179" t="s">
        <v>94</v>
      </c>
      <c r="B7" s="180"/>
      <c r="C7" s="180"/>
      <c r="D7" s="180"/>
      <c r="E7" s="181"/>
      <c r="F7" s="176">
        <f>こちらを記入!F7</f>
        <v>0</v>
      </c>
      <c r="G7" s="177"/>
      <c r="H7" s="177"/>
      <c r="I7" s="178"/>
    </row>
    <row r="8" spans="1:9" ht="18" customHeight="1" x14ac:dyDescent="0.2">
      <c r="A8" s="47">
        <v>1</v>
      </c>
      <c r="B8" s="182" t="s">
        <v>67</v>
      </c>
      <c r="C8" s="182"/>
      <c r="D8" s="182"/>
      <c r="E8" s="183"/>
      <c r="F8" s="169">
        <f>SUM(I12,I16,I17,I18,I21,I24,I25,I29,I30,I37,I40,I41,I45,I46,I47,I48)</f>
        <v>0</v>
      </c>
      <c r="G8" s="170"/>
      <c r="H8" s="170"/>
      <c r="I8" s="171"/>
    </row>
    <row r="9" spans="1:9" ht="18" customHeight="1" x14ac:dyDescent="0.2">
      <c r="A9" s="44"/>
      <c r="B9" s="189" t="s">
        <v>95</v>
      </c>
      <c r="C9" s="185" t="s">
        <v>96</v>
      </c>
      <c r="D9" s="186" t="s">
        <v>75</v>
      </c>
      <c r="E9" s="186"/>
      <c r="F9" s="34">
        <f>こちらを記入!D8</f>
        <v>0</v>
      </c>
      <c r="G9" s="31" t="s">
        <v>2</v>
      </c>
      <c r="H9" s="35" t="str">
        <f>IFERROR(ROUNDUP(I9/F9,0),"")</f>
        <v/>
      </c>
      <c r="I9" s="36">
        <f>こちらを記入!F8</f>
        <v>0</v>
      </c>
    </row>
    <row r="10" spans="1:9" ht="18" customHeight="1" x14ac:dyDescent="0.2">
      <c r="A10" s="44"/>
      <c r="B10" s="189"/>
      <c r="C10" s="185"/>
      <c r="D10" s="186" t="s">
        <v>76</v>
      </c>
      <c r="E10" s="186"/>
      <c r="F10" s="34">
        <f>こちらを記入!D9</f>
        <v>0</v>
      </c>
      <c r="G10" s="31" t="s">
        <v>2</v>
      </c>
      <c r="H10" s="35" t="str">
        <f t="shared" ref="H10:H17" si="0">IFERROR(ROUNDUP(I10/F10,0),"")</f>
        <v/>
      </c>
      <c r="I10" s="36">
        <f>こちらを記入!F9</f>
        <v>0</v>
      </c>
    </row>
    <row r="11" spans="1:9" s="25" customFormat="1" ht="18" customHeight="1" x14ac:dyDescent="0.2">
      <c r="A11" s="44"/>
      <c r="B11" s="189"/>
      <c r="C11" s="185"/>
      <c r="D11" s="186" t="s">
        <v>86</v>
      </c>
      <c r="E11" s="186"/>
      <c r="F11" s="34">
        <f>こちらを記入!D10</f>
        <v>0</v>
      </c>
      <c r="G11" s="31" t="s">
        <v>2</v>
      </c>
      <c r="H11" s="35" t="str">
        <f t="shared" ref="H11" si="1">IFERROR(ROUNDUP(I11/F11,0),"")</f>
        <v/>
      </c>
      <c r="I11" s="36">
        <f>こちらを記入!F10</f>
        <v>0</v>
      </c>
    </row>
    <row r="12" spans="1:9" ht="18" customHeight="1" x14ac:dyDescent="0.2">
      <c r="A12" s="44"/>
      <c r="B12" s="189"/>
      <c r="C12" s="185"/>
      <c r="D12" s="186" t="s">
        <v>3</v>
      </c>
      <c r="E12" s="186"/>
      <c r="F12" s="34">
        <f>こちらを記入!D11</f>
        <v>0</v>
      </c>
      <c r="G12" s="31" t="s">
        <v>2</v>
      </c>
      <c r="H12" s="33"/>
      <c r="I12" s="36">
        <f>こちらを記入!F11</f>
        <v>0</v>
      </c>
    </row>
    <row r="13" spans="1:9" ht="25.5" customHeight="1" x14ac:dyDescent="0.2">
      <c r="A13" s="44"/>
      <c r="B13" s="189" t="s">
        <v>97</v>
      </c>
      <c r="C13" s="189" t="s">
        <v>98</v>
      </c>
      <c r="D13" s="197" t="s">
        <v>82</v>
      </c>
      <c r="E13" s="197"/>
      <c r="F13" s="34">
        <f>こちらを記入!D12</f>
        <v>0</v>
      </c>
      <c r="G13" s="28" t="s">
        <v>4</v>
      </c>
      <c r="H13" s="35" t="str">
        <f t="shared" si="0"/>
        <v/>
      </c>
      <c r="I13" s="36">
        <f>こちらを記入!F12</f>
        <v>0</v>
      </c>
    </row>
    <row r="14" spans="1:9" s="24" customFormat="1" ht="25.5" customHeight="1" x14ac:dyDescent="0.2">
      <c r="A14" s="44"/>
      <c r="B14" s="189"/>
      <c r="C14" s="189"/>
      <c r="D14" s="197" t="s">
        <v>99</v>
      </c>
      <c r="E14" s="197"/>
      <c r="F14" s="34">
        <f>こちらを記入!D13</f>
        <v>0</v>
      </c>
      <c r="G14" s="28" t="s">
        <v>4</v>
      </c>
      <c r="H14" s="33"/>
      <c r="I14" s="36">
        <f>こちらを記入!F13</f>
        <v>0</v>
      </c>
    </row>
    <row r="15" spans="1:9" s="25" customFormat="1" ht="25.5" customHeight="1" x14ac:dyDescent="0.2">
      <c r="A15" s="44"/>
      <c r="B15" s="189"/>
      <c r="C15" s="189"/>
      <c r="D15" s="192" t="s">
        <v>150</v>
      </c>
      <c r="E15" s="192"/>
      <c r="F15" s="34">
        <f>こちらを記入!D14</f>
        <v>0</v>
      </c>
      <c r="G15" s="28" t="s">
        <v>4</v>
      </c>
      <c r="H15" s="26"/>
      <c r="I15" s="36">
        <f>こちらを記入!F14</f>
        <v>0</v>
      </c>
    </row>
    <row r="16" spans="1:9" s="24" customFormat="1" ht="25.5" customHeight="1" x14ac:dyDescent="0.2">
      <c r="A16" s="44"/>
      <c r="B16" s="189"/>
      <c r="C16" s="189"/>
      <c r="D16" s="197" t="s">
        <v>3</v>
      </c>
      <c r="E16" s="197"/>
      <c r="F16" s="34">
        <f>こちらを記入!D15</f>
        <v>0</v>
      </c>
      <c r="G16" s="28" t="s">
        <v>4</v>
      </c>
      <c r="H16" s="26"/>
      <c r="I16" s="36">
        <f>こちらを記入!F15</f>
        <v>0</v>
      </c>
    </row>
    <row r="17" spans="1:9" ht="31.8" customHeight="1" x14ac:dyDescent="0.2">
      <c r="A17" s="44"/>
      <c r="B17" s="48" t="s">
        <v>100</v>
      </c>
      <c r="C17" s="198" t="s">
        <v>101</v>
      </c>
      <c r="D17" s="187"/>
      <c r="E17" s="188"/>
      <c r="F17" s="34">
        <f>こちらを記入!D16</f>
        <v>0</v>
      </c>
      <c r="G17" s="32" t="s">
        <v>2</v>
      </c>
      <c r="H17" s="35" t="str">
        <f t="shared" si="0"/>
        <v/>
      </c>
      <c r="I17" s="36">
        <f>こちらを記入!F16</f>
        <v>0</v>
      </c>
    </row>
    <row r="18" spans="1:9" ht="18" customHeight="1" x14ac:dyDescent="0.2">
      <c r="A18" s="44"/>
      <c r="B18" s="48" t="s">
        <v>102</v>
      </c>
      <c r="C18" s="198" t="s">
        <v>151</v>
      </c>
      <c r="D18" s="187"/>
      <c r="E18" s="188"/>
      <c r="F18" s="199"/>
      <c r="G18" s="200"/>
      <c r="H18" s="33"/>
      <c r="I18" s="36">
        <f>こちらを記入!F17</f>
        <v>0</v>
      </c>
    </row>
    <row r="19" spans="1:9" ht="18" customHeight="1" x14ac:dyDescent="0.2">
      <c r="A19" s="44"/>
      <c r="B19" s="189" t="s">
        <v>103</v>
      </c>
      <c r="C19" s="206" t="s">
        <v>104</v>
      </c>
      <c r="D19" s="204" t="s">
        <v>105</v>
      </c>
      <c r="E19" s="204"/>
      <c r="F19" s="34">
        <f>こちらを記入!D18</f>
        <v>0</v>
      </c>
      <c r="G19" s="28" t="s">
        <v>4</v>
      </c>
      <c r="H19" s="26"/>
      <c r="I19" s="36">
        <f>こちらを記入!F18</f>
        <v>0</v>
      </c>
    </row>
    <row r="20" spans="1:9" ht="18" customHeight="1" x14ac:dyDescent="0.2">
      <c r="A20" s="44"/>
      <c r="B20" s="189"/>
      <c r="C20" s="206"/>
      <c r="D20" s="204" t="s">
        <v>5</v>
      </c>
      <c r="E20" s="204"/>
      <c r="F20" s="34">
        <f>こちらを記入!D19</f>
        <v>0</v>
      </c>
      <c r="G20" s="28" t="s">
        <v>4</v>
      </c>
      <c r="H20" s="26"/>
      <c r="I20" s="36">
        <f>こちらを記入!F19</f>
        <v>0</v>
      </c>
    </row>
    <row r="21" spans="1:9" ht="18" customHeight="1" x14ac:dyDescent="0.2">
      <c r="A21" s="44"/>
      <c r="B21" s="189"/>
      <c r="C21" s="206"/>
      <c r="D21" s="204" t="s">
        <v>3</v>
      </c>
      <c r="E21" s="204"/>
      <c r="F21" s="34">
        <f>こちらを記入!D20</f>
        <v>0</v>
      </c>
      <c r="G21" s="28" t="s">
        <v>4</v>
      </c>
      <c r="H21" s="33"/>
      <c r="I21" s="36">
        <f>こちらを記入!F20</f>
        <v>0</v>
      </c>
    </row>
    <row r="22" spans="1:9" ht="18" customHeight="1" x14ac:dyDescent="0.2">
      <c r="A22" s="44"/>
      <c r="B22" s="189" t="s">
        <v>106</v>
      </c>
      <c r="C22" s="189" t="s">
        <v>107</v>
      </c>
      <c r="D22" s="186" t="s">
        <v>108</v>
      </c>
      <c r="E22" s="186"/>
      <c r="F22" s="34">
        <f>こちらを記入!D21</f>
        <v>0</v>
      </c>
      <c r="G22" s="31" t="s">
        <v>2</v>
      </c>
      <c r="H22" s="33"/>
      <c r="I22" s="36">
        <f>こちらを記入!F21</f>
        <v>0</v>
      </c>
    </row>
    <row r="23" spans="1:9" ht="18" customHeight="1" x14ac:dyDescent="0.2">
      <c r="A23" s="44"/>
      <c r="B23" s="189"/>
      <c r="C23" s="189"/>
      <c r="D23" s="186" t="s">
        <v>109</v>
      </c>
      <c r="E23" s="186"/>
      <c r="F23" s="34">
        <f>こちらを記入!D22</f>
        <v>0</v>
      </c>
      <c r="G23" s="31" t="s">
        <v>2</v>
      </c>
      <c r="H23" s="33"/>
      <c r="I23" s="36">
        <f>こちらを記入!F22</f>
        <v>0</v>
      </c>
    </row>
    <row r="24" spans="1:9" ht="18" customHeight="1" x14ac:dyDescent="0.2">
      <c r="A24" s="44"/>
      <c r="B24" s="189"/>
      <c r="C24" s="189"/>
      <c r="D24" s="186" t="s">
        <v>3</v>
      </c>
      <c r="E24" s="186"/>
      <c r="F24" s="34">
        <f>こちらを記入!D23</f>
        <v>0</v>
      </c>
      <c r="G24" s="31" t="s">
        <v>2</v>
      </c>
      <c r="H24" s="33"/>
      <c r="I24" s="36">
        <f>こちらを記入!F23</f>
        <v>0</v>
      </c>
    </row>
    <row r="25" spans="1:9" ht="18" customHeight="1" x14ac:dyDescent="0.2">
      <c r="A25" s="44"/>
      <c r="B25" s="50" t="s">
        <v>110</v>
      </c>
      <c r="C25" s="198" t="s">
        <v>77</v>
      </c>
      <c r="D25" s="187"/>
      <c r="E25" s="188"/>
      <c r="F25" s="34">
        <f>こちらを記入!D24</f>
        <v>0</v>
      </c>
      <c r="G25" s="28" t="s">
        <v>6</v>
      </c>
      <c r="H25" s="26"/>
      <c r="I25" s="36">
        <f>こちらを記入!F24</f>
        <v>0</v>
      </c>
    </row>
    <row r="26" spans="1:9" s="25" customFormat="1" ht="18" customHeight="1" x14ac:dyDescent="0.2">
      <c r="A26" s="44"/>
      <c r="B26" s="214" t="s">
        <v>111</v>
      </c>
      <c r="C26" s="201" t="s">
        <v>112</v>
      </c>
      <c r="D26" s="198" t="s">
        <v>91</v>
      </c>
      <c r="E26" s="188"/>
      <c r="F26" s="34">
        <f>こちらを記入!D25</f>
        <v>0</v>
      </c>
      <c r="G26" s="28" t="s">
        <v>4</v>
      </c>
      <c r="H26" s="35" t="str">
        <f>IFERROR(ROUNDUP(I26/F26,0),"")</f>
        <v/>
      </c>
      <c r="I26" s="36">
        <f>こちらを記入!F25</f>
        <v>0</v>
      </c>
    </row>
    <row r="27" spans="1:9" s="25" customFormat="1" ht="18" customHeight="1" x14ac:dyDescent="0.2">
      <c r="A27" s="44"/>
      <c r="B27" s="215"/>
      <c r="C27" s="202"/>
      <c r="D27" s="186" t="s">
        <v>87</v>
      </c>
      <c r="E27" s="186"/>
      <c r="F27" s="34">
        <f>こちらを記入!D26</f>
        <v>0</v>
      </c>
      <c r="G27" s="28" t="s">
        <v>4</v>
      </c>
      <c r="H27" s="35" t="str">
        <f>IFERROR(ROUNDUP(I27/F27,0),"")</f>
        <v/>
      </c>
      <c r="I27" s="36">
        <f>こちらを記入!F26</f>
        <v>0</v>
      </c>
    </row>
    <row r="28" spans="1:9" s="25" customFormat="1" ht="18" customHeight="1" x14ac:dyDescent="0.2">
      <c r="A28" s="44"/>
      <c r="B28" s="215"/>
      <c r="C28" s="202"/>
      <c r="D28" s="186" t="s">
        <v>88</v>
      </c>
      <c r="E28" s="186"/>
      <c r="F28" s="34">
        <f>こちらを記入!D27</f>
        <v>0</v>
      </c>
      <c r="G28" s="28" t="s">
        <v>4</v>
      </c>
      <c r="H28" s="35" t="str">
        <f>IFERROR(ROUNDUP(I28/F28,0),"")</f>
        <v/>
      </c>
      <c r="I28" s="36">
        <f>こちらを記入!F27</f>
        <v>0</v>
      </c>
    </row>
    <row r="29" spans="1:9" ht="18" customHeight="1" x14ac:dyDescent="0.2">
      <c r="A29" s="44"/>
      <c r="B29" s="216"/>
      <c r="C29" s="203"/>
      <c r="D29" s="186" t="s">
        <v>3</v>
      </c>
      <c r="E29" s="186"/>
      <c r="F29" s="34">
        <f>こちらを記入!D28</f>
        <v>0</v>
      </c>
      <c r="G29" s="28" t="s">
        <v>4</v>
      </c>
      <c r="H29" s="35" t="str">
        <f>IFERROR(ROUNDUP(I29/F29,0),"")</f>
        <v/>
      </c>
      <c r="I29" s="36">
        <f>こちらを記入!F28</f>
        <v>0</v>
      </c>
    </row>
    <row r="30" spans="1:9" ht="18" customHeight="1" x14ac:dyDescent="0.2">
      <c r="A30" s="44"/>
      <c r="B30" s="48" t="s">
        <v>113</v>
      </c>
      <c r="C30" s="198" t="s">
        <v>114</v>
      </c>
      <c r="D30" s="187"/>
      <c r="E30" s="188"/>
      <c r="F30" s="34">
        <f>こちらを記入!D29</f>
        <v>0</v>
      </c>
      <c r="G30" s="28" t="s">
        <v>4</v>
      </c>
      <c r="H30" s="33"/>
      <c r="I30" s="36">
        <f>こちらを記入!F29</f>
        <v>0</v>
      </c>
    </row>
    <row r="31" spans="1:9" ht="18" customHeight="1" x14ac:dyDescent="0.2">
      <c r="A31" s="44"/>
      <c r="B31" s="207" t="s">
        <v>115</v>
      </c>
      <c r="C31" s="208" t="s">
        <v>116</v>
      </c>
      <c r="D31" s="209" t="s">
        <v>117</v>
      </c>
      <c r="E31" s="49" t="s">
        <v>7</v>
      </c>
      <c r="F31" s="37">
        <f>こちらを記入!D30</f>
        <v>0</v>
      </c>
      <c r="G31" s="28" t="s">
        <v>6</v>
      </c>
      <c r="H31" s="33"/>
      <c r="I31" s="36">
        <f>こちらを記入!F30</f>
        <v>0</v>
      </c>
    </row>
    <row r="32" spans="1:9" ht="18" customHeight="1" x14ac:dyDescent="0.2">
      <c r="A32" s="44"/>
      <c r="B32" s="207"/>
      <c r="C32" s="208"/>
      <c r="D32" s="210"/>
      <c r="E32" s="49" t="s">
        <v>8</v>
      </c>
      <c r="F32" s="37">
        <f>こちらを記入!D31</f>
        <v>0</v>
      </c>
      <c r="G32" s="28" t="s">
        <v>6</v>
      </c>
      <c r="H32" s="26"/>
      <c r="I32" s="36">
        <f>こちらを記入!F31</f>
        <v>0</v>
      </c>
    </row>
    <row r="33" spans="1:9" ht="18" customHeight="1" x14ac:dyDescent="0.2">
      <c r="A33" s="44"/>
      <c r="B33" s="207"/>
      <c r="C33" s="208"/>
      <c r="D33" s="209" t="s">
        <v>118</v>
      </c>
      <c r="E33" s="49" t="s">
        <v>7</v>
      </c>
      <c r="F33" s="37">
        <f>こちらを記入!D32</f>
        <v>0</v>
      </c>
      <c r="G33" s="28" t="s">
        <v>6</v>
      </c>
      <c r="H33" s="33"/>
      <c r="I33" s="36">
        <f>こちらを記入!F32</f>
        <v>0</v>
      </c>
    </row>
    <row r="34" spans="1:9" ht="18" customHeight="1" x14ac:dyDescent="0.2">
      <c r="A34" s="44"/>
      <c r="B34" s="207"/>
      <c r="C34" s="208"/>
      <c r="D34" s="210"/>
      <c r="E34" s="49" t="s">
        <v>8</v>
      </c>
      <c r="F34" s="37">
        <f>こちらを記入!D33</f>
        <v>0</v>
      </c>
      <c r="G34" s="28" t="s">
        <v>6</v>
      </c>
      <c r="H34" s="26"/>
      <c r="I34" s="36">
        <f>こちらを記入!F33</f>
        <v>0</v>
      </c>
    </row>
    <row r="35" spans="1:9" ht="18" customHeight="1" x14ac:dyDescent="0.2">
      <c r="A35" s="44"/>
      <c r="B35" s="207"/>
      <c r="C35" s="208"/>
      <c r="D35" s="209" t="s">
        <v>152</v>
      </c>
      <c r="E35" s="49" t="s">
        <v>7</v>
      </c>
      <c r="F35" s="37">
        <f>こちらを記入!D34</f>
        <v>0</v>
      </c>
      <c r="G35" s="28" t="s">
        <v>6</v>
      </c>
      <c r="H35" s="33"/>
      <c r="I35" s="36">
        <f>こちらを記入!F34</f>
        <v>0</v>
      </c>
    </row>
    <row r="36" spans="1:9" ht="18" customHeight="1" x14ac:dyDescent="0.2">
      <c r="A36" s="44"/>
      <c r="B36" s="207"/>
      <c r="C36" s="208"/>
      <c r="D36" s="210"/>
      <c r="E36" s="49" t="s">
        <v>8</v>
      </c>
      <c r="F36" s="37">
        <f>こちらを記入!D35</f>
        <v>0</v>
      </c>
      <c r="G36" s="28" t="s">
        <v>6</v>
      </c>
      <c r="H36" s="26"/>
      <c r="I36" s="36">
        <f>こちらを記入!F35</f>
        <v>0</v>
      </c>
    </row>
    <row r="37" spans="1:9" ht="18" customHeight="1" x14ac:dyDescent="0.2">
      <c r="A37" s="44"/>
      <c r="B37" s="207"/>
      <c r="C37" s="208"/>
      <c r="D37" s="211" t="s">
        <v>3</v>
      </c>
      <c r="E37" s="212"/>
      <c r="F37" s="37">
        <f>こちらを記入!D36</f>
        <v>0</v>
      </c>
      <c r="G37" s="28" t="s">
        <v>6</v>
      </c>
      <c r="H37" s="33"/>
      <c r="I37" s="36">
        <f>こちらを記入!F36</f>
        <v>0</v>
      </c>
    </row>
    <row r="38" spans="1:9" ht="18" customHeight="1" x14ac:dyDescent="0.2">
      <c r="A38" s="44"/>
      <c r="B38" s="208" t="s">
        <v>119</v>
      </c>
      <c r="C38" s="208" t="s">
        <v>120</v>
      </c>
      <c r="D38" s="198" t="s">
        <v>121</v>
      </c>
      <c r="E38" s="188"/>
      <c r="F38" s="37">
        <f>こちらを記入!D37</f>
        <v>0</v>
      </c>
      <c r="G38" s="28" t="s">
        <v>9</v>
      </c>
      <c r="H38" s="33"/>
      <c r="I38" s="36">
        <f>こちらを記入!F37</f>
        <v>0</v>
      </c>
    </row>
    <row r="39" spans="1:9" ht="18" customHeight="1" x14ac:dyDescent="0.2">
      <c r="A39" s="44"/>
      <c r="B39" s="208"/>
      <c r="C39" s="208"/>
      <c r="D39" s="198" t="s">
        <v>122</v>
      </c>
      <c r="E39" s="188"/>
      <c r="F39" s="37">
        <f>こちらを記入!D38</f>
        <v>0</v>
      </c>
      <c r="G39" s="28" t="s">
        <v>9</v>
      </c>
      <c r="H39" s="33"/>
      <c r="I39" s="36">
        <f>こちらを記入!F38</f>
        <v>0</v>
      </c>
    </row>
    <row r="40" spans="1:9" ht="18" customHeight="1" x14ac:dyDescent="0.2">
      <c r="A40" s="44"/>
      <c r="B40" s="208"/>
      <c r="C40" s="208"/>
      <c r="D40" s="198" t="s">
        <v>3</v>
      </c>
      <c r="E40" s="188"/>
      <c r="F40" s="37">
        <f>こちらを記入!D39</f>
        <v>0</v>
      </c>
      <c r="G40" s="28" t="s">
        <v>9</v>
      </c>
      <c r="H40" s="33"/>
      <c r="I40" s="36">
        <f>こちらを記入!F39</f>
        <v>0</v>
      </c>
    </row>
    <row r="41" spans="1:9" ht="18" customHeight="1" x14ac:dyDescent="0.2">
      <c r="A41" s="44"/>
      <c r="B41" s="51" t="s">
        <v>123</v>
      </c>
      <c r="C41" s="190" t="s">
        <v>10</v>
      </c>
      <c r="D41" s="190"/>
      <c r="E41" s="191"/>
      <c r="F41" s="37">
        <f>こちらを記入!D40</f>
        <v>0</v>
      </c>
      <c r="G41" s="28" t="s">
        <v>9</v>
      </c>
      <c r="H41" s="26"/>
      <c r="I41" s="36">
        <f>こちらを記入!F40</f>
        <v>0</v>
      </c>
    </row>
    <row r="42" spans="1:9" ht="18" customHeight="1" x14ac:dyDescent="0.2">
      <c r="A42" s="44"/>
      <c r="B42" s="209" t="s">
        <v>124</v>
      </c>
      <c r="C42" s="193" t="s">
        <v>11</v>
      </c>
      <c r="D42" s="196" t="s">
        <v>78</v>
      </c>
      <c r="E42" s="196"/>
      <c r="F42" s="37">
        <f>こちらを記入!D41</f>
        <v>0</v>
      </c>
      <c r="G42" s="28" t="s">
        <v>9</v>
      </c>
      <c r="H42" s="35" t="str">
        <f t="shared" ref="H42:H46" si="2">IFERROR(ROUNDUP(I42/F42,0),"")</f>
        <v/>
      </c>
      <c r="I42" s="36">
        <f>こちらを記入!F41</f>
        <v>0</v>
      </c>
    </row>
    <row r="43" spans="1:9" ht="18" customHeight="1" x14ac:dyDescent="0.2">
      <c r="A43" s="44"/>
      <c r="B43" s="213"/>
      <c r="C43" s="194"/>
      <c r="D43" s="196" t="s">
        <v>12</v>
      </c>
      <c r="E43" s="196"/>
      <c r="F43" s="37">
        <f>こちらを記入!D42</f>
        <v>0</v>
      </c>
      <c r="G43" s="28" t="s">
        <v>9</v>
      </c>
      <c r="H43" s="35" t="str">
        <f t="shared" si="2"/>
        <v/>
      </c>
      <c r="I43" s="36">
        <f>こちらを記入!F42</f>
        <v>0</v>
      </c>
    </row>
    <row r="44" spans="1:9" ht="18" customHeight="1" x14ac:dyDescent="0.2">
      <c r="A44" s="44"/>
      <c r="B44" s="213"/>
      <c r="C44" s="194"/>
      <c r="D44" s="196" t="s">
        <v>13</v>
      </c>
      <c r="E44" s="196"/>
      <c r="F44" s="37">
        <f>こちらを記入!D43</f>
        <v>0</v>
      </c>
      <c r="G44" s="28" t="s">
        <v>9</v>
      </c>
      <c r="H44" s="35" t="str">
        <f t="shared" si="2"/>
        <v/>
      </c>
      <c r="I44" s="36">
        <f>こちらを記入!F43</f>
        <v>0</v>
      </c>
    </row>
    <row r="45" spans="1:9" ht="18" customHeight="1" x14ac:dyDescent="0.2">
      <c r="A45" s="44"/>
      <c r="B45" s="210"/>
      <c r="C45" s="195"/>
      <c r="D45" s="196" t="s">
        <v>3</v>
      </c>
      <c r="E45" s="196"/>
      <c r="F45" s="37">
        <f>こちらを記入!D44</f>
        <v>0</v>
      </c>
      <c r="G45" s="28" t="s">
        <v>9</v>
      </c>
      <c r="H45" s="35" t="str">
        <f t="shared" si="2"/>
        <v/>
      </c>
      <c r="I45" s="36">
        <f>こちらを記入!F44</f>
        <v>0</v>
      </c>
    </row>
    <row r="46" spans="1:9" ht="18" customHeight="1" x14ac:dyDescent="0.2">
      <c r="A46" s="44"/>
      <c r="B46" s="51" t="s">
        <v>125</v>
      </c>
      <c r="C46" s="190" t="s">
        <v>14</v>
      </c>
      <c r="D46" s="190"/>
      <c r="E46" s="191"/>
      <c r="F46" s="37">
        <f>こちらを記入!D45</f>
        <v>0</v>
      </c>
      <c r="G46" s="28" t="s">
        <v>4</v>
      </c>
      <c r="H46" s="35" t="str">
        <f t="shared" si="2"/>
        <v/>
      </c>
      <c r="I46" s="36">
        <f>こちらを記入!F45</f>
        <v>0</v>
      </c>
    </row>
    <row r="47" spans="1:9" ht="18" customHeight="1" x14ac:dyDescent="0.2">
      <c r="A47" s="45"/>
      <c r="B47" s="51" t="s">
        <v>126</v>
      </c>
      <c r="C47" s="190" t="s">
        <v>15</v>
      </c>
      <c r="D47" s="190"/>
      <c r="E47" s="191"/>
      <c r="F47" s="199"/>
      <c r="G47" s="200"/>
      <c r="H47" s="27"/>
      <c r="I47" s="36">
        <f>こちらを記入!F46</f>
        <v>0</v>
      </c>
    </row>
    <row r="48" spans="1:9" ht="18" customHeight="1" x14ac:dyDescent="0.2">
      <c r="A48" s="46"/>
      <c r="B48" s="52" t="s">
        <v>127</v>
      </c>
      <c r="C48" s="190" t="s">
        <v>128</v>
      </c>
      <c r="D48" s="190"/>
      <c r="E48" s="191"/>
      <c r="F48" s="199"/>
      <c r="G48" s="200"/>
      <c r="H48" s="27"/>
      <c r="I48" s="36">
        <f>こちらを記入!F47</f>
        <v>0</v>
      </c>
    </row>
    <row r="49" spans="1:9" ht="18" customHeight="1" x14ac:dyDescent="0.2">
      <c r="A49" s="46">
        <v>2</v>
      </c>
      <c r="B49" s="187" t="s">
        <v>129</v>
      </c>
      <c r="C49" s="187"/>
      <c r="D49" s="187"/>
      <c r="E49" s="188"/>
      <c r="F49" s="37">
        <v>0</v>
      </c>
      <c r="G49" s="29" t="s">
        <v>16</v>
      </c>
      <c r="H49" s="43"/>
      <c r="I49" s="35" t="e">
        <f>こちらを記入!#REF!</f>
        <v>#REF!</v>
      </c>
    </row>
    <row r="50" spans="1:9" ht="18" customHeight="1" x14ac:dyDescent="0.2">
      <c r="A50" s="46">
        <v>3</v>
      </c>
      <c r="B50" s="187" t="s">
        <v>130</v>
      </c>
      <c r="C50" s="187"/>
      <c r="D50" s="187"/>
      <c r="E50" s="188"/>
      <c r="F50" s="37">
        <v>0</v>
      </c>
      <c r="G50" s="29" t="s">
        <v>17</v>
      </c>
      <c r="H50" s="43"/>
      <c r="I50" s="35" t="e">
        <f>こちらを記入!#REF!</f>
        <v>#REF!</v>
      </c>
    </row>
    <row r="51" spans="1:9" ht="18" customHeight="1" x14ac:dyDescent="0.2">
      <c r="A51" s="46">
        <v>4</v>
      </c>
      <c r="B51" s="187" t="s">
        <v>131</v>
      </c>
      <c r="C51" s="187"/>
      <c r="D51" s="187"/>
      <c r="E51" s="188"/>
      <c r="F51" s="37">
        <v>0</v>
      </c>
      <c r="G51" s="29" t="s">
        <v>17</v>
      </c>
      <c r="H51" s="43"/>
      <c r="I51" s="35" t="e">
        <f>こちらを記入!#REF!</f>
        <v>#REF!</v>
      </c>
    </row>
    <row r="52" spans="1:9" ht="18" customHeight="1" x14ac:dyDescent="0.2">
      <c r="A52" s="46">
        <v>5</v>
      </c>
      <c r="B52" s="187" t="s">
        <v>132</v>
      </c>
      <c r="C52" s="187"/>
      <c r="D52" s="187"/>
      <c r="E52" s="188"/>
      <c r="F52" s="199"/>
      <c r="G52" s="200"/>
      <c r="H52" s="27"/>
      <c r="I52" s="35" t="e">
        <f>こちらを記入!#REF!</f>
        <v>#REF!</v>
      </c>
    </row>
    <row r="53" spans="1:9" s="25" customFormat="1" ht="18" customHeight="1" x14ac:dyDescent="0.2">
      <c r="A53" s="217" t="s">
        <v>133</v>
      </c>
      <c r="B53" s="218"/>
      <c r="C53" s="218"/>
      <c r="D53" s="218"/>
      <c r="E53" s="219"/>
      <c r="F53" s="199"/>
      <c r="G53" s="200"/>
      <c r="H53" s="27"/>
      <c r="I53" s="35">
        <f>こちらを記入!F48</f>
        <v>0</v>
      </c>
    </row>
    <row r="54" spans="1:9" s="25" customFormat="1" ht="18" customHeight="1" x14ac:dyDescent="0.2">
      <c r="A54" s="53">
        <v>1</v>
      </c>
      <c r="B54" s="220" t="s">
        <v>134</v>
      </c>
      <c r="C54" s="220"/>
      <c r="D54" s="220"/>
      <c r="E54" s="221"/>
      <c r="F54" s="199"/>
      <c r="G54" s="200"/>
      <c r="H54" s="43"/>
      <c r="I54" s="35" t="s">
        <v>141</v>
      </c>
    </row>
    <row r="55" spans="1:9" ht="18" customHeight="1" x14ac:dyDescent="0.2">
      <c r="A55" s="53">
        <v>2</v>
      </c>
      <c r="B55" s="220" t="s">
        <v>135</v>
      </c>
      <c r="C55" s="220"/>
      <c r="D55" s="220"/>
      <c r="E55" s="221"/>
      <c r="F55" s="199"/>
      <c r="G55" s="200"/>
      <c r="H55" s="27"/>
      <c r="I55" s="35" t="s">
        <v>141</v>
      </c>
    </row>
    <row r="56" spans="1:9" ht="17.55" customHeight="1" x14ac:dyDescent="0.2">
      <c r="A56" s="46">
        <v>3</v>
      </c>
      <c r="B56" s="222" t="s">
        <v>136</v>
      </c>
      <c r="C56" s="222"/>
      <c r="D56" s="222"/>
      <c r="E56" s="188"/>
      <c r="F56" s="199"/>
      <c r="G56" s="200"/>
      <c r="H56" s="27"/>
      <c r="I56" s="35">
        <f>こちらを記入!F50</f>
        <v>0</v>
      </c>
    </row>
    <row r="57" spans="1:9" s="25" customFormat="1" ht="17.55" customHeight="1" x14ac:dyDescent="0.2">
      <c r="A57" s="46">
        <v>4</v>
      </c>
      <c r="B57" s="222" t="s">
        <v>149</v>
      </c>
      <c r="C57" s="222"/>
      <c r="D57" s="222"/>
      <c r="E57" s="223"/>
      <c r="F57" s="199"/>
      <c r="G57" s="200"/>
      <c r="H57" s="27"/>
      <c r="I57" s="35">
        <f>こちらを記入!F49</f>
        <v>0</v>
      </c>
    </row>
    <row r="58" spans="1:9" s="25" customFormat="1" ht="17.55" customHeight="1" x14ac:dyDescent="0.2">
      <c r="A58" s="224" t="s">
        <v>137</v>
      </c>
      <c r="B58" s="225"/>
      <c r="C58" s="225"/>
      <c r="D58" s="225"/>
      <c r="E58" s="226"/>
      <c r="F58" s="199"/>
      <c r="G58" s="200"/>
      <c r="H58" s="27"/>
      <c r="I58" s="35">
        <f>SUM(F10,I55)</f>
        <v>0</v>
      </c>
    </row>
    <row r="59" spans="1:9" ht="20.25" customHeight="1" x14ac:dyDescent="0.2">
      <c r="A59" s="205" t="s">
        <v>80</v>
      </c>
      <c r="B59" s="205"/>
      <c r="C59" s="205"/>
      <c r="D59" s="205"/>
      <c r="E59" s="205"/>
      <c r="F59" s="205"/>
      <c r="G59" s="205"/>
      <c r="H59" s="205"/>
      <c r="I59" s="205"/>
    </row>
    <row r="60" spans="1:9" ht="18" customHeight="1" x14ac:dyDescent="0.2">
      <c r="A60" s="205"/>
      <c r="B60" s="205"/>
      <c r="C60" s="205"/>
      <c r="D60" s="205"/>
      <c r="E60" s="205"/>
      <c r="F60" s="205"/>
      <c r="G60" s="205"/>
      <c r="H60" s="205"/>
      <c r="I60" s="205"/>
    </row>
    <row r="61" spans="1:9" ht="18" customHeight="1" x14ac:dyDescent="0.2">
      <c r="A61" s="205"/>
      <c r="B61" s="205"/>
      <c r="C61" s="205"/>
      <c r="D61" s="205"/>
      <c r="E61" s="205"/>
      <c r="F61" s="205"/>
      <c r="G61" s="205"/>
      <c r="H61" s="205"/>
      <c r="I61" s="205"/>
    </row>
    <row r="62" spans="1:9" ht="18" customHeight="1" x14ac:dyDescent="0.2">
      <c r="A62" s="205"/>
      <c r="B62" s="205"/>
      <c r="C62" s="205"/>
      <c r="D62" s="205"/>
      <c r="E62" s="205"/>
      <c r="F62" s="205"/>
      <c r="G62" s="205"/>
      <c r="H62" s="205"/>
      <c r="I62" s="205"/>
    </row>
    <row r="63" spans="1:9" ht="15.6" customHeight="1" x14ac:dyDescent="0.2">
      <c r="A63" s="205"/>
      <c r="B63" s="205"/>
      <c r="C63" s="205"/>
      <c r="D63" s="205"/>
      <c r="E63" s="205"/>
      <c r="F63" s="205"/>
      <c r="G63" s="205"/>
      <c r="H63" s="205"/>
      <c r="I63" s="205"/>
    </row>
  </sheetData>
  <mergeCells count="84">
    <mergeCell ref="D19:E19"/>
    <mergeCell ref="F56:G56"/>
    <mergeCell ref="F57:G57"/>
    <mergeCell ref="B52:E52"/>
    <mergeCell ref="D27:E27"/>
    <mergeCell ref="C30:E30"/>
    <mergeCell ref="D28:E28"/>
    <mergeCell ref="D29:E29"/>
    <mergeCell ref="D45:E45"/>
    <mergeCell ref="F52:G52"/>
    <mergeCell ref="B51:E51"/>
    <mergeCell ref="F58:G58"/>
    <mergeCell ref="A53:E53"/>
    <mergeCell ref="B55:E55"/>
    <mergeCell ref="B56:E56"/>
    <mergeCell ref="B57:E57"/>
    <mergeCell ref="A58:E58"/>
    <mergeCell ref="B54:E54"/>
    <mergeCell ref="F54:G54"/>
    <mergeCell ref="F55:G55"/>
    <mergeCell ref="F53:G53"/>
    <mergeCell ref="A59:I63"/>
    <mergeCell ref="C19:C21"/>
    <mergeCell ref="B31:B37"/>
    <mergeCell ref="C31:C37"/>
    <mergeCell ref="D31:D32"/>
    <mergeCell ref="D33:D34"/>
    <mergeCell ref="D35:D36"/>
    <mergeCell ref="D37:E37"/>
    <mergeCell ref="B38:B40"/>
    <mergeCell ref="C38:C40"/>
    <mergeCell ref="D38:E38"/>
    <mergeCell ref="D39:E39"/>
    <mergeCell ref="D40:E40"/>
    <mergeCell ref="C41:E41"/>
    <mergeCell ref="B42:B45"/>
    <mergeCell ref="B26:B29"/>
    <mergeCell ref="C18:E18"/>
    <mergeCell ref="F48:G48"/>
    <mergeCell ref="F47:G47"/>
    <mergeCell ref="C46:E46"/>
    <mergeCell ref="C47:E47"/>
    <mergeCell ref="F18:G18"/>
    <mergeCell ref="C22:C24"/>
    <mergeCell ref="D22:E22"/>
    <mergeCell ref="D23:E23"/>
    <mergeCell ref="D24:E24"/>
    <mergeCell ref="C25:E25"/>
    <mergeCell ref="C26:C29"/>
    <mergeCell ref="D26:E26"/>
    <mergeCell ref="D44:E44"/>
    <mergeCell ref="D21:E21"/>
    <mergeCell ref="D20:E20"/>
    <mergeCell ref="D14:E14"/>
    <mergeCell ref="D16:E16"/>
    <mergeCell ref="C13:C16"/>
    <mergeCell ref="D13:E13"/>
    <mergeCell ref="C17:E17"/>
    <mergeCell ref="C9:C12"/>
    <mergeCell ref="D9:E9"/>
    <mergeCell ref="D10:E10"/>
    <mergeCell ref="D12:E12"/>
    <mergeCell ref="B50:E50"/>
    <mergeCell ref="B49:E49"/>
    <mergeCell ref="B9:B12"/>
    <mergeCell ref="B13:B16"/>
    <mergeCell ref="B19:B21"/>
    <mergeCell ref="B22:B24"/>
    <mergeCell ref="C48:E48"/>
    <mergeCell ref="D11:E11"/>
    <mergeCell ref="D15:E15"/>
    <mergeCell ref="C42:C45"/>
    <mergeCell ref="D42:E42"/>
    <mergeCell ref="D43:E43"/>
    <mergeCell ref="H1:I1"/>
    <mergeCell ref="F8:I8"/>
    <mergeCell ref="F6:G6"/>
    <mergeCell ref="F4:I4"/>
    <mergeCell ref="F5:I5"/>
    <mergeCell ref="A2:I2"/>
    <mergeCell ref="F7:I7"/>
    <mergeCell ref="A7:E7"/>
    <mergeCell ref="B8:E8"/>
    <mergeCell ref="A4:E6"/>
  </mergeCells>
  <phoneticPr fontId="3"/>
  <printOptions horizontalCentered="1"/>
  <pageMargins left="0.25" right="0.25" top="0.75" bottom="0.75" header="0.3" footer="0.3"/>
  <pageSetup paperSize="9" scale="66" orientation="portrait" cellComments="asDisplayed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こちらを記入</vt:lpstr>
      <vt:lpstr>←入力シート</vt:lpstr>
      <vt:lpstr>実績報告額（入力シートの内容を自動反映）</vt:lpstr>
      <vt:lpstr>こちらを記入!Print_Area</vt:lpstr>
      <vt:lpstr>'実績報告額（入力シートの内容を自動反映）'!Print_Area</vt:lpstr>
      <vt:lpstr>こちらを記入!Print_Titles</vt:lpstr>
      <vt:lpstr>'実績報告額（入力シートの内容を自動反映）'!Print_Titles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2024-11-06T00:47:18Z</dcterms:created>
  <dcterms:modified xsi:type="dcterms:W3CDTF">2024-11-07T05:19:54Z</dcterms:modified>
</cp:coreProperties>
</file>