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51A9032-11F4-4277-BDF8-42277475C339}" xr6:coauthVersionLast="47" xr6:coauthVersionMax="47" xr10:uidLastSave="{00000000-0000-0000-0000-000000000000}"/>
  <bookViews>
    <workbookView xWindow="-108" yWindow="-108" windowWidth="23256" windowHeight="12576" activeTab="1" xr2:uid="{00000000-000D-0000-FFFF-FFFF00000000}"/>
  </bookViews>
  <sheets>
    <sheet name="愛知県　保育所・地域型保育事業用" sheetId="1" r:id="rId1"/>
    <sheet name="【記載例】" sheetId="2" r:id="rId2"/>
  </sheets>
  <definedNames>
    <definedName name="_xlnm.Print_Area" localSheetId="0">'愛知県　保育所・地域型保育事業用'!$A$1:$X$39</definedName>
    <definedName name="_xlnm.Print_Titles" localSheetId="0">'愛知県　保育所・地域型保育事業用'!$12:$14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 l="1"/>
  <c r="B39" i="2"/>
  <c r="F38" i="2"/>
  <c r="B38" i="2"/>
  <c r="F37" i="2"/>
  <c r="B37" i="2"/>
  <c r="F36" i="2"/>
  <c r="B36" i="2"/>
  <c r="F35" i="2"/>
  <c r="B35" i="2"/>
  <c r="F34" i="2"/>
  <c r="B34" i="2"/>
  <c r="F33" i="2"/>
  <c r="B33" i="2"/>
  <c r="F32" i="2"/>
  <c r="B32" i="2"/>
  <c r="F31" i="2"/>
  <c r="B31" i="2"/>
  <c r="F30" i="2"/>
  <c r="F25" i="2"/>
  <c r="B25" i="2"/>
  <c r="F24" i="2"/>
  <c r="B24" i="2"/>
  <c r="F23" i="2"/>
  <c r="B23" i="2"/>
  <c r="F22" i="2"/>
  <c r="B22" i="2"/>
  <c r="F21" i="2"/>
  <c r="B21" i="2"/>
  <c r="F20" i="2"/>
  <c r="B20" i="2"/>
  <c r="F19" i="2"/>
  <c r="B19" i="2"/>
  <c r="F18" i="2"/>
  <c r="B18" i="2"/>
  <c r="F17" i="2"/>
  <c r="B17" i="2"/>
  <c r="F16" i="2"/>
  <c r="F15" i="2"/>
  <c r="E10" i="2"/>
  <c r="E9" i="2"/>
  <c r="B32" i="1" l="1"/>
  <c r="B33" i="1"/>
  <c r="B34" i="1"/>
  <c r="B35" i="1"/>
  <c r="B36" i="1"/>
  <c r="B37" i="1"/>
  <c r="B38" i="1"/>
  <c r="B39" i="1"/>
  <c r="B31" i="1"/>
  <c r="B24" i="1"/>
  <c r="B25" i="1"/>
  <c r="B18" i="1"/>
  <c r="B19" i="1"/>
  <c r="B20" i="1"/>
  <c r="B21" i="1"/>
  <c r="B22" i="1"/>
  <c r="B23" i="1"/>
  <c r="B17" i="1"/>
  <c r="E9" i="1" l="1"/>
  <c r="F38" i="1"/>
  <c r="F24" i="1"/>
  <c r="E10" i="1"/>
  <c r="F39" i="1" l="1"/>
  <c r="F19" i="1"/>
  <c r="F20" i="1"/>
  <c r="F21" i="1"/>
  <c r="F22" i="1"/>
  <c r="F23" i="1"/>
  <c r="F25" i="1"/>
  <c r="F31" i="1"/>
  <c r="F32" i="1"/>
  <c r="F33" i="1"/>
  <c r="F34" i="1"/>
  <c r="F35" i="1"/>
  <c r="F36" i="1"/>
  <c r="F37" i="1"/>
  <c r="F18" i="1"/>
  <c r="F17" i="1"/>
  <c r="F30" i="1"/>
  <c r="F16" i="1"/>
  <c r="F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000-000001000000}">
      <text>
        <r>
          <rPr>
            <b/>
            <sz val="7"/>
            <color indexed="81"/>
            <rFont val="MS P ゴシック"/>
            <family val="3"/>
            <charset val="128"/>
          </rPr>
          <t>【修了年度を西暦で記載】</t>
        </r>
        <r>
          <rPr>
            <sz val="7"/>
            <color indexed="81"/>
            <rFont val="MS P ゴシック"/>
            <family val="3"/>
            <charset val="128"/>
          </rPr>
          <t xml:space="preserve">
R3.4.1～R4.3.31⇒2021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100-000001000000}">
      <text>
        <r>
          <rPr>
            <b/>
            <sz val="7"/>
            <color indexed="81"/>
            <rFont val="MS P ゴシック"/>
            <family val="3"/>
            <charset val="128"/>
          </rPr>
          <t>【修了年度を西暦で記載】</t>
        </r>
        <r>
          <rPr>
            <sz val="7"/>
            <color indexed="81"/>
            <rFont val="MS P ゴシック"/>
            <family val="3"/>
            <charset val="128"/>
          </rPr>
          <t xml:space="preserve">
R3.4.1～R4.3.31⇒2021</t>
        </r>
      </text>
    </comment>
  </commentList>
</comments>
</file>

<file path=xl/sharedStrings.xml><?xml version="1.0" encoding="utf-8"?>
<sst xmlns="http://schemas.openxmlformats.org/spreadsheetml/2006/main" count="142" uniqueCount="49">
  <si>
    <t>市町村名</t>
    <rPh sb="0" eb="4">
      <t>シチョウソンメイ</t>
    </rPh>
    <phoneticPr fontId="1"/>
  </si>
  <si>
    <t>施設・事業所名</t>
    <rPh sb="0" eb="2">
      <t>シセツ</t>
    </rPh>
    <rPh sb="3" eb="6">
      <t>ジギョウショ</t>
    </rPh>
    <rPh sb="6" eb="7">
      <t>メイ</t>
    </rPh>
    <phoneticPr fontId="1"/>
  </si>
  <si>
    <t>施設事業所類型</t>
    <rPh sb="0" eb="2">
      <t>シセツ</t>
    </rPh>
    <rPh sb="2" eb="5">
      <t>ジギョウショ</t>
    </rPh>
    <rPh sb="5" eb="7">
      <t>ルイケイ</t>
    </rPh>
    <phoneticPr fontId="1"/>
  </si>
  <si>
    <t>設置者名</t>
    <rPh sb="0" eb="3">
      <t>セッチシャ</t>
    </rPh>
    <rPh sb="3" eb="4">
      <t>メイ</t>
    </rPh>
    <phoneticPr fontId="1"/>
  </si>
  <si>
    <t>番号</t>
    <rPh sb="0" eb="2">
      <t>バンゴウ</t>
    </rPh>
    <phoneticPr fontId="1"/>
  </si>
  <si>
    <t>氏名</t>
    <rPh sb="0" eb="2">
      <t>シメイ</t>
    </rPh>
    <phoneticPr fontId="1"/>
  </si>
  <si>
    <t>職名区分</t>
    <rPh sb="0" eb="2">
      <t>ショクメイ</t>
    </rPh>
    <rPh sb="2" eb="4">
      <t>クブン</t>
    </rPh>
    <phoneticPr fontId="1"/>
  </si>
  <si>
    <t>職種</t>
    <rPh sb="0" eb="2">
      <t>ショクシュ</t>
    </rPh>
    <phoneticPr fontId="1"/>
  </si>
  <si>
    <t>①乳児保育</t>
    <rPh sb="1" eb="3">
      <t>ニュウジ</t>
    </rPh>
    <rPh sb="3" eb="5">
      <t>ホイク</t>
    </rPh>
    <phoneticPr fontId="1"/>
  </si>
  <si>
    <t>③障害児保育</t>
    <rPh sb="1" eb="4">
      <t>ショウガイジ</t>
    </rPh>
    <rPh sb="4" eb="6">
      <t>ホイク</t>
    </rPh>
    <phoneticPr fontId="1"/>
  </si>
  <si>
    <t>④食育・アレルギー対応</t>
    <rPh sb="1" eb="3">
      <t>ショクイク</t>
    </rPh>
    <rPh sb="9" eb="11">
      <t>タイオウ</t>
    </rPh>
    <phoneticPr fontId="1"/>
  </si>
  <si>
    <t>専門分野研修（前回申請以前に提出済のものは✔）</t>
    <rPh sb="0" eb="2">
      <t>センモン</t>
    </rPh>
    <rPh sb="2" eb="4">
      <t>ブンヤ</t>
    </rPh>
    <rPh sb="4" eb="6">
      <t>ケンシュウ</t>
    </rPh>
    <rPh sb="7" eb="9">
      <t>ゼンカイ</t>
    </rPh>
    <rPh sb="9" eb="11">
      <t>シンセイ</t>
    </rPh>
    <rPh sb="11" eb="13">
      <t>イゼン</t>
    </rPh>
    <rPh sb="14" eb="16">
      <t>テイシュツ</t>
    </rPh>
    <rPh sb="16" eb="17">
      <t>スミ</t>
    </rPh>
    <phoneticPr fontId="1"/>
  </si>
  <si>
    <t>⑥保護者支援・
子育て支援</t>
    <rPh sb="1" eb="4">
      <t>ホゴシャ</t>
    </rPh>
    <rPh sb="4" eb="6">
      <t>シエン</t>
    </rPh>
    <rPh sb="8" eb="10">
      <t>コソダ</t>
    </rPh>
    <rPh sb="11" eb="13">
      <t>シエン</t>
    </rPh>
    <phoneticPr fontId="1"/>
  </si>
  <si>
    <t>(例)</t>
    <rPh sb="1" eb="2">
      <t>レイ</t>
    </rPh>
    <phoneticPr fontId="2"/>
  </si>
  <si>
    <t>副主任保育士</t>
  </si>
  <si>
    <t>専門リーダー</t>
  </si>
  <si>
    <t>職務分野別リーダー</t>
  </si>
  <si>
    <t>保育士</t>
    <rPh sb="0" eb="3">
      <t>ホイクシ</t>
    </rPh>
    <phoneticPr fontId="2"/>
  </si>
  <si>
    <t>看護師</t>
    <rPh sb="0" eb="3">
      <t>カンゴシ</t>
    </rPh>
    <phoneticPr fontId="2"/>
  </si>
  <si>
    <t>調理員</t>
    <rPh sb="0" eb="3">
      <t>チョウリイン</t>
    </rPh>
    <phoneticPr fontId="2"/>
  </si>
  <si>
    <t>✔</t>
  </si>
  <si>
    <t>加算Ⅱ</t>
    <rPh sb="0" eb="2">
      <t>カサン</t>
    </rPh>
    <phoneticPr fontId="2"/>
  </si>
  <si>
    <t>作成上の留意事項</t>
    <rPh sb="0" eb="2">
      <t>サクセイ</t>
    </rPh>
    <rPh sb="2" eb="3">
      <t>ジョウ</t>
    </rPh>
    <rPh sb="4" eb="6">
      <t>リュウイ</t>
    </rPh>
    <rPh sb="6" eb="8">
      <t>ジコウ</t>
    </rPh>
    <phoneticPr fontId="2"/>
  </si>
  <si>
    <t>人数Ｂ(職務分野別リーダー)</t>
    <rPh sb="0" eb="2">
      <t>ニンズ</t>
    </rPh>
    <rPh sb="4" eb="6">
      <t>ショクム</t>
    </rPh>
    <rPh sb="6" eb="8">
      <t>ブンヤ</t>
    </rPh>
    <rPh sb="8" eb="9">
      <t>ベツ</t>
    </rPh>
    <phoneticPr fontId="2"/>
  </si>
  <si>
    <t>⑦マネジメント</t>
    <phoneticPr fontId="2"/>
  </si>
  <si>
    <t>保育士等キャリアアップ研修</t>
    <rPh sb="0" eb="2">
      <t>ホイク</t>
    </rPh>
    <rPh sb="2" eb="3">
      <t>シ</t>
    </rPh>
    <rPh sb="3" eb="4">
      <t>トウ</t>
    </rPh>
    <rPh sb="11" eb="13">
      <t>ケンシュウ</t>
    </rPh>
    <phoneticPr fontId="2"/>
  </si>
  <si>
    <t>様式１</t>
    <rPh sb="0" eb="2">
      <t>ヨウシキ</t>
    </rPh>
    <phoneticPr fontId="1"/>
  </si>
  <si>
    <t>処遇改善等加算Ⅱ　研修受講履歴一覧（保育所・地域型保育事業所用）</t>
    <rPh sb="0" eb="2">
      <t>ショグウ</t>
    </rPh>
    <rPh sb="2" eb="4">
      <t>カイゼン</t>
    </rPh>
    <rPh sb="4" eb="5">
      <t>トウ</t>
    </rPh>
    <rPh sb="5" eb="7">
      <t>カサン</t>
    </rPh>
    <rPh sb="9" eb="11">
      <t>ケンシュウ</t>
    </rPh>
    <rPh sb="11" eb="13">
      <t>ジュコウ</t>
    </rPh>
    <rPh sb="13" eb="15">
      <t>リレキ</t>
    </rPh>
    <rPh sb="15" eb="17">
      <t>イチラン</t>
    </rPh>
    <rPh sb="18" eb="20">
      <t>ホイク</t>
    </rPh>
    <rPh sb="20" eb="21">
      <t>ショ</t>
    </rPh>
    <rPh sb="22" eb="25">
      <t>チイキガタ</t>
    </rPh>
    <rPh sb="25" eb="27">
      <t>ホイク</t>
    </rPh>
    <rPh sb="27" eb="30">
      <t>ジギョウショ</t>
    </rPh>
    <rPh sb="30" eb="31">
      <t>ヨウ</t>
    </rPh>
    <phoneticPr fontId="1"/>
  </si>
  <si>
    <t>備考</t>
    <rPh sb="0" eb="2">
      <t>ビコウ</t>
    </rPh>
    <phoneticPr fontId="1"/>
  </si>
  <si>
    <t>修了した専門分野数</t>
    <rPh sb="0" eb="2">
      <t>シュウリョウ</t>
    </rPh>
    <rPh sb="4" eb="6">
      <t>センモン</t>
    </rPh>
    <rPh sb="6" eb="8">
      <t>ブンヤ</t>
    </rPh>
    <rPh sb="8" eb="9">
      <t>スウ</t>
    </rPh>
    <phoneticPr fontId="2"/>
  </si>
  <si>
    <t>人数Ａ(副主任保育士・専門リーダー)</t>
    <rPh sb="0" eb="2">
      <t>ニンズウ</t>
    </rPh>
    <rPh sb="4" eb="7">
      <t>フクシュニン</t>
    </rPh>
    <rPh sb="7" eb="10">
      <t>ホイクシ</t>
    </rPh>
    <rPh sb="11" eb="13">
      <t>センモン</t>
    </rPh>
    <phoneticPr fontId="2"/>
  </si>
  <si>
    <t>認可保育所</t>
  </si>
  <si>
    <t>社会福祉法人　○○会　</t>
    <rPh sb="0" eb="6">
      <t>シャカイフクシホウジン</t>
    </rPh>
    <rPh sb="9" eb="10">
      <t>カイ</t>
    </rPh>
    <phoneticPr fontId="1"/>
  </si>
  <si>
    <t>〇〇保育園</t>
    <rPh sb="2" eb="5">
      <t>ホイクエン</t>
    </rPh>
    <phoneticPr fontId="1"/>
  </si>
  <si>
    <t>〇〇市</t>
    <rPh sb="2" eb="3">
      <t>シ</t>
    </rPh>
    <phoneticPr fontId="1"/>
  </si>
  <si>
    <t>⑧保育実践（2019年度まで有効）</t>
    <rPh sb="1" eb="3">
      <t>ホイク</t>
    </rPh>
    <rPh sb="3" eb="5">
      <t>ジッセン</t>
    </rPh>
    <rPh sb="10" eb="12">
      <t>ネンド</t>
    </rPh>
    <rPh sb="14" eb="16">
      <t>ユウコウ</t>
    </rPh>
    <phoneticPr fontId="1"/>
  </si>
  <si>
    <r>
      <t>◎本総括表には</t>
    </r>
    <r>
      <rPr>
        <b/>
        <sz val="10"/>
        <color theme="1"/>
        <rFont val="ＭＳ ゴシック"/>
        <family val="3"/>
        <charset val="128"/>
      </rPr>
      <t>加算Ⅱの配分を受ける全職員（副園長・主任保育士除く）について記載してください。</t>
    </r>
    <r>
      <rPr>
        <sz val="10"/>
        <color theme="1"/>
        <rFont val="ＭＳ 明朝"/>
        <family val="1"/>
        <charset val="128"/>
      </rPr>
      <t xml:space="preserve">
◎個人管理している研修の修了証明書等の修了年度を本総括表に記載のうえ、加算Ⅱ認定申請時に修了証明書等の写しと併せて添付してください。（</t>
    </r>
    <r>
      <rPr>
        <b/>
        <sz val="10"/>
        <color theme="1"/>
        <rFont val="ＭＳ ゴシック"/>
        <family val="3"/>
        <charset val="128"/>
      </rPr>
      <t>前回申請以前に提出済の証明書等は添付不要です。</t>
    </r>
    <r>
      <rPr>
        <sz val="10"/>
        <color theme="1"/>
        <rFont val="ＭＳ 明朝"/>
        <family val="1"/>
        <charset val="128"/>
      </rPr>
      <t>）
◎県が認める研修実施年度から</t>
    </r>
    <r>
      <rPr>
        <b/>
        <sz val="10"/>
        <color theme="1"/>
        <rFont val="ＭＳ ゴシック"/>
        <family val="3"/>
        <charset val="128"/>
      </rPr>
      <t>処遇改善等加算Ⅱによる賃金改善を受ける月の前日までに研修の修了証明書等が発行されているものに限り記載</t>
    </r>
    <r>
      <rPr>
        <sz val="10"/>
        <color theme="1"/>
        <rFont val="ＭＳ ゴシック"/>
        <family val="3"/>
        <charset val="128"/>
      </rPr>
      <t>してください</t>
    </r>
    <r>
      <rPr>
        <sz val="10"/>
        <color theme="1"/>
        <rFont val="ＭＳ 明朝"/>
        <family val="1"/>
        <charset val="128"/>
      </rPr>
      <t>。（受講中の研修については記載しないでください。）
◎旧免許状更新講習の修了で「幼児教育」分野の修了とみなす場合は、更新講習修了証等の写しを添付してください。
◎本総括表は、毎年の加算Ⅱ認定申請時に使用するため、最新の情報に更新する際、</t>
    </r>
    <r>
      <rPr>
        <b/>
        <sz val="10"/>
        <color theme="1"/>
        <rFont val="ＭＳ ゴシック"/>
        <family val="3"/>
        <charset val="128"/>
      </rPr>
      <t>以前の研修は削除せず提出済として✔を入れてください</t>
    </r>
    <r>
      <rPr>
        <sz val="10"/>
        <color theme="1"/>
        <rFont val="ＭＳ 明朝"/>
        <family val="1"/>
        <charset val="128"/>
      </rPr>
      <t>。
◎行が足りない場合は、行ごとコピーして挿入する方法により適宜追加してください。</t>
    </r>
    <rPh sb="1" eb="2">
      <t>ホン</t>
    </rPh>
    <rPh sb="2" eb="4">
      <t>ソウカツ</t>
    </rPh>
    <rPh sb="4" eb="5">
      <t>ヒョウ</t>
    </rPh>
    <rPh sb="7" eb="9">
      <t>カサン</t>
    </rPh>
    <rPh sb="11" eb="13">
      <t>ハイブン</t>
    </rPh>
    <rPh sb="14" eb="15">
      <t>ウ</t>
    </rPh>
    <rPh sb="17" eb="18">
      <t>ゼン</t>
    </rPh>
    <rPh sb="21" eb="24">
      <t>フクエンチョウ</t>
    </rPh>
    <rPh sb="25" eb="27">
      <t>シュニン</t>
    </rPh>
    <rPh sb="27" eb="29">
      <t>ホイク</t>
    </rPh>
    <rPh sb="29" eb="30">
      <t>シ</t>
    </rPh>
    <rPh sb="30" eb="31">
      <t>ノゾ</t>
    </rPh>
    <rPh sb="37" eb="39">
      <t>キサイ</t>
    </rPh>
    <rPh sb="66" eb="68">
      <t>シュウリョウ</t>
    </rPh>
    <rPh sb="68" eb="70">
      <t>ネンド</t>
    </rPh>
    <rPh sb="72" eb="74">
      <t>ソウカツ</t>
    </rPh>
    <rPh sb="114" eb="116">
      <t>ゼンカイ</t>
    </rPh>
    <rPh sb="116" eb="118">
      <t>シンセイ</t>
    </rPh>
    <rPh sb="118" eb="120">
      <t>イゼン</t>
    </rPh>
    <rPh sb="121" eb="123">
      <t>テイシュツ</t>
    </rPh>
    <rPh sb="123" eb="124">
      <t>スミ</t>
    </rPh>
    <rPh sb="125" eb="128">
      <t>ショウメイショ</t>
    </rPh>
    <rPh sb="128" eb="129">
      <t>トウ</t>
    </rPh>
    <rPh sb="130" eb="132">
      <t>テンプ</t>
    </rPh>
    <rPh sb="132" eb="134">
      <t>フヨウ</t>
    </rPh>
    <rPh sb="153" eb="155">
      <t>ショグウ</t>
    </rPh>
    <rPh sb="155" eb="157">
      <t>カイゼン</t>
    </rPh>
    <rPh sb="157" eb="158">
      <t>トウ</t>
    </rPh>
    <rPh sb="158" eb="160">
      <t>カサン</t>
    </rPh>
    <rPh sb="164" eb="166">
      <t>チンギン</t>
    </rPh>
    <rPh sb="166" eb="168">
      <t>カイゼン</t>
    </rPh>
    <rPh sb="169" eb="170">
      <t>ウ</t>
    </rPh>
    <rPh sb="172" eb="173">
      <t>ツキ</t>
    </rPh>
    <rPh sb="174" eb="176">
      <t>ゼンジツ</t>
    </rPh>
    <rPh sb="179" eb="181">
      <t>ケンシュウ</t>
    </rPh>
    <rPh sb="211" eb="214">
      <t>ジュコウチュウ</t>
    </rPh>
    <rPh sb="215" eb="217">
      <t>ケンシュウ</t>
    </rPh>
    <rPh sb="222" eb="224">
      <t>キサイ</t>
    </rPh>
    <rPh sb="236" eb="237">
      <t>キュウ</t>
    </rPh>
    <rPh sb="237" eb="240">
      <t>メンキョジョウ</t>
    </rPh>
    <rPh sb="240" eb="242">
      <t>コウシン</t>
    </rPh>
    <rPh sb="242" eb="244">
      <t>コウシュウ</t>
    </rPh>
    <rPh sb="245" eb="247">
      <t>シュウリョウ</t>
    </rPh>
    <rPh sb="249" eb="251">
      <t>ヨウジ</t>
    </rPh>
    <rPh sb="251" eb="253">
      <t>キョウイク</t>
    </rPh>
    <rPh sb="254" eb="256">
      <t>ブンヤ</t>
    </rPh>
    <rPh sb="257" eb="259">
      <t>シュウリョウ</t>
    </rPh>
    <rPh sb="263" eb="265">
      <t>バアイ</t>
    </rPh>
    <rPh sb="267" eb="269">
      <t>コウシン</t>
    </rPh>
    <rPh sb="269" eb="271">
      <t>コウシュウ</t>
    </rPh>
    <rPh sb="271" eb="273">
      <t>シュウリョウ</t>
    </rPh>
    <rPh sb="273" eb="274">
      <t>ショウ</t>
    </rPh>
    <rPh sb="274" eb="275">
      <t>トウ</t>
    </rPh>
    <rPh sb="276" eb="277">
      <t>ウツ</t>
    </rPh>
    <rPh sb="279" eb="281">
      <t>テンプ</t>
    </rPh>
    <rPh sb="291" eb="293">
      <t>ソウカツ</t>
    </rPh>
    <phoneticPr fontId="2"/>
  </si>
  <si>
    <t>日付</t>
    <rPh sb="0" eb="2">
      <t>ヒヅケ</t>
    </rPh>
    <phoneticPr fontId="2"/>
  </si>
  <si>
    <t>②幼児教育
(又は旧免許状更新講習)</t>
    <rPh sb="1" eb="3">
      <t>ヨウジ</t>
    </rPh>
    <rPh sb="3" eb="5">
      <t>キョウイク</t>
    </rPh>
    <rPh sb="7" eb="8">
      <t>マタ</t>
    </rPh>
    <rPh sb="9" eb="10">
      <t>キュウ</t>
    </rPh>
    <rPh sb="10" eb="13">
      <t>メンキョジョウ</t>
    </rPh>
    <rPh sb="13" eb="17">
      <t>コウシンコウシュウ</t>
    </rPh>
    <phoneticPr fontId="1"/>
  </si>
  <si>
    <t>旧姓：名古屋</t>
    <rPh sb="0" eb="2">
      <t>キュウセイ</t>
    </rPh>
    <rPh sb="3" eb="6">
      <t>ナゴヤ</t>
    </rPh>
    <phoneticPr fontId="2"/>
  </si>
  <si>
    <t>愛知　花子</t>
    <rPh sb="0" eb="2">
      <t>アイチ</t>
    </rPh>
    <rPh sb="3" eb="5">
      <t>ハナコ</t>
    </rPh>
    <phoneticPr fontId="2"/>
  </si>
  <si>
    <t>尾張　一郎</t>
    <rPh sb="0" eb="2">
      <t>オワリ</t>
    </rPh>
    <rPh sb="3" eb="5">
      <t>イチロウ</t>
    </rPh>
    <phoneticPr fontId="2"/>
  </si>
  <si>
    <t>三河　次子</t>
    <rPh sb="0" eb="2">
      <t>ミカワ</t>
    </rPh>
    <rPh sb="3" eb="5">
      <t>ツギコ</t>
    </rPh>
    <phoneticPr fontId="2"/>
  </si>
  <si>
    <t>〇〇　〇〇</t>
    <phoneticPr fontId="2"/>
  </si>
  <si>
    <t>△△　△△</t>
    <phoneticPr fontId="2"/>
  </si>
  <si>
    <t>〇〇　△△</t>
    <phoneticPr fontId="2"/>
  </si>
  <si>
    <t>【記載例】</t>
    <rPh sb="1" eb="3">
      <t>キサイ</t>
    </rPh>
    <rPh sb="3" eb="4">
      <t>レイ</t>
    </rPh>
    <phoneticPr fontId="2"/>
  </si>
  <si>
    <t>⑤保健衛生・
安全対策</t>
    <rPh sb="1" eb="3">
      <t>ホケン</t>
    </rPh>
    <rPh sb="3" eb="5">
      <t>エイセイ</t>
    </rPh>
    <rPh sb="7" eb="9">
      <t>アンゼン</t>
    </rPh>
    <rPh sb="9" eb="11">
      <t>タイサク</t>
    </rPh>
    <phoneticPr fontId="1"/>
  </si>
  <si>
    <t>⑤保健衛生・
安全対策</t>
    <rPh sb="3" eb="5">
      <t>エイセイ</t>
    </rPh>
    <rPh sb="7" eb="9">
      <t>アンゼン</t>
    </rPh>
    <rPh sb="9" eb="11">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</si>
</sst>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 ;[Red]\-0\ "/>
    <numFmt numFmtId="179" formatCode="[$-411]ggge&quot;年&quot;m&quot;月&quot;d&quot;日&quot;;@"/>
    <numFmt numFmtId="180" formatCode="&quot;A&quot;#"/>
    <numFmt numFmtId="181" formatCode="&quot;B&quot;#"/>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b/>
      <sz val="14"/>
      <color theme="1"/>
      <name val="ＭＳ ゴシック"/>
      <family val="3"/>
      <charset val="128"/>
    </font>
    <font>
      <b/>
      <sz val="10"/>
      <color theme="1"/>
      <name val="ＭＳ ゴシック"/>
      <family val="3"/>
      <charset val="128"/>
    </font>
    <font>
      <b/>
      <sz val="11"/>
      <color theme="1"/>
      <name val="ＭＳ ゴシック"/>
      <family val="3"/>
      <charset val="128"/>
    </font>
    <font>
      <sz val="8"/>
      <color theme="1"/>
      <name val="ＭＳ 明朝"/>
      <family val="1"/>
      <charset val="128"/>
    </font>
    <font>
      <sz val="10"/>
      <color theme="1"/>
      <name val="ＭＳ ゴシック"/>
      <family val="3"/>
      <charset val="128"/>
    </font>
    <font>
      <b/>
      <sz val="12"/>
      <color theme="1"/>
      <name val="ＭＳ ゴシック"/>
      <family val="3"/>
      <charset val="128"/>
    </font>
    <font>
      <sz val="9"/>
      <color theme="1"/>
      <name val="ＭＳ 明朝"/>
      <family val="1"/>
      <charset val="128"/>
    </font>
    <font>
      <b/>
      <sz val="7"/>
      <color indexed="81"/>
      <name val="MS P ゴシック"/>
      <family val="3"/>
      <charset val="128"/>
    </font>
    <font>
      <sz val="7"/>
      <color indexed="81"/>
      <name val="MS P ゴシック"/>
      <family val="3"/>
      <charset val="128"/>
    </font>
    <font>
      <sz val="10"/>
      <color rgb="FFFF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diagonal/>
    </border>
  </borders>
  <cellStyleXfs count="1">
    <xf numFmtId="0" fontId="0" fillId="0" borderId="0">
      <alignment vertical="center"/>
    </xf>
  </cellStyleXfs>
  <cellXfs count="11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21" xfId="0" applyFont="1" applyBorder="1" applyAlignment="1">
      <alignment horizontal="center" vertical="center" shrinkToFit="1"/>
    </xf>
    <xf numFmtId="0" fontId="3" fillId="0" borderId="5" xfId="0" applyFont="1" applyFill="1" applyBorder="1" applyAlignment="1">
      <alignment horizontal="center" vertical="center" shrinkToFit="1"/>
    </xf>
    <xf numFmtId="0" fontId="4" fillId="0" borderId="7" xfId="0" applyFont="1" applyBorder="1" applyAlignment="1">
      <alignment horizontal="center" vertical="center" shrinkToFit="1"/>
    </xf>
    <xf numFmtId="0" fontId="5" fillId="0" borderId="0" xfId="0" applyFont="1">
      <alignment vertical="center"/>
    </xf>
    <xf numFmtId="0" fontId="6" fillId="0" borderId="0" xfId="0" applyFont="1" applyAlignment="1">
      <alignment vertical="center"/>
    </xf>
    <xf numFmtId="0" fontId="4" fillId="0" borderId="29" xfId="0" applyFont="1" applyBorder="1">
      <alignment vertical="center"/>
    </xf>
    <xf numFmtId="0" fontId="4" fillId="0" borderId="30" xfId="0" applyFont="1" applyBorder="1">
      <alignment vertical="center"/>
    </xf>
    <xf numFmtId="0" fontId="7" fillId="0" borderId="0" xfId="0" applyFont="1">
      <alignment vertical="center"/>
    </xf>
    <xf numFmtId="0" fontId="4" fillId="0" borderId="36"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14" xfId="0" applyFont="1" applyBorder="1" applyAlignment="1">
      <alignment horizontal="center" vertical="center" shrinkToFit="1"/>
    </xf>
    <xf numFmtId="0" fontId="4" fillId="2" borderId="1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4" fillId="2" borderId="16"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center" vertical="center" shrinkToFit="1"/>
      <protection locked="0"/>
    </xf>
    <xf numFmtId="177" fontId="4" fillId="0" borderId="6" xfId="0" applyNumberFormat="1" applyFont="1" applyBorder="1" applyAlignment="1">
      <alignment horizontal="center" vertical="center" shrinkToFit="1"/>
    </xf>
    <xf numFmtId="178" fontId="4" fillId="0" borderId="6" xfId="0" applyNumberFormat="1" applyFont="1" applyBorder="1" applyAlignment="1">
      <alignment horizontal="center" vertical="center" shrinkToFit="1"/>
    </xf>
    <xf numFmtId="178" fontId="4" fillId="0" borderId="3" xfId="0" applyNumberFormat="1" applyFont="1" applyBorder="1" applyAlignment="1">
      <alignment horizontal="center" vertical="center" shrinkToFit="1"/>
    </xf>
    <xf numFmtId="178" fontId="4" fillId="2" borderId="15" xfId="0" applyNumberFormat="1" applyFont="1" applyFill="1" applyBorder="1" applyAlignment="1" applyProtection="1">
      <alignment horizontal="center" vertical="center" shrinkToFit="1"/>
      <protection locked="0"/>
    </xf>
    <xf numFmtId="178" fontId="4" fillId="2" borderId="3" xfId="0" applyNumberFormat="1" applyFont="1" applyFill="1" applyBorder="1" applyAlignment="1" applyProtection="1">
      <alignment horizontal="center" vertical="center" shrinkToFit="1"/>
      <protection locked="0"/>
    </xf>
    <xf numFmtId="178" fontId="4" fillId="2" borderId="22" xfId="0" applyNumberFormat="1" applyFont="1" applyFill="1" applyBorder="1" applyAlignment="1" applyProtection="1">
      <alignment horizontal="center" vertical="center" shrinkToFit="1"/>
      <protection locked="0"/>
    </xf>
    <xf numFmtId="177" fontId="4" fillId="0" borderId="3" xfId="0" applyNumberFormat="1" applyFont="1" applyBorder="1" applyAlignment="1">
      <alignment horizontal="center" vertical="center" shrinkToFit="1"/>
    </xf>
    <xf numFmtId="177" fontId="4" fillId="2" borderId="15" xfId="0" applyNumberFormat="1" applyFont="1" applyFill="1" applyBorder="1" applyAlignment="1" applyProtection="1">
      <alignment horizontal="center" vertical="center" shrinkToFit="1"/>
      <protection locked="0"/>
    </xf>
    <xf numFmtId="177" fontId="4" fillId="2" borderId="3" xfId="0" applyNumberFormat="1" applyFont="1" applyFill="1" applyBorder="1" applyAlignment="1" applyProtection="1">
      <alignment horizontal="center" vertical="center" shrinkToFit="1"/>
      <protection locked="0"/>
    </xf>
    <xf numFmtId="177" fontId="4" fillId="2" borderId="22" xfId="0" applyNumberFormat="1" applyFont="1" applyFill="1" applyBorder="1" applyAlignment="1" applyProtection="1">
      <alignment horizontal="center" vertical="center" shrinkToFit="1"/>
      <protection locked="0"/>
    </xf>
    <xf numFmtId="177" fontId="4" fillId="0" borderId="8"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177" fontId="4" fillId="2" borderId="17" xfId="0" applyNumberFormat="1" applyFont="1" applyFill="1" applyBorder="1" applyAlignment="1" applyProtection="1">
      <alignment horizontal="center" vertical="center" shrinkToFit="1"/>
      <protection locked="0"/>
    </xf>
    <xf numFmtId="177" fontId="4" fillId="2" borderId="4" xfId="0" applyNumberFormat="1" applyFont="1" applyFill="1" applyBorder="1" applyAlignment="1" applyProtection="1">
      <alignment horizontal="center" vertical="center" shrinkToFit="1"/>
      <protection locked="0"/>
    </xf>
    <xf numFmtId="177" fontId="4" fillId="2" borderId="24"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176" fontId="7" fillId="0" borderId="1" xfId="0" applyNumberFormat="1" applyFont="1" applyBorder="1">
      <alignment vertical="center"/>
    </xf>
    <xf numFmtId="0" fontId="4" fillId="2" borderId="54"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4" fillId="0" borderId="54" xfId="0" applyFont="1" applyBorder="1" applyAlignment="1">
      <alignment horizontal="center" vertical="center" shrinkToFit="1"/>
    </xf>
    <xf numFmtId="177" fontId="4" fillId="2" borderId="55" xfId="0" applyNumberFormat="1" applyFont="1" applyFill="1" applyBorder="1" applyAlignment="1" applyProtection="1">
      <alignment horizontal="center" vertical="center" shrinkToFit="1"/>
      <protection locked="0"/>
    </xf>
    <xf numFmtId="0" fontId="4" fillId="2" borderId="56" xfId="0" applyFont="1" applyFill="1" applyBorder="1" applyAlignment="1" applyProtection="1">
      <alignment horizontal="center" vertical="center" shrinkToFit="1"/>
      <protection locked="0"/>
    </xf>
    <xf numFmtId="177" fontId="4" fillId="2" borderId="57" xfId="0" applyNumberFormat="1" applyFont="1" applyFill="1" applyBorder="1" applyAlignment="1" applyProtection="1">
      <alignment horizontal="center" vertical="center" shrinkToFit="1"/>
      <protection locked="0"/>
    </xf>
    <xf numFmtId="178" fontId="4" fillId="2" borderId="55" xfId="0" applyNumberFormat="1" applyFont="1" applyFill="1" applyBorder="1" applyAlignment="1" applyProtection="1">
      <alignment horizontal="center" vertical="center" shrinkToFit="1"/>
      <protection locked="0"/>
    </xf>
    <xf numFmtId="0" fontId="4" fillId="2" borderId="58" xfId="0" applyFont="1" applyFill="1" applyBorder="1" applyAlignment="1" applyProtection="1">
      <alignment horizontal="center" vertical="center" shrinkToFit="1"/>
      <protection locked="0"/>
    </xf>
    <xf numFmtId="0" fontId="4" fillId="0" borderId="53" xfId="0" applyFont="1" applyBorder="1" applyAlignment="1">
      <alignment horizontal="center" vertical="center" shrinkToFit="1"/>
    </xf>
    <xf numFmtId="0" fontId="3" fillId="0" borderId="53" xfId="0" applyFont="1" applyFill="1" applyBorder="1" applyAlignment="1">
      <alignment horizontal="center" vertical="center" shrinkToFit="1"/>
    </xf>
    <xf numFmtId="177" fontId="4" fillId="0" borderId="59" xfId="0" applyNumberFormat="1" applyFont="1" applyBorder="1" applyAlignment="1">
      <alignment horizontal="center" vertical="center" shrinkToFit="1"/>
    </xf>
    <xf numFmtId="0" fontId="4" fillId="0" borderId="60" xfId="0" applyFont="1" applyBorder="1" applyAlignment="1">
      <alignment horizontal="center" vertical="center" shrinkToFit="1"/>
    </xf>
    <xf numFmtId="177" fontId="4" fillId="0" borderId="61" xfId="0" applyNumberFormat="1" applyFont="1" applyBorder="1" applyAlignment="1">
      <alignment horizontal="center" vertical="center" shrinkToFit="1"/>
    </xf>
    <xf numFmtId="178" fontId="4" fillId="0" borderId="59" xfId="0" applyNumberFormat="1" applyFont="1" applyBorder="1" applyAlignment="1">
      <alignment horizontal="center" vertical="center" shrinkToFit="1"/>
    </xf>
    <xf numFmtId="0" fontId="4" fillId="0" borderId="62" xfId="0" applyFont="1" applyBorder="1" applyAlignment="1">
      <alignment horizontal="center" vertical="center" shrinkToFit="1"/>
    </xf>
    <xf numFmtId="180" fontId="4" fillId="0" borderId="19" xfId="0" applyNumberFormat="1" applyFont="1" applyBorder="1" applyAlignment="1">
      <alignment horizontal="center" vertical="center" shrinkToFit="1"/>
    </xf>
    <xf numFmtId="180" fontId="4" fillId="0" borderId="20" xfId="0" applyNumberFormat="1" applyFont="1" applyBorder="1" applyAlignment="1">
      <alignment horizontal="center" vertical="center" shrinkToFit="1"/>
    </xf>
    <xf numFmtId="181" fontId="4" fillId="0" borderId="13" xfId="0" applyNumberFormat="1" applyFont="1" applyBorder="1" applyAlignment="1">
      <alignment horizontal="center" vertical="center" shrinkToFit="1"/>
    </xf>
    <xf numFmtId="181" fontId="4" fillId="0" borderId="19" xfId="0" applyNumberFormat="1" applyFont="1" applyBorder="1" applyAlignment="1">
      <alignment horizontal="center" vertical="center" shrinkToFit="1"/>
    </xf>
    <xf numFmtId="181" fontId="4" fillId="0" borderId="20" xfId="0" applyNumberFormat="1" applyFont="1" applyBorder="1" applyAlignment="1">
      <alignment horizontal="center" vertical="center" shrinkToFit="1"/>
    </xf>
    <xf numFmtId="0" fontId="4" fillId="0" borderId="1" xfId="0" applyFont="1" applyBorder="1" applyAlignment="1">
      <alignment horizontal="center" vertical="center"/>
    </xf>
    <xf numFmtId="180" fontId="4" fillId="0" borderId="63" xfId="0" applyNumberFormat="1" applyFont="1" applyBorder="1" applyAlignment="1">
      <alignment horizontal="center" vertical="center" shrinkToFit="1"/>
    </xf>
    <xf numFmtId="0" fontId="14" fillId="0" borderId="0" xfId="0" applyFont="1">
      <alignment vertical="center"/>
    </xf>
    <xf numFmtId="0" fontId="11" fillId="0" borderId="29" xfId="0" applyFont="1" applyBorder="1" applyAlignment="1">
      <alignment horizontal="center" vertical="center"/>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40" xfId="0" applyFont="1" applyBorder="1" applyAlignment="1">
      <alignment horizontal="center" vertical="center"/>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7" xfId="0" applyFont="1" applyBorder="1" applyAlignment="1">
      <alignment horizontal="center" vertical="center"/>
    </xf>
    <xf numFmtId="0" fontId="11" fillId="0" borderId="36" xfId="0" applyFont="1" applyBorder="1" applyAlignment="1">
      <alignment horizontal="center" vertical="center" wrapText="1"/>
    </xf>
    <xf numFmtId="0" fontId="6" fillId="0" borderId="0" xfId="0" applyFont="1" applyAlignment="1">
      <alignment horizontal="right" vertical="center"/>
    </xf>
    <xf numFmtId="0" fontId="4" fillId="0" borderId="1" xfId="0" applyFont="1" applyBorder="1" applyAlignment="1">
      <alignment horizontal="center" vertical="center"/>
    </xf>
    <xf numFmtId="179" fontId="10" fillId="2" borderId="1" xfId="0" applyNumberFormat="1" applyFont="1" applyFill="1" applyBorder="1" applyAlignment="1">
      <alignment horizontal="center" vertical="center"/>
    </xf>
    <xf numFmtId="0" fontId="4" fillId="0" borderId="1" xfId="0" applyFont="1" applyBorder="1" applyAlignment="1">
      <alignment horizontal="center" vertical="center" textRotation="255"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vertical="center" wrapText="1"/>
    </xf>
    <xf numFmtId="0" fontId="4" fillId="0" borderId="0" xfId="0" applyFont="1" applyBorder="1" applyAlignment="1">
      <alignment vertical="center"/>
    </xf>
    <xf numFmtId="0" fontId="4" fillId="0" borderId="32" xfId="0" applyFont="1"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3" fillId="2" borderId="3" xfId="0" applyFont="1" applyFill="1" applyBorder="1" applyAlignment="1" applyProtection="1">
      <alignment horizontal="left" vertical="center" wrapText="1" shrinkToFit="1"/>
      <protection locked="0"/>
    </xf>
    <xf numFmtId="0" fontId="3" fillId="2" borderId="40" xfId="0" applyFont="1" applyFill="1" applyBorder="1" applyAlignment="1" applyProtection="1">
      <alignment horizontal="left" vertical="center" wrapText="1" shrinkToFit="1"/>
      <protection locked="0"/>
    </xf>
  </cellXfs>
  <cellStyles count="1">
    <cellStyle name="標準" xfId="0" builtinId="0"/>
  </cellStyles>
  <dxfs count="54">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0"/>
  <sheetViews>
    <sheetView view="pageBreakPreview" topLeftCell="A23" zoomScale="85" zoomScaleNormal="100" zoomScaleSheetLayoutView="85" workbookViewId="0">
      <selection activeCell="M24" sqref="M24"/>
    </sheetView>
  </sheetViews>
  <sheetFormatPr defaultColWidth="9" defaultRowHeight="12"/>
  <cols>
    <col min="1" max="1" width="1.33203125" style="1" customWidth="1"/>
    <col min="2" max="2" width="5.33203125" style="1" customWidth="1"/>
    <col min="3" max="3" width="15.6640625" style="1" customWidth="1"/>
    <col min="4" max="4" width="20.6640625" style="1" customWidth="1"/>
    <col min="5" max="5" width="10.6640625" style="1" customWidth="1"/>
    <col min="6" max="6" width="8.6640625" style="1" customWidth="1"/>
    <col min="7" max="7" width="7.6640625" style="1" customWidth="1"/>
    <col min="8" max="8" width="3.6640625" style="1" customWidth="1"/>
    <col min="9" max="9" width="7.6640625" style="1" customWidth="1"/>
    <col min="10" max="10" width="3.6640625" style="1" customWidth="1"/>
    <col min="11" max="11" width="7.6640625" style="1" customWidth="1"/>
    <col min="12" max="12" width="3.6640625" style="1" customWidth="1"/>
    <col min="13" max="13" width="7.6640625" style="1" customWidth="1"/>
    <col min="14" max="14" width="3.6640625" style="1" customWidth="1"/>
    <col min="15" max="15" width="7.6640625" style="1" customWidth="1"/>
    <col min="16" max="16" width="3.6640625" style="1" customWidth="1"/>
    <col min="17" max="17" width="7.6640625" style="1" customWidth="1"/>
    <col min="18" max="18" width="3.6640625" style="1" customWidth="1"/>
    <col min="19" max="19" width="7.6640625" style="1" customWidth="1"/>
    <col min="20" max="20" width="3.6640625" style="1" customWidth="1"/>
    <col min="21" max="21" width="7.6640625" style="1" customWidth="1"/>
    <col min="22" max="22" width="3.6640625" style="1" customWidth="1"/>
    <col min="23" max="23" width="10.6640625" style="1" customWidth="1"/>
    <col min="24" max="24" width="1.33203125" style="1" customWidth="1"/>
    <col min="25" max="25" width="4.33203125" style="1" customWidth="1"/>
    <col min="26" max="16384" width="9" style="1"/>
  </cols>
  <sheetData>
    <row r="1" spans="2:24" ht="13.2">
      <c r="B1" s="13" t="s">
        <v>26</v>
      </c>
      <c r="T1" s="95"/>
      <c r="U1" s="95"/>
      <c r="V1" s="95"/>
      <c r="W1" s="95"/>
      <c r="X1" s="10"/>
    </row>
    <row r="2" spans="2:24" ht="16.2">
      <c r="B2" s="9" t="s">
        <v>27</v>
      </c>
      <c r="S2" s="48" t="s">
        <v>37</v>
      </c>
      <c r="T2" s="97"/>
      <c r="U2" s="97"/>
      <c r="V2" s="97"/>
      <c r="W2" s="97"/>
      <c r="X2" s="10"/>
    </row>
    <row r="3" spans="2:24" ht="6.9" customHeight="1" thickBot="1"/>
    <row r="4" spans="2:24" ht="21.9" customHeight="1" thickBot="1">
      <c r="B4" s="96" t="s">
        <v>0</v>
      </c>
      <c r="C4" s="96"/>
      <c r="D4" s="111"/>
      <c r="E4" s="112"/>
      <c r="G4" s="101" t="s">
        <v>22</v>
      </c>
      <c r="H4" s="102"/>
      <c r="I4" s="102"/>
      <c r="J4" s="103"/>
      <c r="K4" s="11"/>
      <c r="L4" s="11"/>
      <c r="M4" s="11"/>
      <c r="N4" s="11"/>
      <c r="O4" s="11"/>
      <c r="P4" s="11"/>
      <c r="Q4" s="11"/>
      <c r="R4" s="11"/>
      <c r="S4" s="11"/>
      <c r="T4" s="11"/>
      <c r="U4" s="11"/>
      <c r="V4" s="11"/>
      <c r="W4" s="12"/>
    </row>
    <row r="5" spans="2:24" ht="21.9" customHeight="1">
      <c r="B5" s="96" t="s">
        <v>1</v>
      </c>
      <c r="C5" s="96"/>
      <c r="D5" s="111"/>
      <c r="E5" s="112"/>
      <c r="G5" s="104" t="s">
        <v>36</v>
      </c>
      <c r="H5" s="105"/>
      <c r="I5" s="105"/>
      <c r="J5" s="105"/>
      <c r="K5" s="105"/>
      <c r="L5" s="105"/>
      <c r="M5" s="105"/>
      <c r="N5" s="105"/>
      <c r="O5" s="105"/>
      <c r="P5" s="105"/>
      <c r="Q5" s="105"/>
      <c r="R5" s="105"/>
      <c r="S5" s="105"/>
      <c r="T5" s="105"/>
      <c r="U5" s="105"/>
      <c r="V5" s="105"/>
      <c r="W5" s="106"/>
    </row>
    <row r="6" spans="2:24" ht="21.9" customHeight="1">
      <c r="B6" s="96" t="s">
        <v>2</v>
      </c>
      <c r="C6" s="96"/>
      <c r="D6" s="111"/>
      <c r="E6" s="112"/>
      <c r="G6" s="107"/>
      <c r="H6" s="105"/>
      <c r="I6" s="105"/>
      <c r="J6" s="105"/>
      <c r="K6" s="105"/>
      <c r="L6" s="105"/>
      <c r="M6" s="105"/>
      <c r="N6" s="105"/>
      <c r="O6" s="105"/>
      <c r="P6" s="105"/>
      <c r="Q6" s="105"/>
      <c r="R6" s="105"/>
      <c r="S6" s="105"/>
      <c r="T6" s="105"/>
      <c r="U6" s="105"/>
      <c r="V6" s="105"/>
      <c r="W6" s="106"/>
    </row>
    <row r="7" spans="2:24" ht="21.9" customHeight="1">
      <c r="B7" s="96" t="s">
        <v>3</v>
      </c>
      <c r="C7" s="96"/>
      <c r="D7" s="111"/>
      <c r="E7" s="112"/>
      <c r="G7" s="107"/>
      <c r="H7" s="105"/>
      <c r="I7" s="105"/>
      <c r="J7" s="105"/>
      <c r="K7" s="105"/>
      <c r="L7" s="105"/>
      <c r="M7" s="105"/>
      <c r="N7" s="105"/>
      <c r="O7" s="105"/>
      <c r="P7" s="105"/>
      <c r="Q7" s="105"/>
      <c r="R7" s="105"/>
      <c r="S7" s="105"/>
      <c r="T7" s="105"/>
      <c r="U7" s="105"/>
      <c r="V7" s="105"/>
      <c r="W7" s="106"/>
    </row>
    <row r="8" spans="2:24" ht="6.9" customHeight="1">
      <c r="G8" s="107"/>
      <c r="H8" s="105"/>
      <c r="I8" s="105"/>
      <c r="J8" s="105"/>
      <c r="K8" s="105"/>
      <c r="L8" s="105"/>
      <c r="M8" s="105"/>
      <c r="N8" s="105"/>
      <c r="O8" s="105"/>
      <c r="P8" s="105"/>
      <c r="Q8" s="105"/>
      <c r="R8" s="105"/>
      <c r="S8" s="105"/>
      <c r="T8" s="105"/>
      <c r="U8" s="105"/>
      <c r="V8" s="105"/>
      <c r="W8" s="106"/>
    </row>
    <row r="9" spans="2:24" ht="20.100000000000001" customHeight="1">
      <c r="B9" s="98" t="s">
        <v>21</v>
      </c>
      <c r="C9" s="99" t="s">
        <v>30</v>
      </c>
      <c r="D9" s="100"/>
      <c r="E9" s="49">
        <f>COUNTIF($D$17:$D$25,"副主任保育士")+COUNTIF($D$17:$D$25,"専門リーダー")</f>
        <v>0</v>
      </c>
      <c r="G9" s="107"/>
      <c r="H9" s="105"/>
      <c r="I9" s="105"/>
      <c r="J9" s="105"/>
      <c r="K9" s="105"/>
      <c r="L9" s="105"/>
      <c r="M9" s="105"/>
      <c r="N9" s="105"/>
      <c r="O9" s="105"/>
      <c r="P9" s="105"/>
      <c r="Q9" s="105"/>
      <c r="R9" s="105"/>
      <c r="S9" s="105"/>
      <c r="T9" s="105"/>
      <c r="U9" s="105"/>
      <c r="V9" s="105"/>
      <c r="W9" s="106"/>
    </row>
    <row r="10" spans="2:24" ht="20.100000000000001" customHeight="1" thickBot="1">
      <c r="B10" s="98"/>
      <c r="C10" s="99" t="s">
        <v>23</v>
      </c>
      <c r="D10" s="100"/>
      <c r="E10" s="49">
        <f>COUNTIF($D$31:$D$39,"職務分野別リーダー")</f>
        <v>0</v>
      </c>
      <c r="G10" s="108"/>
      <c r="H10" s="109"/>
      <c r="I10" s="109"/>
      <c r="J10" s="109"/>
      <c r="K10" s="109"/>
      <c r="L10" s="109"/>
      <c r="M10" s="109"/>
      <c r="N10" s="109"/>
      <c r="O10" s="109"/>
      <c r="P10" s="109"/>
      <c r="Q10" s="109"/>
      <c r="R10" s="109"/>
      <c r="S10" s="109"/>
      <c r="T10" s="109"/>
      <c r="U10" s="109"/>
      <c r="V10" s="109"/>
      <c r="W10" s="110"/>
    </row>
    <row r="11" spans="2:24" ht="6.9" customHeight="1" thickBot="1"/>
    <row r="12" spans="2:24" ht="15" customHeight="1">
      <c r="B12" s="88" t="s">
        <v>4</v>
      </c>
      <c r="C12" s="91" t="s">
        <v>5</v>
      </c>
      <c r="D12" s="91" t="s">
        <v>6</v>
      </c>
      <c r="E12" s="91" t="s">
        <v>7</v>
      </c>
      <c r="F12" s="94" t="s">
        <v>29</v>
      </c>
      <c r="G12" s="73" t="s">
        <v>25</v>
      </c>
      <c r="H12" s="73"/>
      <c r="I12" s="73"/>
      <c r="J12" s="73"/>
      <c r="K12" s="73"/>
      <c r="L12" s="73"/>
      <c r="M12" s="73"/>
      <c r="N12" s="73"/>
      <c r="O12" s="73"/>
      <c r="P12" s="73"/>
      <c r="Q12" s="73"/>
      <c r="R12" s="73"/>
      <c r="S12" s="73"/>
      <c r="T12" s="73"/>
      <c r="U12" s="73"/>
      <c r="V12" s="73"/>
      <c r="W12" s="74" t="s">
        <v>28</v>
      </c>
    </row>
    <row r="13" spans="2:24" ht="15" customHeight="1">
      <c r="B13" s="89"/>
      <c r="C13" s="92"/>
      <c r="D13" s="92"/>
      <c r="E13" s="92"/>
      <c r="F13" s="92"/>
      <c r="G13" s="77" t="s">
        <v>11</v>
      </c>
      <c r="H13" s="78"/>
      <c r="I13" s="78"/>
      <c r="J13" s="78"/>
      <c r="K13" s="78"/>
      <c r="L13" s="78"/>
      <c r="M13" s="78"/>
      <c r="N13" s="78"/>
      <c r="O13" s="78"/>
      <c r="P13" s="78"/>
      <c r="Q13" s="78"/>
      <c r="R13" s="78"/>
      <c r="S13" s="79" t="s">
        <v>24</v>
      </c>
      <c r="T13" s="79"/>
      <c r="U13" s="81" t="s">
        <v>35</v>
      </c>
      <c r="V13" s="82"/>
      <c r="W13" s="75"/>
    </row>
    <row r="14" spans="2:24" ht="30" customHeight="1" thickBot="1">
      <c r="B14" s="90"/>
      <c r="C14" s="93"/>
      <c r="D14" s="93"/>
      <c r="E14" s="93"/>
      <c r="F14" s="93"/>
      <c r="G14" s="85" t="s">
        <v>8</v>
      </c>
      <c r="H14" s="86"/>
      <c r="I14" s="85" t="s">
        <v>38</v>
      </c>
      <c r="J14" s="86"/>
      <c r="K14" s="85" t="s">
        <v>9</v>
      </c>
      <c r="L14" s="86"/>
      <c r="M14" s="85" t="s">
        <v>10</v>
      </c>
      <c r="N14" s="86"/>
      <c r="O14" s="85" t="s">
        <v>47</v>
      </c>
      <c r="P14" s="86"/>
      <c r="Q14" s="85" t="s">
        <v>12</v>
      </c>
      <c r="R14" s="87"/>
      <c r="S14" s="80"/>
      <c r="T14" s="80"/>
      <c r="U14" s="83"/>
      <c r="V14" s="84"/>
      <c r="W14" s="76"/>
    </row>
    <row r="15" spans="2:24" ht="18.75" customHeight="1">
      <c r="B15" s="5" t="s">
        <v>13</v>
      </c>
      <c r="C15" s="5" t="s">
        <v>40</v>
      </c>
      <c r="D15" s="7" t="s">
        <v>14</v>
      </c>
      <c r="E15" s="5" t="s">
        <v>17</v>
      </c>
      <c r="F15" s="14">
        <f>COUNTA(G15,I15,K15,M15,O15,Q15,U15)</f>
        <v>4</v>
      </c>
      <c r="G15" s="33">
        <v>2017</v>
      </c>
      <c r="H15" s="8" t="s">
        <v>20</v>
      </c>
      <c r="I15" s="43">
        <v>2017</v>
      </c>
      <c r="J15" s="8" t="s">
        <v>20</v>
      </c>
      <c r="K15" s="43">
        <v>2018</v>
      </c>
      <c r="L15" s="8" t="s">
        <v>20</v>
      </c>
      <c r="M15" s="43"/>
      <c r="N15" s="8"/>
      <c r="O15" s="43">
        <v>2022</v>
      </c>
      <c r="P15" s="8"/>
      <c r="Q15" s="43"/>
      <c r="R15" s="8"/>
      <c r="S15" s="33">
        <v>2021</v>
      </c>
      <c r="T15" s="8"/>
      <c r="U15" s="34"/>
      <c r="V15" s="15"/>
      <c r="W15" s="14" t="s">
        <v>39</v>
      </c>
    </row>
    <row r="16" spans="2:24" ht="18.75" customHeight="1" thickBot="1">
      <c r="B16" s="2" t="s">
        <v>13</v>
      </c>
      <c r="C16" s="2" t="s">
        <v>41</v>
      </c>
      <c r="D16" s="4" t="s">
        <v>15</v>
      </c>
      <c r="E16" s="2" t="s">
        <v>18</v>
      </c>
      <c r="F16" s="2">
        <f>COUNTA(G16,I16,K16,M16,O16,Q16,U16)</f>
        <v>4</v>
      </c>
      <c r="G16" s="39"/>
      <c r="H16" s="3"/>
      <c r="I16" s="44"/>
      <c r="J16" s="3"/>
      <c r="K16" s="44">
        <v>2018</v>
      </c>
      <c r="L16" s="3" t="s">
        <v>20</v>
      </c>
      <c r="M16" s="44">
        <v>2018</v>
      </c>
      <c r="N16" s="3" t="s">
        <v>20</v>
      </c>
      <c r="O16" s="44">
        <v>2021</v>
      </c>
      <c r="P16" s="3" t="s">
        <v>20</v>
      </c>
      <c r="Q16" s="44"/>
      <c r="R16" s="3"/>
      <c r="S16" s="39"/>
      <c r="T16" s="3"/>
      <c r="U16" s="35">
        <v>2018</v>
      </c>
      <c r="V16" s="16" t="s">
        <v>20</v>
      </c>
      <c r="W16" s="2"/>
    </row>
    <row r="17" spans="2:23" ht="18.75" customHeight="1" thickTop="1">
      <c r="B17" s="71">
        <f>ROW()-16</f>
        <v>1</v>
      </c>
      <c r="C17" s="18"/>
      <c r="D17" s="21"/>
      <c r="E17" s="18"/>
      <c r="F17" s="17">
        <f>COUNTA(G17,I17,K17,M17,O17,Q17,U17)</f>
        <v>0</v>
      </c>
      <c r="G17" s="40"/>
      <c r="H17" s="24"/>
      <c r="I17" s="45"/>
      <c r="J17" s="24"/>
      <c r="K17" s="45"/>
      <c r="L17" s="24"/>
      <c r="M17" s="45"/>
      <c r="N17" s="24"/>
      <c r="O17" s="45"/>
      <c r="P17" s="24"/>
      <c r="Q17" s="45"/>
      <c r="R17" s="24"/>
      <c r="S17" s="40"/>
      <c r="T17" s="24"/>
      <c r="U17" s="36"/>
      <c r="V17" s="25"/>
      <c r="W17" s="30"/>
    </row>
    <row r="18" spans="2:23" ht="18.75" customHeight="1">
      <c r="B18" s="65">
        <f t="shared" ref="B18:B25" si="0">ROW()-16</f>
        <v>2</v>
      </c>
      <c r="C18" s="19"/>
      <c r="D18" s="22"/>
      <c r="E18" s="19"/>
      <c r="F18" s="2">
        <f>COUNTA(G18,I18,K18,M18,O18,Q18,U18)</f>
        <v>0</v>
      </c>
      <c r="G18" s="41"/>
      <c r="H18" s="26"/>
      <c r="I18" s="46"/>
      <c r="J18" s="26"/>
      <c r="K18" s="46"/>
      <c r="L18" s="26"/>
      <c r="M18" s="46"/>
      <c r="N18" s="26"/>
      <c r="O18" s="46"/>
      <c r="P18" s="26"/>
      <c r="Q18" s="46"/>
      <c r="R18" s="26"/>
      <c r="S18" s="41"/>
      <c r="T18" s="26"/>
      <c r="U18" s="37"/>
      <c r="V18" s="27"/>
      <c r="W18" s="31"/>
    </row>
    <row r="19" spans="2:23" ht="18.75" customHeight="1">
      <c r="B19" s="65">
        <f t="shared" si="0"/>
        <v>3</v>
      </c>
      <c r="C19" s="19"/>
      <c r="D19" s="22"/>
      <c r="E19" s="19"/>
      <c r="F19" s="2">
        <f t="shared" ref="F19:F37" si="1">COUNTA(G19,I19,K19,M19,O19,Q19,U19)</f>
        <v>0</v>
      </c>
      <c r="G19" s="41"/>
      <c r="H19" s="26"/>
      <c r="I19" s="46"/>
      <c r="J19" s="26"/>
      <c r="K19" s="46"/>
      <c r="L19" s="26"/>
      <c r="M19" s="46"/>
      <c r="N19" s="26"/>
      <c r="O19" s="46"/>
      <c r="P19" s="26"/>
      <c r="Q19" s="46"/>
      <c r="R19" s="26"/>
      <c r="S19" s="41"/>
      <c r="T19" s="26"/>
      <c r="U19" s="37"/>
      <c r="V19" s="27"/>
      <c r="W19" s="31"/>
    </row>
    <row r="20" spans="2:23" ht="18.75" customHeight="1">
      <c r="B20" s="65">
        <f t="shared" si="0"/>
        <v>4</v>
      </c>
      <c r="C20" s="19"/>
      <c r="D20" s="22"/>
      <c r="E20" s="19"/>
      <c r="F20" s="2">
        <f t="shared" si="1"/>
        <v>0</v>
      </c>
      <c r="G20" s="41"/>
      <c r="H20" s="26"/>
      <c r="I20" s="46"/>
      <c r="J20" s="26"/>
      <c r="K20" s="46"/>
      <c r="L20" s="26"/>
      <c r="M20" s="46"/>
      <c r="N20" s="26"/>
      <c r="O20" s="46"/>
      <c r="P20" s="26"/>
      <c r="Q20" s="46"/>
      <c r="R20" s="26"/>
      <c r="S20" s="41"/>
      <c r="T20" s="26"/>
      <c r="U20" s="37"/>
      <c r="V20" s="27"/>
      <c r="W20" s="31"/>
    </row>
    <row r="21" spans="2:23" ht="18.75" customHeight="1">
      <c r="B21" s="65">
        <f t="shared" si="0"/>
        <v>5</v>
      </c>
      <c r="C21" s="19"/>
      <c r="D21" s="22"/>
      <c r="E21" s="19"/>
      <c r="F21" s="2">
        <f t="shared" si="1"/>
        <v>0</v>
      </c>
      <c r="G21" s="41"/>
      <c r="H21" s="26"/>
      <c r="I21" s="46"/>
      <c r="J21" s="26"/>
      <c r="K21" s="46"/>
      <c r="L21" s="26"/>
      <c r="M21" s="46"/>
      <c r="N21" s="26"/>
      <c r="O21" s="46"/>
      <c r="P21" s="26"/>
      <c r="Q21" s="46"/>
      <c r="R21" s="26"/>
      <c r="S21" s="41"/>
      <c r="T21" s="26"/>
      <c r="U21" s="37"/>
      <c r="V21" s="27"/>
      <c r="W21" s="31"/>
    </row>
    <row r="22" spans="2:23" ht="18.75" customHeight="1">
      <c r="B22" s="65">
        <f t="shared" si="0"/>
        <v>6</v>
      </c>
      <c r="C22" s="19"/>
      <c r="D22" s="22"/>
      <c r="E22" s="19"/>
      <c r="F22" s="2">
        <f t="shared" si="1"/>
        <v>0</v>
      </c>
      <c r="G22" s="41"/>
      <c r="H22" s="26"/>
      <c r="I22" s="46"/>
      <c r="J22" s="26"/>
      <c r="K22" s="46"/>
      <c r="L22" s="26"/>
      <c r="M22" s="46"/>
      <c r="N22" s="26"/>
      <c r="O22" s="46"/>
      <c r="P22" s="26"/>
      <c r="Q22" s="46"/>
      <c r="R22" s="26"/>
      <c r="S22" s="41"/>
      <c r="T22" s="26"/>
      <c r="U22" s="37"/>
      <c r="V22" s="27"/>
      <c r="W22" s="31"/>
    </row>
    <row r="23" spans="2:23" ht="18.75" customHeight="1">
      <c r="B23" s="65">
        <f t="shared" si="0"/>
        <v>7</v>
      </c>
      <c r="C23" s="19"/>
      <c r="D23" s="22"/>
      <c r="E23" s="19"/>
      <c r="F23" s="2">
        <f t="shared" si="1"/>
        <v>0</v>
      </c>
      <c r="G23" s="41"/>
      <c r="H23" s="26"/>
      <c r="I23" s="46"/>
      <c r="J23" s="26"/>
      <c r="K23" s="46"/>
      <c r="L23" s="26"/>
      <c r="M23" s="46"/>
      <c r="N23" s="26"/>
      <c r="O23" s="46"/>
      <c r="P23" s="26"/>
      <c r="Q23" s="46"/>
      <c r="R23" s="26"/>
      <c r="S23" s="41"/>
      <c r="T23" s="26"/>
      <c r="U23" s="37"/>
      <c r="V23" s="27"/>
      <c r="W23" s="31"/>
    </row>
    <row r="24" spans="2:23" ht="18.75" customHeight="1">
      <c r="B24" s="65">
        <f t="shared" si="0"/>
        <v>8</v>
      </c>
      <c r="C24" s="19"/>
      <c r="D24" s="22"/>
      <c r="E24" s="19"/>
      <c r="F24" s="2">
        <f t="shared" ref="F24" si="2">COUNTA(G24,I24,K24,M24,O24,Q24,U24)</f>
        <v>0</v>
      </c>
      <c r="G24" s="41"/>
      <c r="H24" s="26"/>
      <c r="I24" s="46"/>
      <c r="J24" s="26"/>
      <c r="K24" s="46"/>
      <c r="L24" s="26"/>
      <c r="M24" s="46"/>
      <c r="N24" s="26"/>
      <c r="O24" s="46"/>
      <c r="P24" s="26"/>
      <c r="Q24" s="46"/>
      <c r="R24" s="26"/>
      <c r="S24" s="41"/>
      <c r="T24" s="26"/>
      <c r="U24" s="37"/>
      <c r="V24" s="27"/>
      <c r="W24" s="31"/>
    </row>
    <row r="25" spans="2:23" ht="18.75" customHeight="1" thickBot="1">
      <c r="B25" s="66">
        <f t="shared" si="0"/>
        <v>9</v>
      </c>
      <c r="C25" s="20"/>
      <c r="D25" s="23"/>
      <c r="E25" s="20"/>
      <c r="F25" s="6">
        <f t="shared" si="1"/>
        <v>0</v>
      </c>
      <c r="G25" s="42"/>
      <c r="H25" s="28"/>
      <c r="I25" s="47"/>
      <c r="J25" s="28"/>
      <c r="K25" s="47"/>
      <c r="L25" s="28"/>
      <c r="M25" s="47"/>
      <c r="N25" s="28"/>
      <c r="O25" s="47"/>
      <c r="P25" s="28"/>
      <c r="Q25" s="47"/>
      <c r="R25" s="28"/>
      <c r="S25" s="42"/>
      <c r="T25" s="28"/>
      <c r="U25" s="38"/>
      <c r="V25" s="29"/>
      <c r="W25" s="32"/>
    </row>
    <row r="26" spans="2:23" ht="6.9" customHeight="1" thickTop="1" thickBot="1"/>
    <row r="27" spans="2:23" ht="15" customHeight="1">
      <c r="B27" s="88" t="s">
        <v>4</v>
      </c>
      <c r="C27" s="91" t="s">
        <v>5</v>
      </c>
      <c r="D27" s="91" t="s">
        <v>6</v>
      </c>
      <c r="E27" s="91" t="s">
        <v>7</v>
      </c>
      <c r="F27" s="94" t="s">
        <v>29</v>
      </c>
      <c r="G27" s="73" t="s">
        <v>25</v>
      </c>
      <c r="H27" s="73"/>
      <c r="I27" s="73"/>
      <c r="J27" s="73"/>
      <c r="K27" s="73"/>
      <c r="L27" s="73"/>
      <c r="M27" s="73"/>
      <c r="N27" s="73"/>
      <c r="O27" s="73"/>
      <c r="P27" s="73"/>
      <c r="Q27" s="73"/>
      <c r="R27" s="73"/>
      <c r="S27" s="73"/>
      <c r="T27" s="73"/>
      <c r="U27" s="73"/>
      <c r="V27" s="73"/>
      <c r="W27" s="74" t="s">
        <v>28</v>
      </c>
    </row>
    <row r="28" spans="2:23" ht="15" customHeight="1">
      <c r="B28" s="89"/>
      <c r="C28" s="92"/>
      <c r="D28" s="92"/>
      <c r="E28" s="92"/>
      <c r="F28" s="92"/>
      <c r="G28" s="77" t="s">
        <v>11</v>
      </c>
      <c r="H28" s="78"/>
      <c r="I28" s="78"/>
      <c r="J28" s="78"/>
      <c r="K28" s="78"/>
      <c r="L28" s="78"/>
      <c r="M28" s="78"/>
      <c r="N28" s="78"/>
      <c r="O28" s="78"/>
      <c r="P28" s="78"/>
      <c r="Q28" s="78"/>
      <c r="R28" s="78"/>
      <c r="S28" s="79" t="s">
        <v>24</v>
      </c>
      <c r="T28" s="79"/>
      <c r="U28" s="81" t="s">
        <v>35</v>
      </c>
      <c r="V28" s="82"/>
      <c r="W28" s="75"/>
    </row>
    <row r="29" spans="2:23" ht="30" customHeight="1" thickBot="1">
      <c r="B29" s="90"/>
      <c r="C29" s="93"/>
      <c r="D29" s="93"/>
      <c r="E29" s="93"/>
      <c r="F29" s="93"/>
      <c r="G29" s="85" t="s">
        <v>8</v>
      </c>
      <c r="H29" s="86"/>
      <c r="I29" s="85" t="s">
        <v>38</v>
      </c>
      <c r="J29" s="86"/>
      <c r="K29" s="85" t="s">
        <v>9</v>
      </c>
      <c r="L29" s="86"/>
      <c r="M29" s="85" t="s">
        <v>10</v>
      </c>
      <c r="N29" s="86"/>
      <c r="O29" s="85" t="s">
        <v>48</v>
      </c>
      <c r="P29" s="86"/>
      <c r="Q29" s="85" t="s">
        <v>12</v>
      </c>
      <c r="R29" s="87"/>
      <c r="S29" s="80"/>
      <c r="T29" s="80"/>
      <c r="U29" s="83"/>
      <c r="V29" s="84"/>
      <c r="W29" s="76"/>
    </row>
    <row r="30" spans="2:23" ht="18.75" customHeight="1" thickBot="1">
      <c r="B30" s="58" t="s">
        <v>13</v>
      </c>
      <c r="C30" s="58" t="s">
        <v>42</v>
      </c>
      <c r="D30" s="59" t="s">
        <v>16</v>
      </c>
      <c r="E30" s="58" t="s">
        <v>19</v>
      </c>
      <c r="F30" s="58">
        <f>COUNTA(G30,I30,K30,M30,O30,Q30,U30)</f>
        <v>1</v>
      </c>
      <c r="G30" s="60"/>
      <c r="H30" s="61"/>
      <c r="I30" s="62"/>
      <c r="J30" s="61"/>
      <c r="K30" s="62"/>
      <c r="L30" s="61"/>
      <c r="M30" s="62">
        <v>2021</v>
      </c>
      <c r="N30" s="61"/>
      <c r="O30" s="62"/>
      <c r="P30" s="61"/>
      <c r="Q30" s="62"/>
      <c r="R30" s="61"/>
      <c r="S30" s="60"/>
      <c r="T30" s="61"/>
      <c r="U30" s="63"/>
      <c r="V30" s="64"/>
      <c r="W30" s="58"/>
    </row>
    <row r="31" spans="2:23" ht="18.75" customHeight="1" thickTop="1">
      <c r="B31" s="67">
        <f>ROW()-30</f>
        <v>1</v>
      </c>
      <c r="C31" s="50"/>
      <c r="D31" s="51"/>
      <c r="E31" s="50"/>
      <c r="F31" s="52">
        <f t="shared" si="1"/>
        <v>0</v>
      </c>
      <c r="G31" s="53"/>
      <c r="H31" s="54"/>
      <c r="I31" s="55"/>
      <c r="J31" s="54"/>
      <c r="K31" s="55"/>
      <c r="L31" s="54"/>
      <c r="M31" s="55"/>
      <c r="N31" s="54"/>
      <c r="O31" s="55"/>
      <c r="P31" s="54"/>
      <c r="Q31" s="55"/>
      <c r="R31" s="54"/>
      <c r="S31" s="53"/>
      <c r="T31" s="54"/>
      <c r="U31" s="56"/>
      <c r="V31" s="57"/>
      <c r="W31" s="31"/>
    </row>
    <row r="32" spans="2:23" ht="18.75" customHeight="1">
      <c r="B32" s="68">
        <f t="shared" ref="B32:B39" si="3">ROW()-30</f>
        <v>2</v>
      </c>
      <c r="C32" s="19"/>
      <c r="D32" s="22"/>
      <c r="E32" s="19"/>
      <c r="F32" s="2">
        <f t="shared" si="1"/>
        <v>0</v>
      </c>
      <c r="G32" s="41"/>
      <c r="H32" s="26"/>
      <c r="I32" s="46"/>
      <c r="J32" s="26"/>
      <c r="K32" s="46"/>
      <c r="L32" s="26"/>
      <c r="M32" s="46"/>
      <c r="N32" s="26"/>
      <c r="O32" s="46"/>
      <c r="P32" s="26"/>
      <c r="Q32" s="46"/>
      <c r="R32" s="26"/>
      <c r="S32" s="41"/>
      <c r="T32" s="26"/>
      <c r="U32" s="37"/>
      <c r="V32" s="27"/>
      <c r="W32" s="31"/>
    </row>
    <row r="33" spans="2:23" ht="18.75" customHeight="1">
      <c r="B33" s="68">
        <f t="shared" si="3"/>
        <v>3</v>
      </c>
      <c r="C33" s="19"/>
      <c r="D33" s="22"/>
      <c r="E33" s="19"/>
      <c r="F33" s="2">
        <f t="shared" si="1"/>
        <v>0</v>
      </c>
      <c r="G33" s="41"/>
      <c r="H33" s="26"/>
      <c r="I33" s="46"/>
      <c r="J33" s="26"/>
      <c r="K33" s="46"/>
      <c r="L33" s="26"/>
      <c r="M33" s="46"/>
      <c r="N33" s="26"/>
      <c r="O33" s="46"/>
      <c r="P33" s="26"/>
      <c r="Q33" s="46"/>
      <c r="R33" s="26"/>
      <c r="S33" s="41"/>
      <c r="T33" s="26"/>
      <c r="U33" s="37"/>
      <c r="V33" s="27"/>
      <c r="W33" s="31"/>
    </row>
    <row r="34" spans="2:23" ht="18.75" customHeight="1">
      <c r="B34" s="68">
        <f t="shared" si="3"/>
        <v>4</v>
      </c>
      <c r="C34" s="19"/>
      <c r="D34" s="22"/>
      <c r="E34" s="19"/>
      <c r="F34" s="2">
        <f t="shared" si="1"/>
        <v>0</v>
      </c>
      <c r="G34" s="41"/>
      <c r="H34" s="26"/>
      <c r="I34" s="46"/>
      <c r="J34" s="26"/>
      <c r="K34" s="46"/>
      <c r="L34" s="26"/>
      <c r="M34" s="46"/>
      <c r="N34" s="26"/>
      <c r="O34" s="46"/>
      <c r="P34" s="26"/>
      <c r="Q34" s="46"/>
      <c r="R34" s="26"/>
      <c r="S34" s="41"/>
      <c r="T34" s="26"/>
      <c r="U34" s="37"/>
      <c r="V34" s="27"/>
      <c r="W34" s="31"/>
    </row>
    <row r="35" spans="2:23" ht="18.75" customHeight="1">
      <c r="B35" s="68">
        <f t="shared" si="3"/>
        <v>5</v>
      </c>
      <c r="C35" s="19"/>
      <c r="D35" s="22"/>
      <c r="E35" s="19"/>
      <c r="F35" s="2">
        <f t="shared" si="1"/>
        <v>0</v>
      </c>
      <c r="G35" s="41"/>
      <c r="H35" s="26"/>
      <c r="I35" s="46"/>
      <c r="J35" s="26"/>
      <c r="K35" s="46"/>
      <c r="L35" s="26"/>
      <c r="M35" s="46"/>
      <c r="N35" s="26"/>
      <c r="O35" s="46"/>
      <c r="P35" s="26"/>
      <c r="Q35" s="46"/>
      <c r="R35" s="26"/>
      <c r="S35" s="41"/>
      <c r="T35" s="26"/>
      <c r="U35" s="37"/>
      <c r="V35" s="27"/>
      <c r="W35" s="31"/>
    </row>
    <row r="36" spans="2:23" ht="18.75" customHeight="1">
      <c r="B36" s="68">
        <f t="shared" si="3"/>
        <v>6</v>
      </c>
      <c r="C36" s="19"/>
      <c r="D36" s="22"/>
      <c r="E36" s="19"/>
      <c r="F36" s="2">
        <f t="shared" si="1"/>
        <v>0</v>
      </c>
      <c r="G36" s="41"/>
      <c r="H36" s="26"/>
      <c r="I36" s="46"/>
      <c r="J36" s="26"/>
      <c r="K36" s="46"/>
      <c r="L36" s="26"/>
      <c r="M36" s="46"/>
      <c r="N36" s="26"/>
      <c r="O36" s="46"/>
      <c r="P36" s="26"/>
      <c r="Q36" s="46"/>
      <c r="R36" s="26"/>
      <c r="S36" s="41"/>
      <c r="T36" s="26"/>
      <c r="U36" s="37"/>
      <c r="V36" s="27"/>
      <c r="W36" s="31"/>
    </row>
    <row r="37" spans="2:23" ht="18.75" customHeight="1">
      <c r="B37" s="68">
        <f t="shared" si="3"/>
        <v>7</v>
      </c>
      <c r="C37" s="19"/>
      <c r="D37" s="22"/>
      <c r="E37" s="19"/>
      <c r="F37" s="2">
        <f t="shared" si="1"/>
        <v>0</v>
      </c>
      <c r="G37" s="41"/>
      <c r="H37" s="26"/>
      <c r="I37" s="46"/>
      <c r="J37" s="26"/>
      <c r="K37" s="46"/>
      <c r="L37" s="26"/>
      <c r="M37" s="46"/>
      <c r="N37" s="26"/>
      <c r="O37" s="46"/>
      <c r="P37" s="26"/>
      <c r="Q37" s="46"/>
      <c r="R37" s="26"/>
      <c r="S37" s="41"/>
      <c r="T37" s="26"/>
      <c r="U37" s="37"/>
      <c r="V37" s="27"/>
      <c r="W37" s="31"/>
    </row>
    <row r="38" spans="2:23" ht="18.75" customHeight="1">
      <c r="B38" s="68">
        <f t="shared" si="3"/>
        <v>8</v>
      </c>
      <c r="C38" s="19"/>
      <c r="D38" s="22"/>
      <c r="E38" s="19"/>
      <c r="F38" s="2">
        <f t="shared" ref="F38" si="4">COUNTA(G38,I38,K38,M38,O38,Q38,U38)</f>
        <v>0</v>
      </c>
      <c r="G38" s="41"/>
      <c r="H38" s="26"/>
      <c r="I38" s="46"/>
      <c r="J38" s="26"/>
      <c r="K38" s="46"/>
      <c r="L38" s="26"/>
      <c r="M38" s="46"/>
      <c r="N38" s="26"/>
      <c r="O38" s="46"/>
      <c r="P38" s="26"/>
      <c r="Q38" s="46"/>
      <c r="R38" s="26"/>
      <c r="S38" s="41"/>
      <c r="T38" s="26"/>
      <c r="U38" s="37"/>
      <c r="V38" s="27"/>
      <c r="W38" s="31"/>
    </row>
    <row r="39" spans="2:23" ht="18.75" customHeight="1" thickBot="1">
      <c r="B39" s="69">
        <f t="shared" si="3"/>
        <v>9</v>
      </c>
      <c r="C39" s="20"/>
      <c r="D39" s="23"/>
      <c r="E39" s="20"/>
      <c r="F39" s="6">
        <f>COUNTA(G39,I39,K39,M39,O39,Q39,U39)</f>
        <v>0</v>
      </c>
      <c r="G39" s="42"/>
      <c r="H39" s="28"/>
      <c r="I39" s="47"/>
      <c r="J39" s="28"/>
      <c r="K39" s="47"/>
      <c r="L39" s="28"/>
      <c r="M39" s="47"/>
      <c r="N39" s="28"/>
      <c r="O39" s="47"/>
      <c r="P39" s="28"/>
      <c r="Q39" s="47"/>
      <c r="R39" s="28"/>
      <c r="S39" s="42"/>
      <c r="T39" s="28"/>
      <c r="U39" s="38"/>
      <c r="V39" s="29"/>
      <c r="W39" s="32"/>
    </row>
    <row r="40" spans="2:23" ht="6.9" customHeight="1" thickTop="1"/>
  </sheetData>
  <sheetProtection insertRows="0" deleteRows="0"/>
  <mergeCells count="47">
    <mergeCell ref="B9:B10"/>
    <mergeCell ref="C9:D9"/>
    <mergeCell ref="C10:D10"/>
    <mergeCell ref="G4:J4"/>
    <mergeCell ref="G5:W10"/>
    <mergeCell ref="D4:E4"/>
    <mergeCell ref="D5:E5"/>
    <mergeCell ref="D6:E6"/>
    <mergeCell ref="D7:E7"/>
    <mergeCell ref="T1:W1"/>
    <mergeCell ref="B7:C7"/>
    <mergeCell ref="B6:C6"/>
    <mergeCell ref="B5:C5"/>
    <mergeCell ref="B4:C4"/>
    <mergeCell ref="T2:W2"/>
    <mergeCell ref="W12:W14"/>
    <mergeCell ref="G12:V12"/>
    <mergeCell ref="B12:B14"/>
    <mergeCell ref="C12:C14"/>
    <mergeCell ref="D12:D14"/>
    <mergeCell ref="E12:E14"/>
    <mergeCell ref="F12:F14"/>
    <mergeCell ref="Q14:R14"/>
    <mergeCell ref="O14:P14"/>
    <mergeCell ref="M14:N14"/>
    <mergeCell ref="K14:L14"/>
    <mergeCell ref="I14:J14"/>
    <mergeCell ref="U13:V14"/>
    <mergeCell ref="S13:T14"/>
    <mergeCell ref="G14:H14"/>
    <mergeCell ref="G13:R13"/>
    <mergeCell ref="B27:B29"/>
    <mergeCell ref="C27:C29"/>
    <mergeCell ref="D27:D29"/>
    <mergeCell ref="E27:E29"/>
    <mergeCell ref="F27:F29"/>
    <mergeCell ref="G27:V27"/>
    <mergeCell ref="W27:W29"/>
    <mergeCell ref="G28:R28"/>
    <mergeCell ref="S28:T29"/>
    <mergeCell ref="U28:V29"/>
    <mergeCell ref="G29:H29"/>
    <mergeCell ref="I29:J29"/>
    <mergeCell ref="K29:L29"/>
    <mergeCell ref="M29:N29"/>
    <mergeCell ref="O29:P29"/>
    <mergeCell ref="Q29:R29"/>
  </mergeCells>
  <phoneticPr fontId="2"/>
  <conditionalFormatting sqref="G15:H23 G30:H37 G25:H25 G39:H39">
    <cfRule type="expression" dxfId="53" priority="46">
      <formula>$H15="✔"</formula>
    </cfRule>
  </conditionalFormatting>
  <conditionalFormatting sqref="I15:J23 I30:J37 I25:J25 I39:J39">
    <cfRule type="expression" dxfId="52" priority="44">
      <formula>$J15="✔"</formula>
    </cfRule>
  </conditionalFormatting>
  <conditionalFormatting sqref="K15:L23 K30:L37 K25:L25 K39:L39">
    <cfRule type="expression" dxfId="51" priority="42">
      <formula>$L15="✔"</formula>
    </cfRule>
  </conditionalFormatting>
  <conditionalFormatting sqref="M15:N23 M30:N37 M25:N25 M39:N39">
    <cfRule type="expression" dxfId="50" priority="40">
      <formula>$N15="✔"</formula>
    </cfRule>
  </conditionalFormatting>
  <conditionalFormatting sqref="O15:P23 O30:P37 O25:P25 O39:P39">
    <cfRule type="expression" dxfId="49" priority="38">
      <formula>$P15="✔"</formula>
    </cfRule>
  </conditionalFormatting>
  <conditionalFormatting sqref="Q15:R23 Q30:R37 Q25:R25 Q39:R39">
    <cfRule type="expression" dxfId="48" priority="36">
      <formula>$R15="✔"</formula>
    </cfRule>
  </conditionalFormatting>
  <conditionalFormatting sqref="S15:T23 S30:T37 S25:T25 S39:T39">
    <cfRule type="expression" dxfId="47" priority="34">
      <formula>$T15="✔"</formula>
    </cfRule>
  </conditionalFormatting>
  <conditionalFormatting sqref="U15:V23 U30:V37 U25:V25 U39:V39">
    <cfRule type="expression" dxfId="46" priority="19">
      <formula>$U15&gt;2019</formula>
    </cfRule>
    <cfRule type="expression" dxfId="45" priority="20">
      <formula>$V15="✔"</formula>
    </cfRule>
  </conditionalFormatting>
  <conditionalFormatting sqref="G24:H24">
    <cfRule type="expression" dxfId="44" priority="18">
      <formula>$H24="✔"</formula>
    </cfRule>
  </conditionalFormatting>
  <conditionalFormatting sqref="I24:J24">
    <cfRule type="expression" dxfId="43" priority="17">
      <formula>$J24="✔"</formula>
    </cfRule>
  </conditionalFormatting>
  <conditionalFormatting sqref="K24:L24">
    <cfRule type="expression" dxfId="42" priority="16">
      <formula>$L24="✔"</formula>
    </cfRule>
  </conditionalFormatting>
  <conditionalFormatting sqref="M24:N24">
    <cfRule type="expression" dxfId="41" priority="15">
      <formula>$N24="✔"</formula>
    </cfRule>
  </conditionalFormatting>
  <conditionalFormatting sqref="O24:P24">
    <cfRule type="expression" dxfId="40" priority="14">
      <formula>$P24="✔"</formula>
    </cfRule>
  </conditionalFormatting>
  <conditionalFormatting sqref="Q24:R24">
    <cfRule type="expression" dxfId="39" priority="13">
      <formula>$R24="✔"</formula>
    </cfRule>
  </conditionalFormatting>
  <conditionalFormatting sqref="S24:T24">
    <cfRule type="expression" dxfId="38" priority="12">
      <formula>$T24="✔"</formula>
    </cfRule>
  </conditionalFormatting>
  <conditionalFormatting sqref="U24:V24">
    <cfRule type="expression" dxfId="37" priority="10">
      <formula>$U24&gt;2019</formula>
    </cfRule>
    <cfRule type="expression" dxfId="36" priority="11">
      <formula>$V24="✔"</formula>
    </cfRule>
  </conditionalFormatting>
  <conditionalFormatting sqref="G38:H38">
    <cfRule type="expression" dxfId="35" priority="9">
      <formula>$H38="✔"</formula>
    </cfRule>
  </conditionalFormatting>
  <conditionalFormatting sqref="I38:J38">
    <cfRule type="expression" dxfId="34" priority="8">
      <formula>$J38="✔"</formula>
    </cfRule>
  </conditionalFormatting>
  <conditionalFormatting sqref="K38:L38">
    <cfRule type="expression" dxfId="33" priority="7">
      <formula>$L38="✔"</formula>
    </cfRule>
  </conditionalFormatting>
  <conditionalFormatting sqref="M38:N38">
    <cfRule type="expression" dxfId="32" priority="6">
      <formula>$N38="✔"</formula>
    </cfRule>
  </conditionalFormatting>
  <conditionalFormatting sqref="O38:P38">
    <cfRule type="expression" dxfId="31" priority="5">
      <formula>$P38="✔"</formula>
    </cfRule>
  </conditionalFormatting>
  <conditionalFormatting sqref="Q38:R38">
    <cfRule type="expression" dxfId="30" priority="4">
      <formula>$R38="✔"</formula>
    </cfRule>
  </conditionalFormatting>
  <conditionalFormatting sqref="S38:T38">
    <cfRule type="expression" dxfId="29" priority="3">
      <formula>$T38="✔"</formula>
    </cfRule>
  </conditionalFormatting>
  <conditionalFormatting sqref="U38:V38">
    <cfRule type="expression" dxfId="28" priority="1">
      <formula>$U38&gt;2019</formula>
    </cfRule>
    <cfRule type="expression" dxfId="27" priority="2">
      <formula>$V38="✔"</formula>
    </cfRule>
  </conditionalFormatting>
  <dataValidations count="4">
    <dataValidation type="list" allowBlank="1" showInputMessage="1" showErrorMessage="1" sqref="V15:V25 H15:H25 J15:J25 L15:L25 N15:N25 P15:P25 R15:R25 T15:T25 J30:J39 L30:L39 N30:N39 P30:P39 R30:R39 T30:T39 V30:V39 H30:H39" xr:uid="{00000000-0002-0000-0000-000000000000}">
      <formula1>"✔"</formula1>
    </dataValidation>
    <dataValidation type="list" allowBlank="1" showInputMessage="1" showErrorMessage="1" sqref="D15:D25" xr:uid="{00000000-0002-0000-0000-000001000000}">
      <formula1>"副主任保育士,専門リーダー"</formula1>
    </dataValidation>
    <dataValidation type="list" allowBlank="1" showInputMessage="1" showErrorMessage="1" sqref="D6:E6" xr:uid="{00000000-0002-0000-0000-000002000000}">
      <formula1>",認可保育所,地域型保育事業所"</formula1>
    </dataValidation>
    <dataValidation type="list" allowBlank="1" showInputMessage="1" showErrorMessage="1" sqref="D30:D39" xr:uid="{00000000-0002-0000-0000-000003000000}">
      <formula1>"職務分野別リーダー"</formula1>
    </dataValidation>
  </dataValidations>
  <printOptions horizontalCentered="1"/>
  <pageMargins left="0.59055118110236227" right="0.59055118110236227" top="0.51181102362204722" bottom="0.39370078740157483" header="0.31496062992125984" footer="0.31496062992125984"/>
  <pageSetup paperSize="9" scale="80"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40"/>
  <sheetViews>
    <sheetView tabSelected="1" view="pageBreakPreview" topLeftCell="A20" zoomScaleNormal="100" zoomScaleSheetLayoutView="100" workbookViewId="0">
      <selection activeCell="H33" sqref="H33"/>
    </sheetView>
  </sheetViews>
  <sheetFormatPr defaultColWidth="9" defaultRowHeight="12"/>
  <cols>
    <col min="1" max="1" width="1.33203125" style="1" customWidth="1"/>
    <col min="2" max="2" width="5.33203125" style="1" customWidth="1"/>
    <col min="3" max="3" width="15.6640625" style="1" customWidth="1"/>
    <col min="4" max="4" width="20.6640625" style="1" customWidth="1"/>
    <col min="5" max="5" width="10.6640625" style="1" customWidth="1"/>
    <col min="6" max="6" width="8.6640625" style="1" customWidth="1"/>
    <col min="7" max="7" width="7.6640625" style="1" customWidth="1"/>
    <col min="8" max="8" width="3.6640625" style="1" customWidth="1"/>
    <col min="9" max="9" width="7.6640625" style="1" customWidth="1"/>
    <col min="10" max="10" width="3.6640625" style="1" customWidth="1"/>
    <col min="11" max="11" width="7.6640625" style="1" customWidth="1"/>
    <col min="12" max="12" width="3.6640625" style="1" customWidth="1"/>
    <col min="13" max="13" width="7.6640625" style="1" customWidth="1"/>
    <col min="14" max="14" width="3.6640625" style="1" customWidth="1"/>
    <col min="15" max="15" width="7.6640625" style="1" customWidth="1"/>
    <col min="16" max="16" width="3.6640625" style="1" customWidth="1"/>
    <col min="17" max="17" width="7.6640625" style="1" customWidth="1"/>
    <col min="18" max="18" width="3.6640625" style="1" customWidth="1"/>
    <col min="19" max="19" width="7.6640625" style="1" customWidth="1"/>
    <col min="20" max="20" width="3.6640625" style="1" customWidth="1"/>
    <col min="21" max="21" width="7.6640625" style="1" customWidth="1"/>
    <col min="22" max="22" width="3.6640625" style="1" customWidth="1"/>
    <col min="23" max="23" width="10.6640625" style="1" customWidth="1"/>
    <col min="24" max="24" width="1.33203125" style="1" customWidth="1"/>
    <col min="25" max="25" width="4.33203125" style="1" customWidth="1"/>
    <col min="26" max="16384" width="9" style="1"/>
  </cols>
  <sheetData>
    <row r="1" spans="2:24" ht="13.2">
      <c r="B1" s="13" t="s">
        <v>26</v>
      </c>
      <c r="T1" s="95"/>
      <c r="U1" s="95"/>
      <c r="V1" s="95"/>
      <c r="W1" s="95"/>
      <c r="X1" s="10"/>
    </row>
    <row r="2" spans="2:24" ht="16.2">
      <c r="B2" s="9" t="s">
        <v>27</v>
      </c>
      <c r="M2" s="72" t="s">
        <v>46</v>
      </c>
      <c r="S2" s="70" t="s">
        <v>37</v>
      </c>
      <c r="T2" s="97">
        <v>45017</v>
      </c>
      <c r="U2" s="97"/>
      <c r="V2" s="97"/>
      <c r="W2" s="97"/>
      <c r="X2" s="10"/>
    </row>
    <row r="3" spans="2:24" ht="6.9" customHeight="1" thickBot="1"/>
    <row r="4" spans="2:24" ht="21.9" customHeight="1" thickBot="1">
      <c r="B4" s="96" t="s">
        <v>0</v>
      </c>
      <c r="C4" s="96"/>
      <c r="D4" s="111" t="s">
        <v>34</v>
      </c>
      <c r="E4" s="112"/>
      <c r="G4" s="101" t="s">
        <v>22</v>
      </c>
      <c r="H4" s="102"/>
      <c r="I4" s="102"/>
      <c r="J4" s="103"/>
      <c r="K4" s="11"/>
      <c r="L4" s="11"/>
      <c r="M4" s="11"/>
      <c r="N4" s="11"/>
      <c r="O4" s="11"/>
      <c r="P4" s="11"/>
      <c r="Q4" s="11"/>
      <c r="R4" s="11"/>
      <c r="S4" s="11"/>
      <c r="T4" s="11"/>
      <c r="U4" s="11"/>
      <c r="V4" s="11"/>
      <c r="W4" s="12"/>
    </row>
    <row r="5" spans="2:24" ht="21.9" customHeight="1">
      <c r="B5" s="96" t="s">
        <v>1</v>
      </c>
      <c r="C5" s="96"/>
      <c r="D5" s="111" t="s">
        <v>33</v>
      </c>
      <c r="E5" s="112"/>
      <c r="G5" s="104" t="s">
        <v>36</v>
      </c>
      <c r="H5" s="105"/>
      <c r="I5" s="105"/>
      <c r="J5" s="105"/>
      <c r="K5" s="105"/>
      <c r="L5" s="105"/>
      <c r="M5" s="105"/>
      <c r="N5" s="105"/>
      <c r="O5" s="105"/>
      <c r="P5" s="105"/>
      <c r="Q5" s="105"/>
      <c r="R5" s="105"/>
      <c r="S5" s="105"/>
      <c r="T5" s="105"/>
      <c r="U5" s="105"/>
      <c r="V5" s="105"/>
      <c r="W5" s="106"/>
    </row>
    <row r="6" spans="2:24" ht="21.9" customHeight="1">
      <c r="B6" s="96" t="s">
        <v>2</v>
      </c>
      <c r="C6" s="96"/>
      <c r="D6" s="111" t="s">
        <v>31</v>
      </c>
      <c r="E6" s="112"/>
      <c r="G6" s="107"/>
      <c r="H6" s="105"/>
      <c r="I6" s="105"/>
      <c r="J6" s="105"/>
      <c r="K6" s="105"/>
      <c r="L6" s="105"/>
      <c r="M6" s="105"/>
      <c r="N6" s="105"/>
      <c r="O6" s="105"/>
      <c r="P6" s="105"/>
      <c r="Q6" s="105"/>
      <c r="R6" s="105"/>
      <c r="S6" s="105"/>
      <c r="T6" s="105"/>
      <c r="U6" s="105"/>
      <c r="V6" s="105"/>
      <c r="W6" s="106"/>
    </row>
    <row r="7" spans="2:24" ht="21.9" customHeight="1">
      <c r="B7" s="96" t="s">
        <v>3</v>
      </c>
      <c r="C7" s="96"/>
      <c r="D7" s="111" t="s">
        <v>32</v>
      </c>
      <c r="E7" s="112"/>
      <c r="G7" s="107"/>
      <c r="H7" s="105"/>
      <c r="I7" s="105"/>
      <c r="J7" s="105"/>
      <c r="K7" s="105"/>
      <c r="L7" s="105"/>
      <c r="M7" s="105"/>
      <c r="N7" s="105"/>
      <c r="O7" s="105"/>
      <c r="P7" s="105"/>
      <c r="Q7" s="105"/>
      <c r="R7" s="105"/>
      <c r="S7" s="105"/>
      <c r="T7" s="105"/>
      <c r="U7" s="105"/>
      <c r="V7" s="105"/>
      <c r="W7" s="106"/>
    </row>
    <row r="8" spans="2:24" ht="6.9" customHeight="1">
      <c r="G8" s="107"/>
      <c r="H8" s="105"/>
      <c r="I8" s="105"/>
      <c r="J8" s="105"/>
      <c r="K8" s="105"/>
      <c r="L8" s="105"/>
      <c r="M8" s="105"/>
      <c r="N8" s="105"/>
      <c r="O8" s="105"/>
      <c r="P8" s="105"/>
      <c r="Q8" s="105"/>
      <c r="R8" s="105"/>
      <c r="S8" s="105"/>
      <c r="T8" s="105"/>
      <c r="U8" s="105"/>
      <c r="V8" s="105"/>
      <c r="W8" s="106"/>
    </row>
    <row r="9" spans="2:24" ht="20.100000000000001" customHeight="1">
      <c r="B9" s="98" t="s">
        <v>21</v>
      </c>
      <c r="C9" s="99" t="s">
        <v>30</v>
      </c>
      <c r="D9" s="100"/>
      <c r="E9" s="49">
        <f>COUNTIF($D$17:$D$25,"副主任保育士")+COUNTIF($D$17:$D$25,"専門リーダー")</f>
        <v>2</v>
      </c>
      <c r="G9" s="107"/>
      <c r="H9" s="105"/>
      <c r="I9" s="105"/>
      <c r="J9" s="105"/>
      <c r="K9" s="105"/>
      <c r="L9" s="105"/>
      <c r="M9" s="105"/>
      <c r="N9" s="105"/>
      <c r="O9" s="105"/>
      <c r="P9" s="105"/>
      <c r="Q9" s="105"/>
      <c r="R9" s="105"/>
      <c r="S9" s="105"/>
      <c r="T9" s="105"/>
      <c r="U9" s="105"/>
      <c r="V9" s="105"/>
      <c r="W9" s="106"/>
    </row>
    <row r="10" spans="2:24" ht="20.100000000000001" customHeight="1" thickBot="1">
      <c r="B10" s="98"/>
      <c r="C10" s="99" t="s">
        <v>23</v>
      </c>
      <c r="D10" s="100"/>
      <c r="E10" s="49">
        <f>COUNTIF($D$31:$D$39,"職務分野別リーダー")</f>
        <v>1</v>
      </c>
      <c r="G10" s="108"/>
      <c r="H10" s="109"/>
      <c r="I10" s="109"/>
      <c r="J10" s="109"/>
      <c r="K10" s="109"/>
      <c r="L10" s="109"/>
      <c r="M10" s="109"/>
      <c r="N10" s="109"/>
      <c r="O10" s="109"/>
      <c r="P10" s="109"/>
      <c r="Q10" s="109"/>
      <c r="R10" s="109"/>
      <c r="S10" s="109"/>
      <c r="T10" s="109"/>
      <c r="U10" s="109"/>
      <c r="V10" s="109"/>
      <c r="W10" s="110"/>
    </row>
    <row r="11" spans="2:24" ht="6.9" customHeight="1" thickBot="1"/>
    <row r="12" spans="2:24" ht="15" customHeight="1">
      <c r="B12" s="88" t="s">
        <v>4</v>
      </c>
      <c r="C12" s="91" t="s">
        <v>5</v>
      </c>
      <c r="D12" s="91" t="s">
        <v>6</v>
      </c>
      <c r="E12" s="91" t="s">
        <v>7</v>
      </c>
      <c r="F12" s="94" t="s">
        <v>29</v>
      </c>
      <c r="G12" s="73" t="s">
        <v>25</v>
      </c>
      <c r="H12" s="73"/>
      <c r="I12" s="73"/>
      <c r="J12" s="73"/>
      <c r="K12" s="73"/>
      <c r="L12" s="73"/>
      <c r="M12" s="73"/>
      <c r="N12" s="73"/>
      <c r="O12" s="73"/>
      <c r="P12" s="73"/>
      <c r="Q12" s="73"/>
      <c r="R12" s="73"/>
      <c r="S12" s="73"/>
      <c r="T12" s="73"/>
      <c r="U12" s="73"/>
      <c r="V12" s="73"/>
      <c r="W12" s="74" t="s">
        <v>28</v>
      </c>
    </row>
    <row r="13" spans="2:24" ht="15" customHeight="1">
      <c r="B13" s="89"/>
      <c r="C13" s="92"/>
      <c r="D13" s="92"/>
      <c r="E13" s="92"/>
      <c r="F13" s="92"/>
      <c r="G13" s="77" t="s">
        <v>11</v>
      </c>
      <c r="H13" s="78"/>
      <c r="I13" s="78"/>
      <c r="J13" s="78"/>
      <c r="K13" s="78"/>
      <c r="L13" s="78"/>
      <c r="M13" s="78"/>
      <c r="N13" s="78"/>
      <c r="O13" s="78"/>
      <c r="P13" s="78"/>
      <c r="Q13" s="78"/>
      <c r="R13" s="78"/>
      <c r="S13" s="79" t="s">
        <v>24</v>
      </c>
      <c r="T13" s="79"/>
      <c r="U13" s="81" t="s">
        <v>35</v>
      </c>
      <c r="V13" s="82"/>
      <c r="W13" s="75"/>
    </row>
    <row r="14" spans="2:24" ht="30" customHeight="1" thickBot="1">
      <c r="B14" s="90"/>
      <c r="C14" s="93"/>
      <c r="D14" s="93"/>
      <c r="E14" s="93"/>
      <c r="F14" s="93"/>
      <c r="G14" s="85" t="s">
        <v>8</v>
      </c>
      <c r="H14" s="86"/>
      <c r="I14" s="85" t="s">
        <v>38</v>
      </c>
      <c r="J14" s="86"/>
      <c r="K14" s="85" t="s">
        <v>9</v>
      </c>
      <c r="L14" s="86"/>
      <c r="M14" s="85" t="s">
        <v>10</v>
      </c>
      <c r="N14" s="86"/>
      <c r="O14" s="85" t="s">
        <v>48</v>
      </c>
      <c r="P14" s="86"/>
      <c r="Q14" s="85" t="s">
        <v>12</v>
      </c>
      <c r="R14" s="87"/>
      <c r="S14" s="80"/>
      <c r="T14" s="80"/>
      <c r="U14" s="83"/>
      <c r="V14" s="84"/>
      <c r="W14" s="76"/>
    </row>
    <row r="15" spans="2:24" ht="18.75" customHeight="1">
      <c r="B15" s="5" t="s">
        <v>13</v>
      </c>
      <c r="C15" s="5" t="s">
        <v>40</v>
      </c>
      <c r="D15" s="7" t="s">
        <v>14</v>
      </c>
      <c r="E15" s="5" t="s">
        <v>17</v>
      </c>
      <c r="F15" s="14">
        <f>COUNTA(G15,I15,K15,M15,O15,Q15,U15)</f>
        <v>4</v>
      </c>
      <c r="G15" s="33">
        <v>2017</v>
      </c>
      <c r="H15" s="8" t="s">
        <v>20</v>
      </c>
      <c r="I15" s="43">
        <v>2017</v>
      </c>
      <c r="J15" s="8" t="s">
        <v>20</v>
      </c>
      <c r="K15" s="43">
        <v>2018</v>
      </c>
      <c r="L15" s="8" t="s">
        <v>20</v>
      </c>
      <c r="M15" s="43"/>
      <c r="N15" s="8"/>
      <c r="O15" s="43">
        <v>2022</v>
      </c>
      <c r="P15" s="8"/>
      <c r="Q15" s="43"/>
      <c r="R15" s="8"/>
      <c r="S15" s="33">
        <v>2021</v>
      </c>
      <c r="T15" s="8"/>
      <c r="U15" s="34"/>
      <c r="V15" s="15"/>
      <c r="W15" s="14" t="s">
        <v>39</v>
      </c>
    </row>
    <row r="16" spans="2:24" ht="18.75" customHeight="1" thickBot="1">
      <c r="B16" s="2" t="s">
        <v>13</v>
      </c>
      <c r="C16" s="2" t="s">
        <v>41</v>
      </c>
      <c r="D16" s="4" t="s">
        <v>15</v>
      </c>
      <c r="E16" s="2" t="s">
        <v>18</v>
      </c>
      <c r="F16" s="2">
        <f>COUNTA(G16,I16,K16,M16,O16,Q16,U16)</f>
        <v>4</v>
      </c>
      <c r="G16" s="39"/>
      <c r="H16" s="3"/>
      <c r="I16" s="44"/>
      <c r="J16" s="3"/>
      <c r="K16" s="44">
        <v>2018</v>
      </c>
      <c r="L16" s="3" t="s">
        <v>20</v>
      </c>
      <c r="M16" s="44">
        <v>2018</v>
      </c>
      <c r="N16" s="3" t="s">
        <v>20</v>
      </c>
      <c r="O16" s="44">
        <v>2021</v>
      </c>
      <c r="P16" s="3" t="s">
        <v>20</v>
      </c>
      <c r="Q16" s="44"/>
      <c r="R16" s="3"/>
      <c r="S16" s="39"/>
      <c r="T16" s="3"/>
      <c r="U16" s="35">
        <v>2018</v>
      </c>
      <c r="V16" s="16" t="s">
        <v>20</v>
      </c>
      <c r="W16" s="2"/>
    </row>
    <row r="17" spans="2:23" ht="18.75" customHeight="1" thickTop="1">
      <c r="B17" s="71">
        <f>ROW()-16</f>
        <v>1</v>
      </c>
      <c r="C17" s="18" t="s">
        <v>43</v>
      </c>
      <c r="D17" s="21" t="s">
        <v>14</v>
      </c>
      <c r="E17" s="18" t="s">
        <v>17</v>
      </c>
      <c r="F17" s="17">
        <f>COUNTA(G17,I17,K17,M17,O17,Q17,U17)</f>
        <v>3</v>
      </c>
      <c r="G17" s="40"/>
      <c r="H17" s="24"/>
      <c r="I17" s="45">
        <v>2019</v>
      </c>
      <c r="J17" s="24"/>
      <c r="K17" s="45"/>
      <c r="L17" s="24"/>
      <c r="M17" s="45"/>
      <c r="N17" s="24"/>
      <c r="O17" s="45">
        <v>2020</v>
      </c>
      <c r="P17" s="24"/>
      <c r="Q17" s="45">
        <v>2021</v>
      </c>
      <c r="R17" s="24"/>
      <c r="S17" s="40"/>
      <c r="T17" s="24"/>
      <c r="U17" s="36"/>
      <c r="V17" s="25"/>
      <c r="W17" s="30"/>
    </row>
    <row r="18" spans="2:23" ht="18.75" customHeight="1">
      <c r="B18" s="65">
        <f t="shared" ref="B18:B25" si="0">ROW()-16</f>
        <v>2</v>
      </c>
      <c r="C18" s="19" t="s">
        <v>44</v>
      </c>
      <c r="D18" s="22" t="s">
        <v>15</v>
      </c>
      <c r="E18" s="19" t="s">
        <v>17</v>
      </c>
      <c r="F18" s="2">
        <f>COUNTA(G18,I18,K18,M18,O18,Q18,U18)</f>
        <v>1</v>
      </c>
      <c r="G18" s="41">
        <v>2022</v>
      </c>
      <c r="H18" s="26"/>
      <c r="I18" s="46"/>
      <c r="J18" s="26"/>
      <c r="K18" s="46"/>
      <c r="L18" s="26"/>
      <c r="M18" s="46"/>
      <c r="N18" s="26"/>
      <c r="O18" s="46"/>
      <c r="P18" s="26"/>
      <c r="Q18" s="46"/>
      <c r="R18" s="26"/>
      <c r="S18" s="41"/>
      <c r="T18" s="26"/>
      <c r="U18" s="37"/>
      <c r="V18" s="27"/>
      <c r="W18" s="31"/>
    </row>
    <row r="19" spans="2:23" ht="18.75" customHeight="1">
      <c r="B19" s="65">
        <f t="shared" si="0"/>
        <v>3</v>
      </c>
      <c r="C19" s="19"/>
      <c r="D19" s="22"/>
      <c r="E19" s="19"/>
      <c r="F19" s="2">
        <f t="shared" ref="F19:F38" si="1">COUNTA(G19,I19,K19,M19,O19,Q19,U19)</f>
        <v>0</v>
      </c>
      <c r="G19" s="41"/>
      <c r="H19" s="26"/>
      <c r="I19" s="46"/>
      <c r="J19" s="26"/>
      <c r="K19" s="46"/>
      <c r="L19" s="26"/>
      <c r="M19" s="46"/>
      <c r="N19" s="26"/>
      <c r="O19" s="46"/>
      <c r="P19" s="26"/>
      <c r="Q19" s="46"/>
      <c r="R19" s="26"/>
      <c r="S19" s="41"/>
      <c r="T19" s="26"/>
      <c r="U19" s="37"/>
      <c r="V19" s="27"/>
      <c r="W19" s="31"/>
    </row>
    <row r="20" spans="2:23" ht="18.75" customHeight="1">
      <c r="B20" s="65">
        <f t="shared" si="0"/>
        <v>4</v>
      </c>
      <c r="C20" s="19"/>
      <c r="D20" s="22"/>
      <c r="E20" s="19"/>
      <c r="F20" s="2">
        <f t="shared" si="1"/>
        <v>0</v>
      </c>
      <c r="G20" s="41"/>
      <c r="H20" s="26"/>
      <c r="I20" s="46"/>
      <c r="J20" s="26"/>
      <c r="K20" s="46"/>
      <c r="L20" s="26"/>
      <c r="M20" s="46"/>
      <c r="N20" s="26"/>
      <c r="O20" s="46"/>
      <c r="P20" s="26"/>
      <c r="Q20" s="46"/>
      <c r="R20" s="26"/>
      <c r="S20" s="41"/>
      <c r="T20" s="26"/>
      <c r="U20" s="37"/>
      <c r="V20" s="27"/>
      <c r="W20" s="31"/>
    </row>
    <row r="21" spans="2:23" ht="18.75" customHeight="1">
      <c r="B21" s="65">
        <f t="shared" si="0"/>
        <v>5</v>
      </c>
      <c r="C21" s="19"/>
      <c r="D21" s="22"/>
      <c r="E21" s="19"/>
      <c r="F21" s="2">
        <f t="shared" si="1"/>
        <v>0</v>
      </c>
      <c r="G21" s="41"/>
      <c r="H21" s="26"/>
      <c r="I21" s="46"/>
      <c r="J21" s="26"/>
      <c r="K21" s="46"/>
      <c r="L21" s="26"/>
      <c r="M21" s="46"/>
      <c r="N21" s="26"/>
      <c r="O21" s="46"/>
      <c r="P21" s="26"/>
      <c r="Q21" s="46"/>
      <c r="R21" s="26"/>
      <c r="S21" s="41"/>
      <c r="T21" s="26"/>
      <c r="U21" s="37"/>
      <c r="V21" s="27"/>
      <c r="W21" s="31"/>
    </row>
    <row r="22" spans="2:23" ht="18.75" customHeight="1">
      <c r="B22" s="65">
        <f t="shared" si="0"/>
        <v>6</v>
      </c>
      <c r="C22" s="19"/>
      <c r="D22" s="22"/>
      <c r="E22" s="19"/>
      <c r="F22" s="2">
        <f t="shared" si="1"/>
        <v>0</v>
      </c>
      <c r="G22" s="41"/>
      <c r="H22" s="26"/>
      <c r="I22" s="46"/>
      <c r="J22" s="26"/>
      <c r="K22" s="46"/>
      <c r="L22" s="26"/>
      <c r="M22" s="46"/>
      <c r="N22" s="26"/>
      <c r="O22" s="46"/>
      <c r="P22" s="26"/>
      <c r="Q22" s="46"/>
      <c r="R22" s="26"/>
      <c r="S22" s="41"/>
      <c r="T22" s="26"/>
      <c r="U22" s="37"/>
      <c r="V22" s="27"/>
      <c r="W22" s="31"/>
    </row>
    <row r="23" spans="2:23" ht="18.75" customHeight="1">
      <c r="B23" s="65">
        <f t="shared" si="0"/>
        <v>7</v>
      </c>
      <c r="C23" s="19"/>
      <c r="D23" s="22"/>
      <c r="E23" s="19"/>
      <c r="F23" s="2">
        <f t="shared" si="1"/>
        <v>0</v>
      </c>
      <c r="G23" s="41"/>
      <c r="H23" s="26"/>
      <c r="I23" s="46"/>
      <c r="J23" s="26"/>
      <c r="K23" s="46"/>
      <c r="L23" s="26"/>
      <c r="M23" s="46"/>
      <c r="N23" s="26"/>
      <c r="O23" s="46"/>
      <c r="P23" s="26"/>
      <c r="Q23" s="46"/>
      <c r="R23" s="26"/>
      <c r="S23" s="41"/>
      <c r="T23" s="26"/>
      <c r="U23" s="37"/>
      <c r="V23" s="27"/>
      <c r="W23" s="31"/>
    </row>
    <row r="24" spans="2:23" ht="18.75" customHeight="1">
      <c r="B24" s="65">
        <f t="shared" si="0"/>
        <v>8</v>
      </c>
      <c r="C24" s="19"/>
      <c r="D24" s="22"/>
      <c r="E24" s="19"/>
      <c r="F24" s="2">
        <f t="shared" si="1"/>
        <v>0</v>
      </c>
      <c r="G24" s="41"/>
      <c r="H24" s="26"/>
      <c r="I24" s="46"/>
      <c r="J24" s="26"/>
      <c r="K24" s="46"/>
      <c r="L24" s="26"/>
      <c r="M24" s="46"/>
      <c r="N24" s="26"/>
      <c r="O24" s="46"/>
      <c r="P24" s="26"/>
      <c r="Q24" s="46"/>
      <c r="R24" s="26"/>
      <c r="S24" s="41"/>
      <c r="T24" s="26"/>
      <c r="U24" s="37"/>
      <c r="V24" s="27"/>
      <c r="W24" s="31"/>
    </row>
    <row r="25" spans="2:23" ht="18.75" customHeight="1" thickBot="1">
      <c r="B25" s="66">
        <f t="shared" si="0"/>
        <v>9</v>
      </c>
      <c r="C25" s="20"/>
      <c r="D25" s="23"/>
      <c r="E25" s="20"/>
      <c r="F25" s="6">
        <f t="shared" si="1"/>
        <v>0</v>
      </c>
      <c r="G25" s="42"/>
      <c r="H25" s="28"/>
      <c r="I25" s="47"/>
      <c r="J25" s="28"/>
      <c r="K25" s="47"/>
      <c r="L25" s="28"/>
      <c r="M25" s="47"/>
      <c r="N25" s="28"/>
      <c r="O25" s="47"/>
      <c r="P25" s="28"/>
      <c r="Q25" s="47"/>
      <c r="R25" s="28"/>
      <c r="S25" s="42"/>
      <c r="T25" s="28"/>
      <c r="U25" s="38"/>
      <c r="V25" s="29"/>
      <c r="W25" s="32"/>
    </row>
    <row r="26" spans="2:23" ht="6.9" customHeight="1" thickTop="1" thickBot="1"/>
    <row r="27" spans="2:23" ht="15" customHeight="1">
      <c r="B27" s="88" t="s">
        <v>4</v>
      </c>
      <c r="C27" s="91" t="s">
        <v>5</v>
      </c>
      <c r="D27" s="91" t="s">
        <v>6</v>
      </c>
      <c r="E27" s="91" t="s">
        <v>7</v>
      </c>
      <c r="F27" s="94" t="s">
        <v>29</v>
      </c>
      <c r="G27" s="73" t="s">
        <v>25</v>
      </c>
      <c r="H27" s="73"/>
      <c r="I27" s="73"/>
      <c r="J27" s="73"/>
      <c r="K27" s="73"/>
      <c r="L27" s="73"/>
      <c r="M27" s="73"/>
      <c r="N27" s="73"/>
      <c r="O27" s="73"/>
      <c r="P27" s="73"/>
      <c r="Q27" s="73"/>
      <c r="R27" s="73"/>
      <c r="S27" s="73"/>
      <c r="T27" s="73"/>
      <c r="U27" s="73"/>
      <c r="V27" s="73"/>
      <c r="W27" s="74" t="s">
        <v>28</v>
      </c>
    </row>
    <row r="28" spans="2:23" ht="15" customHeight="1">
      <c r="B28" s="89"/>
      <c r="C28" s="92"/>
      <c r="D28" s="92"/>
      <c r="E28" s="92"/>
      <c r="F28" s="92"/>
      <c r="G28" s="77" t="s">
        <v>11</v>
      </c>
      <c r="H28" s="78"/>
      <c r="I28" s="78"/>
      <c r="J28" s="78"/>
      <c r="K28" s="78"/>
      <c r="L28" s="78"/>
      <c r="M28" s="78"/>
      <c r="N28" s="78"/>
      <c r="O28" s="78"/>
      <c r="P28" s="78"/>
      <c r="Q28" s="78"/>
      <c r="R28" s="78"/>
      <c r="S28" s="79" t="s">
        <v>24</v>
      </c>
      <c r="T28" s="79"/>
      <c r="U28" s="81" t="s">
        <v>35</v>
      </c>
      <c r="V28" s="82"/>
      <c r="W28" s="75"/>
    </row>
    <row r="29" spans="2:23" ht="30" customHeight="1" thickBot="1">
      <c r="B29" s="90"/>
      <c r="C29" s="93"/>
      <c r="D29" s="93"/>
      <c r="E29" s="93"/>
      <c r="F29" s="93"/>
      <c r="G29" s="85" t="s">
        <v>8</v>
      </c>
      <c r="H29" s="86"/>
      <c r="I29" s="85" t="s">
        <v>38</v>
      </c>
      <c r="J29" s="86"/>
      <c r="K29" s="85" t="s">
        <v>9</v>
      </c>
      <c r="L29" s="86"/>
      <c r="M29" s="85" t="s">
        <v>10</v>
      </c>
      <c r="N29" s="86"/>
      <c r="O29" s="85" t="s">
        <v>48</v>
      </c>
      <c r="P29" s="86"/>
      <c r="Q29" s="85" t="s">
        <v>12</v>
      </c>
      <c r="R29" s="87"/>
      <c r="S29" s="80"/>
      <c r="T29" s="80"/>
      <c r="U29" s="83"/>
      <c r="V29" s="84"/>
      <c r="W29" s="76"/>
    </row>
    <row r="30" spans="2:23" ht="18.75" customHeight="1" thickBot="1">
      <c r="B30" s="58" t="s">
        <v>13</v>
      </c>
      <c r="C30" s="58" t="s">
        <v>42</v>
      </c>
      <c r="D30" s="59" t="s">
        <v>16</v>
      </c>
      <c r="E30" s="58" t="s">
        <v>19</v>
      </c>
      <c r="F30" s="58">
        <f>COUNTA(G30,I30,K30,M30,O30,Q30,U30)</f>
        <v>1</v>
      </c>
      <c r="G30" s="60"/>
      <c r="H30" s="61"/>
      <c r="I30" s="62"/>
      <c r="J30" s="61"/>
      <c r="K30" s="62"/>
      <c r="L30" s="61"/>
      <c r="M30" s="62">
        <v>2021</v>
      </c>
      <c r="N30" s="61"/>
      <c r="O30" s="62"/>
      <c r="P30" s="61"/>
      <c r="Q30" s="62"/>
      <c r="R30" s="61"/>
      <c r="S30" s="60"/>
      <c r="T30" s="61"/>
      <c r="U30" s="63"/>
      <c r="V30" s="64"/>
      <c r="W30" s="58"/>
    </row>
    <row r="31" spans="2:23" ht="18.75" customHeight="1" thickTop="1">
      <c r="B31" s="67">
        <f>ROW()-30</f>
        <v>1</v>
      </c>
      <c r="C31" s="50" t="s">
        <v>45</v>
      </c>
      <c r="D31" s="51" t="s">
        <v>16</v>
      </c>
      <c r="E31" s="50" t="s">
        <v>17</v>
      </c>
      <c r="F31" s="52">
        <f t="shared" si="1"/>
        <v>1</v>
      </c>
      <c r="G31" s="53">
        <v>2022</v>
      </c>
      <c r="H31" s="54"/>
      <c r="I31" s="55"/>
      <c r="J31" s="54"/>
      <c r="K31" s="55"/>
      <c r="L31" s="54"/>
      <c r="M31" s="55"/>
      <c r="N31" s="54"/>
      <c r="O31" s="55"/>
      <c r="P31" s="54"/>
      <c r="Q31" s="55"/>
      <c r="R31" s="54"/>
      <c r="S31" s="53"/>
      <c r="T31" s="54"/>
      <c r="U31" s="56"/>
      <c r="V31" s="57"/>
      <c r="W31" s="31"/>
    </row>
    <row r="32" spans="2:23" ht="18.75" customHeight="1">
      <c r="B32" s="68">
        <f t="shared" ref="B32:B39" si="2">ROW()-30</f>
        <v>2</v>
      </c>
      <c r="C32" s="19"/>
      <c r="D32" s="22"/>
      <c r="E32" s="19"/>
      <c r="F32" s="2">
        <f t="shared" si="1"/>
        <v>0</v>
      </c>
      <c r="G32" s="41"/>
      <c r="H32" s="26"/>
      <c r="I32" s="46"/>
      <c r="J32" s="26"/>
      <c r="K32" s="46"/>
      <c r="L32" s="26"/>
      <c r="M32" s="46"/>
      <c r="N32" s="26"/>
      <c r="O32" s="46"/>
      <c r="P32" s="26"/>
      <c r="Q32" s="46"/>
      <c r="R32" s="26"/>
      <c r="S32" s="41"/>
      <c r="T32" s="26"/>
      <c r="U32" s="37"/>
      <c r="V32" s="27"/>
      <c r="W32" s="31"/>
    </row>
    <row r="33" spans="2:23" ht="18.75" customHeight="1">
      <c r="B33" s="68">
        <f t="shared" si="2"/>
        <v>3</v>
      </c>
      <c r="C33" s="19"/>
      <c r="D33" s="22"/>
      <c r="E33" s="19"/>
      <c r="F33" s="2">
        <f t="shared" si="1"/>
        <v>0</v>
      </c>
      <c r="G33" s="41"/>
      <c r="H33" s="26"/>
      <c r="I33" s="46"/>
      <c r="J33" s="26"/>
      <c r="K33" s="46"/>
      <c r="L33" s="26"/>
      <c r="M33" s="46"/>
      <c r="N33" s="26"/>
      <c r="O33" s="46"/>
      <c r="P33" s="26"/>
      <c r="Q33" s="46"/>
      <c r="R33" s="26"/>
      <c r="S33" s="41"/>
      <c r="T33" s="26"/>
      <c r="U33" s="37"/>
      <c r="V33" s="27"/>
      <c r="W33" s="31"/>
    </row>
    <row r="34" spans="2:23" ht="18.75" customHeight="1">
      <c r="B34" s="68">
        <f t="shared" si="2"/>
        <v>4</v>
      </c>
      <c r="C34" s="19"/>
      <c r="D34" s="22"/>
      <c r="E34" s="19"/>
      <c r="F34" s="2">
        <f t="shared" si="1"/>
        <v>0</v>
      </c>
      <c r="G34" s="41"/>
      <c r="H34" s="26"/>
      <c r="I34" s="46"/>
      <c r="J34" s="26"/>
      <c r="K34" s="46"/>
      <c r="L34" s="26"/>
      <c r="M34" s="46"/>
      <c r="N34" s="26"/>
      <c r="O34" s="46"/>
      <c r="P34" s="26"/>
      <c r="Q34" s="46"/>
      <c r="R34" s="26"/>
      <c r="S34" s="41"/>
      <c r="T34" s="26"/>
      <c r="U34" s="37"/>
      <c r="V34" s="27"/>
      <c r="W34" s="31"/>
    </row>
    <row r="35" spans="2:23" ht="18.75" customHeight="1">
      <c r="B35" s="68">
        <f t="shared" si="2"/>
        <v>5</v>
      </c>
      <c r="C35" s="19"/>
      <c r="D35" s="22"/>
      <c r="E35" s="19"/>
      <c r="F35" s="2">
        <f t="shared" si="1"/>
        <v>0</v>
      </c>
      <c r="G35" s="41"/>
      <c r="H35" s="26"/>
      <c r="I35" s="46"/>
      <c r="J35" s="26"/>
      <c r="K35" s="46"/>
      <c r="L35" s="26"/>
      <c r="M35" s="46"/>
      <c r="N35" s="26"/>
      <c r="O35" s="46"/>
      <c r="P35" s="26"/>
      <c r="Q35" s="46"/>
      <c r="R35" s="26"/>
      <c r="S35" s="41"/>
      <c r="T35" s="26"/>
      <c r="U35" s="37"/>
      <c r="V35" s="27"/>
      <c r="W35" s="31"/>
    </row>
    <row r="36" spans="2:23" ht="18.75" customHeight="1">
      <c r="B36" s="68">
        <f t="shared" si="2"/>
        <v>6</v>
      </c>
      <c r="C36" s="19"/>
      <c r="D36" s="22"/>
      <c r="E36" s="19"/>
      <c r="F36" s="2">
        <f t="shared" si="1"/>
        <v>0</v>
      </c>
      <c r="G36" s="41"/>
      <c r="H36" s="26"/>
      <c r="I36" s="46"/>
      <c r="J36" s="26"/>
      <c r="K36" s="46"/>
      <c r="L36" s="26"/>
      <c r="M36" s="46"/>
      <c r="N36" s="26"/>
      <c r="O36" s="46"/>
      <c r="P36" s="26"/>
      <c r="Q36" s="46"/>
      <c r="R36" s="26"/>
      <c r="S36" s="41"/>
      <c r="T36" s="26"/>
      <c r="U36" s="37"/>
      <c r="V36" s="27"/>
      <c r="W36" s="31"/>
    </row>
    <row r="37" spans="2:23" ht="18.75" customHeight="1">
      <c r="B37" s="68">
        <f t="shared" si="2"/>
        <v>7</v>
      </c>
      <c r="C37" s="19"/>
      <c r="D37" s="22"/>
      <c r="E37" s="19"/>
      <c r="F37" s="2">
        <f t="shared" si="1"/>
        <v>0</v>
      </c>
      <c r="G37" s="41"/>
      <c r="H37" s="26"/>
      <c r="I37" s="46"/>
      <c r="J37" s="26"/>
      <c r="K37" s="46"/>
      <c r="L37" s="26"/>
      <c r="M37" s="46"/>
      <c r="N37" s="26"/>
      <c r="O37" s="46"/>
      <c r="P37" s="26"/>
      <c r="Q37" s="46"/>
      <c r="R37" s="26"/>
      <c r="S37" s="41"/>
      <c r="T37" s="26"/>
      <c r="U37" s="37"/>
      <c r="V37" s="27"/>
      <c r="W37" s="31"/>
    </row>
    <row r="38" spans="2:23" ht="18.75" customHeight="1">
      <c r="B38" s="68">
        <f t="shared" si="2"/>
        <v>8</v>
      </c>
      <c r="C38" s="19"/>
      <c r="D38" s="22"/>
      <c r="E38" s="19"/>
      <c r="F38" s="2">
        <f t="shared" si="1"/>
        <v>0</v>
      </c>
      <c r="G38" s="41"/>
      <c r="H38" s="26"/>
      <c r="I38" s="46"/>
      <c r="J38" s="26"/>
      <c r="K38" s="46"/>
      <c r="L38" s="26"/>
      <c r="M38" s="46"/>
      <c r="N38" s="26"/>
      <c r="O38" s="46"/>
      <c r="P38" s="26"/>
      <c r="Q38" s="46"/>
      <c r="R38" s="26"/>
      <c r="S38" s="41"/>
      <c r="T38" s="26"/>
      <c r="U38" s="37"/>
      <c r="V38" s="27"/>
      <c r="W38" s="31"/>
    </row>
    <row r="39" spans="2:23" ht="18.75" customHeight="1" thickBot="1">
      <c r="B39" s="69">
        <f t="shared" si="2"/>
        <v>9</v>
      </c>
      <c r="C39" s="20"/>
      <c r="D39" s="23"/>
      <c r="E39" s="20"/>
      <c r="F39" s="6">
        <f>COUNTA(G39,I39,K39,M39,O39,Q39,U39)</f>
        <v>0</v>
      </c>
      <c r="G39" s="42"/>
      <c r="H39" s="28"/>
      <c r="I39" s="47"/>
      <c r="J39" s="28"/>
      <c r="K39" s="47"/>
      <c r="L39" s="28"/>
      <c r="M39" s="47"/>
      <c r="N39" s="28"/>
      <c r="O39" s="47"/>
      <c r="P39" s="28"/>
      <c r="Q39" s="47"/>
      <c r="R39" s="28"/>
      <c r="S39" s="42"/>
      <c r="T39" s="28"/>
      <c r="U39" s="38"/>
      <c r="V39" s="29"/>
      <c r="W39" s="32"/>
    </row>
    <row r="40" spans="2:23" ht="6.9" customHeight="1" thickTop="1"/>
  </sheetData>
  <mergeCells count="47">
    <mergeCell ref="B5:C5"/>
    <mergeCell ref="D5:E5"/>
    <mergeCell ref="G5:W10"/>
    <mergeCell ref="B6:C6"/>
    <mergeCell ref="D6:E6"/>
    <mergeCell ref="B7:C7"/>
    <mergeCell ref="D7:E7"/>
    <mergeCell ref="B9:B10"/>
    <mergeCell ref="C9:D9"/>
    <mergeCell ref="C10:D10"/>
    <mergeCell ref="T1:W1"/>
    <mergeCell ref="T2:W2"/>
    <mergeCell ref="B4:C4"/>
    <mergeCell ref="D4:E4"/>
    <mergeCell ref="G4:J4"/>
    <mergeCell ref="W12:W14"/>
    <mergeCell ref="G13:R13"/>
    <mergeCell ref="S13:T14"/>
    <mergeCell ref="U13:V14"/>
    <mergeCell ref="G14:H14"/>
    <mergeCell ref="I14:J14"/>
    <mergeCell ref="K14:L14"/>
    <mergeCell ref="M14:N14"/>
    <mergeCell ref="O14:P14"/>
    <mergeCell ref="Q14:R14"/>
    <mergeCell ref="B27:B29"/>
    <mergeCell ref="C27:C29"/>
    <mergeCell ref="D27:D29"/>
    <mergeCell ref="E27:E29"/>
    <mergeCell ref="F27:F29"/>
    <mergeCell ref="F12:F14"/>
    <mergeCell ref="G12:V12"/>
    <mergeCell ref="B12:B14"/>
    <mergeCell ref="C12:C14"/>
    <mergeCell ref="D12:D14"/>
    <mergeCell ref="E12:E14"/>
    <mergeCell ref="W27:W29"/>
    <mergeCell ref="G28:R28"/>
    <mergeCell ref="S28:T29"/>
    <mergeCell ref="U28:V29"/>
    <mergeCell ref="G29:H29"/>
    <mergeCell ref="I29:J29"/>
    <mergeCell ref="K29:L29"/>
    <mergeCell ref="M29:N29"/>
    <mergeCell ref="O29:P29"/>
    <mergeCell ref="Q29:R29"/>
    <mergeCell ref="G27:V27"/>
  </mergeCells>
  <phoneticPr fontId="2"/>
  <conditionalFormatting sqref="G15:H23 G30:H37 G25:H25 G39:H39">
    <cfRule type="expression" dxfId="26" priority="27">
      <formula>$H15="✔"</formula>
    </cfRule>
  </conditionalFormatting>
  <conditionalFormatting sqref="I15:J23 I30:J37 I25:J25 I39:J39">
    <cfRule type="expression" dxfId="25" priority="26">
      <formula>$J15="✔"</formula>
    </cfRule>
  </conditionalFormatting>
  <conditionalFormatting sqref="K15:L23 K30:L37 K25:L25 K39:L39">
    <cfRule type="expression" dxfId="24" priority="25">
      <formula>$L15="✔"</formula>
    </cfRule>
  </conditionalFormatting>
  <conditionalFormatting sqref="M15:N23 M30:N37 M25:N25 M39:N39">
    <cfRule type="expression" dxfId="23" priority="24">
      <formula>$N15="✔"</formula>
    </cfRule>
  </conditionalFormatting>
  <conditionalFormatting sqref="O15:P23 O30:P37 O25:P25 O39:P39">
    <cfRule type="expression" dxfId="22" priority="23">
      <formula>$P15="✔"</formula>
    </cfRule>
  </conditionalFormatting>
  <conditionalFormatting sqref="Q15:R23 Q30:R37 Q25:R25 Q39:R39">
    <cfRule type="expression" dxfId="21" priority="22">
      <formula>$R15="✔"</formula>
    </cfRule>
  </conditionalFormatting>
  <conditionalFormatting sqref="S15:T23 S30:T37 S25:T25 S39:T39">
    <cfRule type="expression" dxfId="20" priority="21">
      <formula>$T15="✔"</formula>
    </cfRule>
  </conditionalFormatting>
  <conditionalFormatting sqref="U15:V23 U30:V37 U25:V25 U39:V39">
    <cfRule type="expression" dxfId="19" priority="19">
      <formula>$U15&gt;2019</formula>
    </cfRule>
    <cfRule type="expression" dxfId="18" priority="20">
      <formula>$V15="✔"</formula>
    </cfRule>
  </conditionalFormatting>
  <conditionalFormatting sqref="G24:H24">
    <cfRule type="expression" dxfId="17" priority="18">
      <formula>$H24="✔"</formula>
    </cfRule>
  </conditionalFormatting>
  <conditionalFormatting sqref="I24:J24">
    <cfRule type="expression" dxfId="16" priority="17">
      <formula>$J24="✔"</formula>
    </cfRule>
  </conditionalFormatting>
  <conditionalFormatting sqref="K24:L24">
    <cfRule type="expression" dxfId="15" priority="16">
      <formula>$L24="✔"</formula>
    </cfRule>
  </conditionalFormatting>
  <conditionalFormatting sqref="M24:N24">
    <cfRule type="expression" dxfId="14" priority="15">
      <formula>$N24="✔"</formula>
    </cfRule>
  </conditionalFormatting>
  <conditionalFormatting sqref="O24:P24">
    <cfRule type="expression" dxfId="13" priority="14">
      <formula>$P24="✔"</formula>
    </cfRule>
  </conditionalFormatting>
  <conditionalFormatting sqref="Q24:R24">
    <cfRule type="expression" dxfId="12" priority="13">
      <formula>$R24="✔"</formula>
    </cfRule>
  </conditionalFormatting>
  <conditionalFormatting sqref="S24:T24">
    <cfRule type="expression" dxfId="11" priority="12">
      <formula>$T24="✔"</formula>
    </cfRule>
  </conditionalFormatting>
  <conditionalFormatting sqref="U24:V24">
    <cfRule type="expression" dxfId="10" priority="10">
      <formula>$U24&gt;2019</formula>
    </cfRule>
    <cfRule type="expression" dxfId="9" priority="11">
      <formula>$V24="✔"</formula>
    </cfRule>
  </conditionalFormatting>
  <conditionalFormatting sqref="G38:H38">
    <cfRule type="expression" dxfId="8" priority="9">
      <formula>$H38="✔"</formula>
    </cfRule>
  </conditionalFormatting>
  <conditionalFormatting sqref="I38:J38">
    <cfRule type="expression" dxfId="7" priority="8">
      <formula>$J38="✔"</formula>
    </cfRule>
  </conditionalFormatting>
  <conditionalFormatting sqref="K38:L38">
    <cfRule type="expression" dxfId="6" priority="7">
      <formula>$L38="✔"</formula>
    </cfRule>
  </conditionalFormatting>
  <conditionalFormatting sqref="M38:N38">
    <cfRule type="expression" dxfId="5" priority="6">
      <formula>$N38="✔"</formula>
    </cfRule>
  </conditionalFormatting>
  <conditionalFormatting sqref="O38:P38">
    <cfRule type="expression" dxfId="4" priority="5">
      <formula>$P38="✔"</formula>
    </cfRule>
  </conditionalFormatting>
  <conditionalFormatting sqref="Q38:R38">
    <cfRule type="expression" dxfId="3" priority="4">
      <formula>$R38="✔"</formula>
    </cfRule>
  </conditionalFormatting>
  <conditionalFormatting sqref="S38:T38">
    <cfRule type="expression" dxfId="2" priority="3">
      <formula>$T38="✔"</formula>
    </cfRule>
  </conditionalFormatting>
  <conditionalFormatting sqref="U38:V38">
    <cfRule type="expression" dxfId="1" priority="1">
      <formula>$U38&gt;2019</formula>
    </cfRule>
    <cfRule type="expression" dxfId="0" priority="2">
      <formula>$V38="✔"</formula>
    </cfRule>
  </conditionalFormatting>
  <dataValidations count="4">
    <dataValidation type="list" allowBlank="1" showInputMessage="1" showErrorMessage="1" sqref="D30:D39" xr:uid="{00000000-0002-0000-0100-000000000000}">
      <formula1>"職務分野別リーダー"</formula1>
    </dataValidation>
    <dataValidation type="list" allowBlank="1" showInputMessage="1" showErrorMessage="1" sqref="D6:E6" xr:uid="{00000000-0002-0000-0100-000001000000}">
      <formula1>",認可保育所,地域型保育事業所"</formula1>
    </dataValidation>
    <dataValidation type="list" allowBlank="1" showInputMessage="1" showErrorMessage="1" sqref="D15:D25" xr:uid="{00000000-0002-0000-0100-000002000000}">
      <formula1>"副主任保育士,専門リーダー"</formula1>
    </dataValidation>
    <dataValidation type="list" allowBlank="1" showInputMessage="1" showErrorMessage="1" sqref="V15:V25 H15:H25 J15:J25 L15:L25 N15:N25 P15:P25 R15:R25 T15:T25 J30:J39 L30:L39 N30:N39 P30:P39 R30:R39 T30:T39 V30:V39 H30:H39" xr:uid="{00000000-0002-0000-0100-000003000000}">
      <formula1>"✔"</formula1>
    </dataValidation>
  </dataValidations>
  <printOptions horizontalCentered="1"/>
  <pageMargins left="0.59055118110236227" right="0.59055118110236227" top="0.51181102362204722" bottom="0.39370078740157483" header="0.31496062992125984" footer="0.31496062992125984"/>
  <pageSetup paperSize="9" scale="8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愛知県　保育所・地域型保育事業用</vt:lpstr>
      <vt:lpstr>【記載例】</vt:lpstr>
      <vt:lpstr>'愛知県　保育所・地域型保育事業用'!Print_Area</vt:lpstr>
      <vt:lpstr>'愛知県　保育所・地域型保育事業用'!Print_Titles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2023-01-27T09:19:02Z</dcterms:created>
  <dcterms:modified xsi:type="dcterms:W3CDTF">2024-12-04T06:39:39Z</dcterms:modified>
</cp:coreProperties>
</file>