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CCA35109-F0ED-4B8E-96FE-36DB78D3D047}" xr6:coauthVersionLast="36" xr6:coauthVersionMax="47" xr10:uidLastSave="{00000000-0000-0000-0000-000000000000}"/>
  <bookViews>
    <workbookView xWindow="0" yWindow="0" windowWidth="19200" windowHeight="7000" xr2:uid="{00000000-000D-0000-FFFF-FFFF00000000}"/>
  </bookViews>
  <sheets>
    <sheet name="様式１" sheetId="3" r:id="rId1"/>
    <sheet name="記載例" sheetId="5" r:id="rId2"/>
  </sheets>
  <definedNames>
    <definedName name="_xlnm.Print_Area" localSheetId="1">記載例!$A$1:$L$31</definedName>
    <definedName name="_xlnm.Print_Area" localSheetId="0">様式１!$A$1:$L$29</definedName>
    <definedName name="作成">#REF!</definedName>
    <definedName name="取り込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L29" i="5"/>
  <c r="L16" i="5"/>
  <c r="L14" i="5"/>
  <c r="L13" i="5"/>
  <c r="L11" i="5"/>
  <c r="L10" i="5"/>
  <c r="L8" i="5"/>
  <c r="L13" i="3"/>
  <c r="L12" i="3"/>
  <c r="L10" i="3"/>
  <c r="L7" i="3"/>
  <c r="L9" i="3"/>
  <c r="J10" i="5"/>
  <c r="J16" i="5"/>
  <c r="G16" i="5"/>
  <c r="E16" i="5"/>
  <c r="D16" i="5"/>
  <c r="C16" i="5"/>
  <c r="B16" i="5"/>
  <c r="J13" i="5"/>
  <c r="G13" i="5"/>
  <c r="E13" i="5"/>
  <c r="D13" i="5"/>
  <c r="C13" i="5"/>
  <c r="B13" i="5"/>
  <c r="G10" i="5"/>
  <c r="E10" i="5"/>
  <c r="D10" i="5"/>
  <c r="C10" i="5"/>
  <c r="B10" i="5"/>
  <c r="M15" i="5" l="1"/>
  <c r="D9" i="3"/>
  <c r="D15" i="3"/>
  <c r="D12" i="3"/>
  <c r="E15" i="3"/>
  <c r="E12" i="3"/>
  <c r="J15" i="3"/>
  <c r="J12" i="3"/>
  <c r="G12" i="3"/>
  <c r="G15" i="3"/>
  <c r="E9" i="3"/>
  <c r="G9" i="3"/>
  <c r="J9" i="3"/>
  <c r="B9" i="3"/>
  <c r="C5" i="5" l="1"/>
  <c r="C15" i="3"/>
  <c r="B15" i="3"/>
  <c r="L15" i="3" s="1"/>
  <c r="C12" i="3"/>
  <c r="B12" i="3"/>
  <c r="C9" i="3"/>
  <c r="M8" i="3"/>
  <c r="C4" i="3" l="1"/>
</calcChain>
</file>

<file path=xl/sharedStrings.xml><?xml version="1.0" encoding="utf-8"?>
<sst xmlns="http://schemas.openxmlformats.org/spreadsheetml/2006/main" count="111" uniqueCount="59">
  <si>
    <t>種類</t>
    <rPh sb="0" eb="2">
      <t>シュルイ</t>
    </rPh>
    <phoneticPr fontId="2"/>
  </si>
  <si>
    <t>支援金額（円）</t>
  </si>
  <si>
    <t>支援金単価
（円/L）</t>
    <phoneticPr fontId="2"/>
  </si>
  <si>
    <t>１　支援金額</t>
    <rPh sb="2" eb="6">
      <t>シエンキンガク</t>
    </rPh>
    <phoneticPr fontId="2"/>
  </si>
  <si>
    <t>合計</t>
    <rPh sb="0" eb="2">
      <t>ゴウケイ</t>
    </rPh>
    <phoneticPr fontId="2"/>
  </si>
  <si>
    <t>円</t>
    <rPh sb="0" eb="1">
      <t>エン</t>
    </rPh>
    <phoneticPr fontId="2"/>
  </si>
  <si>
    <t>用途</t>
    <rPh sb="0" eb="2">
      <t>ヨウト</t>
    </rPh>
    <phoneticPr fontId="2"/>
  </si>
  <si>
    <t xml:space="preserve">  </t>
    <phoneticPr fontId="2"/>
  </si>
  <si>
    <t xml:space="preserve">   </t>
    <phoneticPr fontId="2"/>
  </si>
  <si>
    <t>　</t>
    <phoneticPr fontId="2"/>
  </si>
  <si>
    <t>使用機械または施設の名称</t>
    <rPh sb="0" eb="2">
      <t>シヨウ</t>
    </rPh>
    <rPh sb="2" eb="4">
      <t>キカイ</t>
    </rPh>
    <rPh sb="7" eb="9">
      <t>シセツ</t>
    </rPh>
    <rPh sb="10" eb="12">
      <t>メイショウ</t>
    </rPh>
    <phoneticPr fontId="2"/>
  </si>
  <si>
    <t>所有者</t>
    <rPh sb="0" eb="3">
      <t>ショユウシャ</t>
    </rPh>
    <phoneticPr fontId="2"/>
  </si>
  <si>
    <t>メーカー
・型番</t>
    <rPh sb="6" eb="8">
      <t>カタバン</t>
    </rPh>
    <phoneticPr fontId="2"/>
  </si>
  <si>
    <t>林業・木材産業用燃油価格高騰対策支援金事業内訳書</t>
    <rPh sb="0" eb="2">
      <t>リンギョウ</t>
    </rPh>
    <rPh sb="3" eb="5">
      <t>モクザイ</t>
    </rPh>
    <rPh sb="5" eb="7">
      <t>サンギョウ</t>
    </rPh>
    <rPh sb="7" eb="8">
      <t>ヨウ</t>
    </rPh>
    <rPh sb="8" eb="10">
      <t>ネンユ</t>
    </rPh>
    <rPh sb="10" eb="12">
      <t>カカク</t>
    </rPh>
    <rPh sb="12" eb="14">
      <t>コウトウ</t>
    </rPh>
    <rPh sb="14" eb="16">
      <t>タイサク</t>
    </rPh>
    <rPh sb="16" eb="19">
      <t>シエンキン</t>
    </rPh>
    <rPh sb="19" eb="21">
      <t>ジギョウ</t>
    </rPh>
    <rPh sb="21" eb="24">
      <t>ウチワケショ</t>
    </rPh>
    <phoneticPr fontId="2"/>
  </si>
  <si>
    <t>軽油納入数量（L）</t>
    <rPh sb="0" eb="2">
      <t>ケイユ</t>
    </rPh>
    <rPh sb="2" eb="4">
      <t>ノウニュウ</t>
    </rPh>
    <rPh sb="4" eb="6">
      <t>スウリョウ</t>
    </rPh>
    <phoneticPr fontId="2"/>
  </si>
  <si>
    <t>Ａ重油納入数量（L）</t>
    <rPh sb="1" eb="3">
      <t>ジュウユ</t>
    </rPh>
    <rPh sb="3" eb="5">
      <t>ノウニュウ</t>
    </rPh>
    <rPh sb="5" eb="7">
      <t>スウリョウ</t>
    </rPh>
    <phoneticPr fontId="2"/>
  </si>
  <si>
    <t>灯油納入数量（L）</t>
    <rPh sb="0" eb="2">
      <t>トウユ</t>
    </rPh>
    <rPh sb="2" eb="4">
      <t>ノウニュウ</t>
    </rPh>
    <rPh sb="4" eb="6">
      <t>スウリョウ</t>
    </rPh>
    <phoneticPr fontId="2"/>
  </si>
  <si>
    <t>注　(1)燃油の納入数量は、小数点第２位を四捨五入し、小数点第１位まで記入する。
    (2)支援金単価は県が算出する単価とする。 
    (3)支援金額は円未満切り捨てとする。</t>
    <rPh sb="0" eb="1">
      <t>チュウ</t>
    </rPh>
    <rPh sb="5" eb="7">
      <t>ネンユ</t>
    </rPh>
    <rPh sb="8" eb="10">
      <t>ノウニュウ</t>
    </rPh>
    <rPh sb="10" eb="12">
      <t>スウリョウ</t>
    </rPh>
    <rPh sb="14" eb="17">
      <t>ショウスウテン</t>
    </rPh>
    <rPh sb="17" eb="18">
      <t>ダイ</t>
    </rPh>
    <rPh sb="19" eb="20">
      <t>イ</t>
    </rPh>
    <rPh sb="21" eb="25">
      <t>シシャゴニュウ</t>
    </rPh>
    <rPh sb="27" eb="30">
      <t>ショウスウテン</t>
    </rPh>
    <rPh sb="30" eb="31">
      <t>ダイ</t>
    </rPh>
    <rPh sb="32" eb="33">
      <t>イ</t>
    </rPh>
    <rPh sb="35" eb="37">
      <t>キニュウ</t>
    </rPh>
    <phoneticPr fontId="2"/>
  </si>
  <si>
    <t>２　納入数量内訳（各機械又は各施設ごとに記載）</t>
    <rPh sb="2" eb="4">
      <t>ノウニュウ</t>
    </rPh>
    <rPh sb="4" eb="6">
      <t>スウリョウ</t>
    </rPh>
    <rPh sb="6" eb="8">
      <t>ウチワケ</t>
    </rPh>
    <rPh sb="9" eb="10">
      <t>カク</t>
    </rPh>
    <rPh sb="10" eb="12">
      <t>キカイ</t>
    </rPh>
    <rPh sb="12" eb="13">
      <t>マタ</t>
    </rPh>
    <rPh sb="14" eb="15">
      <t>カク</t>
    </rPh>
    <rPh sb="15" eb="17">
      <t>シセツ</t>
    </rPh>
    <rPh sb="20" eb="22">
      <t>キサイ</t>
    </rPh>
    <phoneticPr fontId="2"/>
  </si>
  <si>
    <t>燃料納入数量（L)</t>
    <rPh sb="0" eb="2">
      <t>ネンリョウ</t>
    </rPh>
    <rPh sb="2" eb="4">
      <t>ノウニュウ</t>
    </rPh>
    <rPh sb="4" eb="6">
      <t>スウリョウ</t>
    </rPh>
    <phoneticPr fontId="2"/>
  </si>
  <si>
    <t>燃料の種類</t>
    <rPh sb="0" eb="2">
      <t>ネンリョウ</t>
    </rPh>
    <rPh sb="3" eb="5">
      <t>シュルイ</t>
    </rPh>
    <phoneticPr fontId="2"/>
  </si>
  <si>
    <t>３　添付書類（実績報告時）
　　納入日、燃料の種類、数量、販売者、購入者がわかる領収書等の写し</t>
    <phoneticPr fontId="2"/>
  </si>
  <si>
    <t xml:space="preserve">注 (1)認定事業主が使用する燃油のうち対象とするのは、自力又は受託による木材生産と出荷に
     使用する林業機械、木材運搬用トラックの軽油とする。 
   (2)木材生産のための作業路や作業ポイントの作設に使用する林業機械の燃油は対象とする。
   (3)使用する機械または施設は保有、リース、レンタルを問わない。
   (4)木材運搬用トラックは自社で生産した木材を自社で運搬する場合に限る。
　 (5)燃油代が請負代金に含まれる国からの工事請負等は対象としない。
　 (6)他に燃油高騰分が反映された国費補助事業は対象としない。
   (7)同一の事業者が同一の事業内容について、他の補助事業と併用はできない。 </t>
    <rPh sb="0" eb="1">
      <t>チュウ</t>
    </rPh>
    <rPh sb="5" eb="7">
      <t>ニンテイ</t>
    </rPh>
    <rPh sb="7" eb="10">
      <t>ジギョウヌシ</t>
    </rPh>
    <rPh sb="11" eb="13">
      <t>シヨウ</t>
    </rPh>
    <rPh sb="15" eb="17">
      <t>ネンユ</t>
    </rPh>
    <rPh sb="42" eb="44">
      <t>シュッカ</t>
    </rPh>
    <rPh sb="140" eb="142">
      <t>シセツ</t>
    </rPh>
    <rPh sb="219" eb="220">
      <t>クニ</t>
    </rPh>
    <phoneticPr fontId="2"/>
  </si>
  <si>
    <t>様式１</t>
    <rPh sb="0" eb="2">
      <t>ヨウシキ</t>
    </rPh>
    <phoneticPr fontId="2"/>
  </si>
  <si>
    <t>事業者名</t>
    <rPh sb="0" eb="4">
      <t>ジギョウシャメイ</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</si>
  <si>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</si>
  <si>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</si>
  <si>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</si>
  <si>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</si>
  <si>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</si>
  <si>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2025年</t>
    <rPh sb="4" eb="5">
      <t>ネン</t>
    </rPh>
    <phoneticPr fontId="2"/>
  </si>
  <si>
    <t>2024年</t>
    <rPh sb="4" eb="5">
      <t>ネン</t>
    </rPh>
    <phoneticPr fontId="2"/>
  </si>
  <si>
    <t>3月
（見込）</t>
    <rPh sb="1" eb="2">
      <t>ガツ</t>
    </rPh>
    <rPh sb="4" eb="6">
      <t>ミコ</t>
    </rPh>
    <phoneticPr fontId="2"/>
  </si>
  <si>
    <t>上記燃油総量と一致</t>
    <rPh sb="0" eb="2">
      <t>ジョウキ</t>
    </rPh>
    <rPh sb="2" eb="4">
      <t>ネンユ</t>
    </rPh>
    <rPh sb="4" eb="6">
      <t>ソウリョウ</t>
    </rPh>
    <rPh sb="7" eb="9">
      <t>イッチ</t>
    </rPh>
    <phoneticPr fontId="2"/>
  </si>
  <si>
    <t>燃料計</t>
    <rPh sb="0" eb="3">
      <t>ネンリョウケイ</t>
    </rPh>
    <phoneticPr fontId="2"/>
  </si>
  <si>
    <t>※支援金単価は仮の単価であり、交付申請までに再度設定する可能性あり。</t>
    <rPh sb="1" eb="6">
      <t>シエンキンタンカ</t>
    </rPh>
    <rPh sb="7" eb="8">
      <t>カリ</t>
    </rPh>
    <rPh sb="9" eb="11">
      <t>タンカ</t>
    </rPh>
    <rPh sb="15" eb="17">
      <t>コウフ</t>
    </rPh>
    <rPh sb="17" eb="19">
      <t>シンセイ</t>
    </rPh>
    <rPh sb="22" eb="24">
      <t>サイド</t>
    </rPh>
    <rPh sb="24" eb="26">
      <t>セッテイ</t>
    </rPh>
    <rPh sb="28" eb="31">
      <t>カノウセイ</t>
    </rPh>
    <phoneticPr fontId="2"/>
  </si>
  <si>
    <t>3月</t>
    <rPh sb="1" eb="2">
      <t>ガツ</t>
    </rPh>
    <phoneticPr fontId="2"/>
  </si>
  <si>
    <t>プロセッサ</t>
    <phoneticPr fontId="2"/>
  </si>
  <si>
    <t>自社</t>
    <rPh sb="0" eb="2">
      <t>ジシャ</t>
    </rPh>
    <phoneticPr fontId="2"/>
  </si>
  <si>
    <t>日立建機ZX135US-3</t>
    <rPh sb="0" eb="2">
      <t>ヒタチ</t>
    </rPh>
    <rPh sb="2" eb="4">
      <t>ケンキ</t>
    </rPh>
    <phoneticPr fontId="2"/>
  </si>
  <si>
    <t>伐採木の造材</t>
    <rPh sb="0" eb="3">
      <t>バッサイボク</t>
    </rPh>
    <rPh sb="4" eb="5">
      <t>ゾウ</t>
    </rPh>
    <rPh sb="5" eb="6">
      <t>ザイ</t>
    </rPh>
    <phoneticPr fontId="2"/>
  </si>
  <si>
    <t>軽油</t>
    <rPh sb="0" eb="2">
      <t>ケイユ</t>
    </rPh>
    <phoneticPr fontId="2"/>
  </si>
  <si>
    <t>フォワーダ</t>
    <phoneticPr fontId="2"/>
  </si>
  <si>
    <t>イワフジ工業U-4SBG</t>
    <rPh sb="4" eb="6">
      <t>コウギョウ</t>
    </rPh>
    <phoneticPr fontId="2"/>
  </si>
  <si>
    <t>原木の山土場までの運搬</t>
    <rPh sb="0" eb="2">
      <t>ゲンボク</t>
    </rPh>
    <rPh sb="3" eb="4">
      <t>ヤマ</t>
    </rPh>
    <rPh sb="4" eb="6">
      <t>ドバ</t>
    </rPh>
    <rPh sb="9" eb="11">
      <t>ウンパン</t>
    </rPh>
    <phoneticPr fontId="2"/>
  </si>
  <si>
    <t>スイングヤーダ</t>
    <phoneticPr fontId="2"/>
  </si>
  <si>
    <t>日立建機ZX135US-6</t>
    <rPh sb="0" eb="2">
      <t>ヒタチ</t>
    </rPh>
    <rPh sb="2" eb="4">
      <t>ケンキ</t>
    </rPh>
    <phoneticPr fontId="2"/>
  </si>
  <si>
    <t>伐採木の集材</t>
    <rPh sb="0" eb="3">
      <t>バッサイボク</t>
    </rPh>
    <rPh sb="4" eb="6">
      <t>シュウザイ</t>
    </rPh>
    <phoneticPr fontId="2"/>
  </si>
  <si>
    <t>グラップル</t>
    <phoneticPr fontId="2"/>
  </si>
  <si>
    <t>リース</t>
    <phoneticPr fontId="2"/>
  </si>
  <si>
    <t>イワフジ工業GS-65LJ</t>
    <rPh sb="4" eb="6">
      <t>コウギョウ</t>
    </rPh>
    <phoneticPr fontId="2"/>
  </si>
  <si>
    <t>木材の仕分け、積み込み</t>
    <rPh sb="0" eb="2">
      <t>モクザイ</t>
    </rPh>
    <rPh sb="3" eb="5">
      <t>シワ</t>
    </rPh>
    <rPh sb="7" eb="8">
      <t>ツ</t>
    </rPh>
    <rPh sb="9" eb="10">
      <t>コ</t>
    </rPh>
    <phoneticPr fontId="2"/>
  </si>
  <si>
    <t>木材乾燥機</t>
    <rPh sb="0" eb="2">
      <t>モクザイ</t>
    </rPh>
    <rPh sb="2" eb="4">
      <t>カンソウ</t>
    </rPh>
    <rPh sb="4" eb="5">
      <t>キ</t>
    </rPh>
    <phoneticPr fontId="2"/>
  </si>
  <si>
    <t>新柴設備SKD-100HPT</t>
    <rPh sb="0" eb="1">
      <t>シン</t>
    </rPh>
    <rPh sb="1" eb="2">
      <t>シバ</t>
    </rPh>
    <rPh sb="2" eb="4">
      <t>セツビ</t>
    </rPh>
    <phoneticPr fontId="2"/>
  </si>
  <si>
    <t>製材品の乾燥</t>
    <rPh sb="0" eb="3">
      <t>セイザイヒン</t>
    </rPh>
    <rPh sb="4" eb="6">
      <t>カンソウ</t>
    </rPh>
    <phoneticPr fontId="2"/>
  </si>
  <si>
    <t>Ａ重油</t>
    <rPh sb="1" eb="3">
      <t>ジュウユ</t>
    </rPh>
    <phoneticPr fontId="2"/>
  </si>
  <si>
    <t>オーアイイノベーション OHV3-3F</t>
    <phoneticPr fontId="2"/>
  </si>
  <si>
    <t>灯油</t>
    <rPh sb="0" eb="2">
      <t>トウユ</t>
    </rPh>
    <phoneticPr fontId="2"/>
  </si>
  <si>
    <t>＜記載例＞</t>
    <rPh sb="1" eb="4">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</si>
</sst>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12"/>
      <name val="游ゴシック"/>
      <family val="2"/>
      <charset val="128"/>
      <scheme val="minor"/>
    </font>
    <font>
      <sz val="11"/>
      <name val="游ゴシック"/>
      <family val="2"/>
      <charset val="128"/>
      <scheme val="minor"/>
    </font>
    <font>
      <sz val="11"/>
      <name val="游ゴシック"/>
      <family val="3"/>
      <charset val="128"/>
      <scheme val="minor"/>
    </font>
    <font>
      <sz val="11"/>
      <name val="ＭＳ ゴシック"/>
      <family val="3"/>
      <charset val="128"/>
    </font>
    <font>
      <sz val="12"/>
      <color theme="1"/>
      <name val="ＭＳ 明朝"/>
      <family val="1"/>
      <charset val="128"/>
    </font>
    <font>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38" fontId="5" fillId="0" borderId="0" xfId="0" applyNumberFormat="1" applyFo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3"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3" borderId="13" xfId="0" applyFont="1" applyFill="1" applyBorder="1" applyAlignment="1">
      <alignment horizontal="center" vertical="center"/>
    </xf>
    <xf numFmtId="0" fontId="5" fillId="0" borderId="4" xfId="0" applyFont="1" applyBorder="1" applyAlignment="1">
      <alignment horizontal="center" vertical="center" wrapText="1"/>
    </xf>
    <xf numFmtId="38" fontId="5" fillId="3" borderId="11" xfId="1" applyNumberFormat="1" applyFont="1" applyFill="1" applyBorder="1" applyAlignment="1">
      <alignment horizontal="center" vertical="center"/>
    </xf>
    <xf numFmtId="38" fontId="5" fillId="3" borderId="6" xfId="1" applyFont="1" applyFill="1" applyBorder="1" applyAlignment="1">
      <alignment horizontal="center" vertical="center"/>
    </xf>
    <xf numFmtId="0" fontId="5" fillId="0" borderId="12" xfId="0" applyFont="1" applyBorder="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horizontal="left" vertical="center"/>
    </xf>
    <xf numFmtId="0" fontId="5" fillId="0" borderId="5" xfId="0" applyFont="1" applyFill="1" applyBorder="1" applyAlignment="1">
      <alignment vertical="center" wrapText="1"/>
    </xf>
    <xf numFmtId="0" fontId="5" fillId="0" borderId="1" xfId="0" applyFont="1" applyBorder="1" applyAlignment="1">
      <alignment vertical="center"/>
    </xf>
    <xf numFmtId="0" fontId="5" fillId="0" borderId="15" xfId="0" applyFont="1" applyBorder="1" applyAlignment="1">
      <alignment vertical="center"/>
    </xf>
    <xf numFmtId="0" fontId="5" fillId="0" borderId="14"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7" fillId="0" borderId="0" xfId="0" applyFont="1" applyAlignment="1">
      <alignment vertical="center" wrapText="1"/>
    </xf>
    <xf numFmtId="0" fontId="4" fillId="0" borderId="0" xfId="0" applyFont="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lignment vertical="center"/>
    </xf>
    <xf numFmtId="176"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left" vertical="center"/>
    </xf>
    <xf numFmtId="38" fontId="7" fillId="0" borderId="0" xfId="0" applyNumberFormat="1" applyFont="1">
      <alignment vertical="center"/>
    </xf>
    <xf numFmtId="38" fontId="5" fillId="0" borderId="8" xfId="1" applyFont="1" applyBorder="1" applyAlignment="1">
      <alignment horizontal="center" vertical="center"/>
    </xf>
    <xf numFmtId="38" fontId="5" fillId="3" borderId="9" xfId="1" applyFont="1" applyFill="1" applyBorder="1" applyAlignment="1">
      <alignment horizontal="center" vertical="center"/>
    </xf>
    <xf numFmtId="38" fontId="5" fillId="3" borderId="11" xfId="1" applyFont="1" applyFill="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vertical="center" shrinkToFit="1"/>
    </xf>
    <xf numFmtId="0" fontId="5" fillId="0" borderId="1" xfId="0" applyFont="1" applyBorder="1" applyAlignment="1">
      <alignment vertical="center" wrapText="1"/>
    </xf>
    <xf numFmtId="177" fontId="5" fillId="0" borderId="23" xfId="0" applyNumberFormat="1" applyFont="1" applyBorder="1">
      <alignment vertical="center"/>
    </xf>
    <xf numFmtId="0" fontId="10" fillId="0" borderId="1" xfId="0" applyFont="1" applyBorder="1" applyAlignment="1">
      <alignment vertical="center" wrapText="1"/>
    </xf>
    <xf numFmtId="177" fontId="10" fillId="0" borderId="23" xfId="0" applyNumberFormat="1" applyFont="1" applyBorder="1">
      <alignment vertical="center"/>
    </xf>
    <xf numFmtId="0" fontId="5" fillId="0" borderId="15" xfId="0" applyFont="1" applyBorder="1">
      <alignment vertical="center"/>
    </xf>
    <xf numFmtId="0" fontId="5" fillId="0" borderId="26" xfId="0" applyFont="1" applyBorder="1">
      <alignment vertical="center"/>
    </xf>
    <xf numFmtId="177" fontId="5" fillId="0" borderId="1" xfId="0" applyNumberFormat="1" applyFont="1" applyBorder="1">
      <alignment vertical="center"/>
    </xf>
    <xf numFmtId="38" fontId="5" fillId="3" borderId="6" xfId="0" applyNumberFormat="1" applyFont="1" applyFill="1" applyBorder="1" applyAlignment="1">
      <alignment horizontal="center" vertical="center"/>
    </xf>
    <xf numFmtId="0" fontId="11" fillId="0" borderId="28" xfId="0" applyFont="1" applyBorder="1" applyAlignment="1">
      <alignment horizontal="left" wrapText="1"/>
    </xf>
    <xf numFmtId="0" fontId="11" fillId="0" borderId="0" xfId="0" applyFont="1" applyBorder="1" applyAlignment="1">
      <alignment horizontal="left" wrapText="1"/>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5" fillId="2" borderId="5" xfId="0" applyNumberFormat="1" applyFont="1" applyFill="1" applyBorder="1" applyAlignment="1">
      <alignment horizontal="center" vertical="center"/>
    </xf>
    <xf numFmtId="176" fontId="5" fillId="2" borderId="2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38" fontId="5" fillId="3" borderId="16" xfId="1" applyNumberFormat="1" applyFont="1" applyFill="1" applyBorder="1" applyAlignment="1">
      <alignment horizontal="center" vertical="center"/>
    </xf>
    <xf numFmtId="38" fontId="5" fillId="3" borderId="18" xfId="1" applyNumberFormat="1" applyFont="1" applyFill="1" applyBorder="1" applyAlignment="1">
      <alignment horizontal="center" vertical="center"/>
    </xf>
    <xf numFmtId="38" fontId="5" fillId="3" borderId="17" xfId="1" applyNumberFormat="1" applyFont="1" applyFill="1" applyBorder="1" applyAlignment="1">
      <alignment horizontal="center" vertical="center"/>
    </xf>
    <xf numFmtId="38" fontId="5" fillId="3" borderId="27" xfId="1" applyNumberFormat="1" applyFont="1" applyFill="1" applyBorder="1" applyAlignment="1">
      <alignment horizontal="center" vertical="center"/>
    </xf>
    <xf numFmtId="0" fontId="4" fillId="0" borderId="0" xfId="0" applyFont="1" applyAlignment="1">
      <alignment horizontal="left"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vertical="center" wrapText="1"/>
    </xf>
    <xf numFmtId="0" fontId="4" fillId="0" borderId="3"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5" xfId="0" applyFont="1" applyBorder="1" applyAlignment="1">
      <alignment horizontal="center" vertical="center"/>
    </xf>
    <xf numFmtId="0" fontId="10" fillId="0" borderId="23"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wrapText="1"/>
    </xf>
    <xf numFmtId="38" fontId="5" fillId="0" borderId="19" xfId="1" applyFont="1" applyBorder="1" applyAlignment="1">
      <alignment horizontal="center" vertical="center"/>
    </xf>
    <xf numFmtId="38" fontId="5" fillId="0" borderId="21"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10" fillId="0" borderId="19" xfId="1" applyFont="1" applyBorder="1" applyAlignment="1">
      <alignment horizontal="center" vertical="center"/>
    </xf>
    <xf numFmtId="38" fontId="10" fillId="0" borderId="21" xfId="1" applyFont="1" applyBorder="1" applyAlignment="1">
      <alignment horizontal="center" vertical="center"/>
    </xf>
    <xf numFmtId="0" fontId="11" fillId="0" borderId="0" xfId="0" applyFont="1" applyAlignment="1">
      <alignment horizontal="left" wrapText="1"/>
    </xf>
    <xf numFmtId="38" fontId="5" fillId="3" borderId="16" xfId="1" applyFont="1" applyFill="1" applyBorder="1" applyAlignment="1">
      <alignment horizontal="center" vertical="center"/>
    </xf>
    <xf numFmtId="38" fontId="5" fillId="3" borderId="18" xfId="1" applyFont="1" applyFill="1" applyBorder="1" applyAlignment="1">
      <alignment horizontal="center" vertical="center"/>
    </xf>
    <xf numFmtId="38" fontId="5" fillId="3" borderId="27" xfId="1" applyFont="1" applyFill="1" applyBorder="1" applyAlignment="1">
      <alignment horizontal="center" vertical="center"/>
    </xf>
    <xf numFmtId="38" fontId="10" fillId="0" borderId="20" xfId="1" applyFont="1" applyBorder="1" applyAlignment="1">
      <alignment horizontal="center" vertical="center"/>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vertical="center" wrapText="1"/>
    </xf>
    <xf numFmtId="0" fontId="5" fillId="0" borderId="23" xfId="0" applyFont="1" applyBorder="1" applyAlignment="1">
      <alignment vertical="center" wrapText="1"/>
    </xf>
    <xf numFmtId="0" fontId="10" fillId="0" borderId="5" xfId="0" applyFont="1" applyBorder="1" applyAlignment="1">
      <alignment vertical="center" wrapText="1"/>
    </xf>
    <xf numFmtId="0" fontId="10" fillId="0" borderId="23" xfId="0" applyFont="1" applyBorder="1" applyAlignment="1">
      <alignment vertical="center" wrapText="1"/>
    </xf>
    <xf numFmtId="0" fontId="10"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29" xfId="0" applyFont="1" applyBorder="1" applyAlignment="1">
      <alignment horizontal="center" vertical="center"/>
    </xf>
    <xf numFmtId="0" fontId="4" fillId="0" borderId="28" xfId="0" applyFont="1" applyBorder="1" applyAlignment="1">
      <alignment horizontal="left" vertical="center" wrapText="1"/>
    </xf>
    <xf numFmtId="0" fontId="5" fillId="0" borderId="0" xfId="0" applyFont="1" applyAlignment="1">
      <alignmen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83A7-9164-4BFD-BE27-210C1A1A6885}">
  <sheetPr>
    <pageSetUpPr fitToPage="1"/>
  </sheetPr>
  <dimension ref="A1:M43"/>
  <sheetViews>
    <sheetView showGridLines="0" tabSelected="1" view="pageBreakPreview" topLeftCell="A11" zoomScaleNormal="100" zoomScaleSheetLayoutView="100" workbookViewId="0">
      <selection activeCell="K27" sqref="K27"/>
    </sheetView>
  </sheetViews>
  <sheetFormatPr defaultColWidth="8.83203125" defaultRowHeight="18" x14ac:dyDescent="0.55000000000000004"/>
  <cols>
    <col min="1" max="1" width="15.9140625" style="3" customWidth="1"/>
    <col min="2" max="4" width="10" style="3" customWidth="1"/>
    <col min="5" max="5" width="6.6640625" style="3" customWidth="1"/>
    <col min="6" max="10" width="3.4140625" style="3" customWidth="1"/>
    <col min="11" max="11" width="6.6640625" style="3" customWidth="1"/>
    <col min="12" max="12" width="12.9140625" style="3" customWidth="1"/>
    <col min="13" max="16384" width="8.83203125" style="3"/>
  </cols>
  <sheetData>
    <row r="1" spans="1:13" ht="20" x14ac:dyDescent="0.55000000000000004">
      <c r="A1" s="1" t="s">
        <v>23</v>
      </c>
      <c r="B1" s="2"/>
      <c r="C1" s="2"/>
      <c r="D1" s="2"/>
      <c r="E1" s="2"/>
      <c r="F1" s="48" t="s">
        <v>24</v>
      </c>
      <c r="G1" s="49"/>
      <c r="H1" s="49"/>
      <c r="I1" s="50"/>
      <c r="J1" s="51"/>
      <c r="K1" s="52"/>
      <c r="L1" s="53"/>
    </row>
    <row r="2" spans="1:13" ht="20" x14ac:dyDescent="0.55000000000000004">
      <c r="A2" s="1" t="s">
        <v>13</v>
      </c>
      <c r="B2" s="2"/>
      <c r="C2" s="2"/>
      <c r="D2" s="2"/>
      <c r="E2" s="2"/>
      <c r="F2" s="46" t="s">
        <v>35</v>
      </c>
      <c r="G2" s="46"/>
      <c r="H2" s="46"/>
      <c r="I2" s="46"/>
      <c r="J2" s="46"/>
      <c r="K2" s="46"/>
      <c r="L2" s="46"/>
    </row>
    <row r="3" spans="1:13" ht="20.399999999999999" customHeight="1" x14ac:dyDescent="0.55000000000000004">
      <c r="A3" s="1"/>
      <c r="B3" s="2"/>
      <c r="C3" s="2"/>
      <c r="D3" s="2"/>
      <c r="E3" s="2"/>
      <c r="F3" s="47"/>
      <c r="G3" s="47"/>
      <c r="H3" s="47"/>
      <c r="I3" s="47"/>
      <c r="J3" s="47"/>
      <c r="K3" s="47"/>
      <c r="L3" s="47"/>
    </row>
    <row r="4" spans="1:13" ht="20" x14ac:dyDescent="0.55000000000000004">
      <c r="A4" s="1" t="s">
        <v>3</v>
      </c>
      <c r="B4" s="2"/>
      <c r="C4" s="4">
        <f>L9+L12+L15</f>
        <v>0</v>
      </c>
      <c r="D4" s="1" t="s">
        <v>5</v>
      </c>
      <c r="E4" s="2"/>
      <c r="F4" s="89"/>
      <c r="G4" s="89"/>
      <c r="H4" s="89"/>
      <c r="I4" s="89"/>
      <c r="J4" s="89"/>
      <c r="K4" s="90"/>
      <c r="L4" s="90"/>
    </row>
    <row r="5" spans="1:13" ht="11" customHeight="1" x14ac:dyDescent="0.55000000000000004">
      <c r="A5" s="1"/>
      <c r="B5" s="28" t="s">
        <v>31</v>
      </c>
      <c r="C5" s="28"/>
      <c r="D5" s="28"/>
      <c r="E5" s="28" t="s">
        <v>30</v>
      </c>
    </row>
    <row r="6" spans="1:13" ht="37.25" customHeight="1" thickBot="1" x14ac:dyDescent="0.6">
      <c r="A6" s="5" t="s">
        <v>0</v>
      </c>
      <c r="B6" s="6" t="s">
        <v>25</v>
      </c>
      <c r="C6" s="6" t="s">
        <v>26</v>
      </c>
      <c r="D6" s="6" t="s">
        <v>27</v>
      </c>
      <c r="E6" s="91" t="s">
        <v>28</v>
      </c>
      <c r="F6" s="92"/>
      <c r="G6" s="91" t="s">
        <v>29</v>
      </c>
      <c r="H6" s="93"/>
      <c r="I6" s="92"/>
      <c r="J6" s="94" t="s">
        <v>32</v>
      </c>
      <c r="K6" s="92"/>
      <c r="L6" s="6" t="s">
        <v>4</v>
      </c>
    </row>
    <row r="7" spans="1:13" ht="29" customHeight="1" x14ac:dyDescent="0.55000000000000004">
      <c r="A7" s="7" t="s">
        <v>14</v>
      </c>
      <c r="B7" s="8"/>
      <c r="C7" s="8"/>
      <c r="D7" s="8"/>
      <c r="E7" s="78"/>
      <c r="F7" s="79"/>
      <c r="G7" s="78"/>
      <c r="H7" s="80"/>
      <c r="I7" s="81"/>
      <c r="J7" s="82"/>
      <c r="K7" s="81"/>
      <c r="L7" s="9">
        <f>SUM(B7:K7)</f>
        <v>0</v>
      </c>
      <c r="M7" s="3" t="s">
        <v>34</v>
      </c>
    </row>
    <row r="8" spans="1:13" ht="29" customHeight="1" thickBot="1" x14ac:dyDescent="0.6">
      <c r="A8" s="10" t="s">
        <v>2</v>
      </c>
      <c r="B8" s="29">
        <v>13</v>
      </c>
      <c r="C8" s="29">
        <v>13</v>
      </c>
      <c r="D8" s="29">
        <v>13</v>
      </c>
      <c r="E8" s="54">
        <v>13</v>
      </c>
      <c r="F8" s="56"/>
      <c r="G8" s="54">
        <v>13</v>
      </c>
      <c r="H8" s="55"/>
      <c r="I8" s="56"/>
      <c r="J8" s="54">
        <v>13</v>
      </c>
      <c r="K8" s="56"/>
      <c r="L8" s="11"/>
      <c r="M8" s="32">
        <f>L7+L10+L13</f>
        <v>0</v>
      </c>
    </row>
    <row r="9" spans="1:13" ht="29" customHeight="1" thickBot="1" x14ac:dyDescent="0.6">
      <c r="A9" s="12" t="s">
        <v>1</v>
      </c>
      <c r="B9" s="13">
        <f>ROUNDDOWN(B7*B8,0)</f>
        <v>0</v>
      </c>
      <c r="C9" s="13">
        <f t="shared" ref="C9" si="0">ROUNDDOWN(C7*C8,0)</f>
        <v>0</v>
      </c>
      <c r="D9" s="13">
        <f>ROUNDDOWN(D7*D8,0)</f>
        <v>0</v>
      </c>
      <c r="E9" s="62">
        <f>ROUNDDOWN(E7*E8,0)</f>
        <v>0</v>
      </c>
      <c r="F9" s="63"/>
      <c r="G9" s="62">
        <f>ROUNDDOWN(G7*G8,0)</f>
        <v>0</v>
      </c>
      <c r="H9" s="87"/>
      <c r="I9" s="88"/>
      <c r="J9" s="62">
        <f>ROUNDDOWN(J7*J8,0)</f>
        <v>0</v>
      </c>
      <c r="K9" s="65"/>
      <c r="L9" s="14">
        <f>SUM(B9:K9)</f>
        <v>0</v>
      </c>
    </row>
    <row r="10" spans="1:13" ht="29" customHeight="1" x14ac:dyDescent="0.55000000000000004">
      <c r="A10" s="7" t="s">
        <v>15</v>
      </c>
      <c r="B10" s="8"/>
      <c r="C10" s="8"/>
      <c r="D10" s="8"/>
      <c r="E10" s="78"/>
      <c r="F10" s="79"/>
      <c r="G10" s="78"/>
      <c r="H10" s="80"/>
      <c r="I10" s="81"/>
      <c r="J10" s="82"/>
      <c r="K10" s="81"/>
      <c r="L10" s="9">
        <f>SUM(B10:K10)</f>
        <v>0</v>
      </c>
    </row>
    <row r="11" spans="1:13" ht="29" customHeight="1" thickBot="1" x14ac:dyDescent="0.6">
      <c r="A11" s="10" t="s">
        <v>2</v>
      </c>
      <c r="B11" s="26">
        <v>14.2</v>
      </c>
      <c r="C11" s="27">
        <v>14.2</v>
      </c>
      <c r="D11" s="27">
        <v>14.2</v>
      </c>
      <c r="E11" s="59">
        <v>14.2</v>
      </c>
      <c r="F11" s="61"/>
      <c r="G11" s="59">
        <v>14.2</v>
      </c>
      <c r="H11" s="83"/>
      <c r="I11" s="84"/>
      <c r="J11" s="85">
        <v>14.2</v>
      </c>
      <c r="K11" s="86"/>
      <c r="L11" s="11"/>
    </row>
    <row r="12" spans="1:13" ht="29" customHeight="1" thickBot="1" x14ac:dyDescent="0.6">
      <c r="A12" s="12" t="s">
        <v>1</v>
      </c>
      <c r="B12" s="13">
        <f>ROUNDDOWN(B10*B11,0)</f>
        <v>0</v>
      </c>
      <c r="C12" s="13">
        <f t="shared" ref="C12" si="1">ROUNDDOWN(C10*C11,0)</f>
        <v>0</v>
      </c>
      <c r="D12" s="13">
        <f>ROUNDDOWN(D10*D11,0)</f>
        <v>0</v>
      </c>
      <c r="E12" s="62">
        <f>ROUNDDOWN(E10*E11,0)</f>
        <v>0</v>
      </c>
      <c r="F12" s="63"/>
      <c r="G12" s="62">
        <f>ROUNDDOWN(G10*G11,0)</f>
        <v>0</v>
      </c>
      <c r="H12" s="87"/>
      <c r="I12" s="88"/>
      <c r="J12" s="62">
        <f>ROUNDDOWN(J10*J11,0)</f>
        <v>0</v>
      </c>
      <c r="K12" s="65"/>
      <c r="L12" s="45">
        <f>SUM(B12:K12)</f>
        <v>0</v>
      </c>
    </row>
    <row r="13" spans="1:13" ht="29" customHeight="1" x14ac:dyDescent="0.55000000000000004">
      <c r="A13" s="7" t="s">
        <v>16</v>
      </c>
      <c r="B13" s="8"/>
      <c r="C13" s="8"/>
      <c r="D13" s="8"/>
      <c r="E13" s="78"/>
      <c r="F13" s="79"/>
      <c r="G13" s="80"/>
      <c r="H13" s="80"/>
      <c r="I13" s="81"/>
      <c r="J13" s="82"/>
      <c r="K13" s="81"/>
      <c r="L13" s="9">
        <f>SUM(B13:K13)</f>
        <v>0</v>
      </c>
    </row>
    <row r="14" spans="1:13" ht="29" customHeight="1" thickBot="1" x14ac:dyDescent="0.6">
      <c r="A14" s="10" t="s">
        <v>2</v>
      </c>
      <c r="B14" s="26">
        <v>12.9</v>
      </c>
      <c r="C14" s="27">
        <v>12.9</v>
      </c>
      <c r="D14" s="27">
        <v>12.9</v>
      </c>
      <c r="E14" s="59">
        <v>12.9</v>
      </c>
      <c r="F14" s="61"/>
      <c r="G14" s="59">
        <v>12.9</v>
      </c>
      <c r="H14" s="83"/>
      <c r="I14" s="84"/>
      <c r="J14" s="85">
        <v>12.9</v>
      </c>
      <c r="K14" s="86"/>
      <c r="L14" s="11"/>
    </row>
    <row r="15" spans="1:13" ht="29" customHeight="1" thickBot="1" x14ac:dyDescent="0.6">
      <c r="A15" s="15" t="s">
        <v>1</v>
      </c>
      <c r="B15" s="13">
        <f>ROUNDDOWN(B13*B14,0)</f>
        <v>0</v>
      </c>
      <c r="C15" s="13">
        <f t="shared" ref="C15" si="2">ROUNDDOWN(C13*C14,0)</f>
        <v>0</v>
      </c>
      <c r="D15" s="13">
        <f>ROUNDDOWN(D13*D14,0)</f>
        <v>0</v>
      </c>
      <c r="E15" s="62">
        <f>ROUNDDOWN(E13*E14,0)</f>
        <v>0</v>
      </c>
      <c r="F15" s="63"/>
      <c r="G15" s="62">
        <f>ROUNDDOWN(G13*G14,0)</f>
        <v>0</v>
      </c>
      <c r="H15" s="64"/>
      <c r="I15" s="63"/>
      <c r="J15" s="62">
        <f>ROUNDDOWN(J13*J14,0)</f>
        <v>0</v>
      </c>
      <c r="K15" s="65"/>
      <c r="L15" s="45">
        <f>SUM(B15:K15)</f>
        <v>0</v>
      </c>
    </row>
    <row r="16" spans="1:13" ht="41.4" customHeight="1" x14ac:dyDescent="0.55000000000000004">
      <c r="A16" s="72" t="s">
        <v>17</v>
      </c>
      <c r="B16" s="72"/>
      <c r="C16" s="72"/>
      <c r="D16" s="72"/>
      <c r="E16" s="72"/>
      <c r="F16" s="72"/>
      <c r="G16" s="72"/>
      <c r="H16" s="72"/>
      <c r="I16" s="72"/>
      <c r="J16" s="72"/>
      <c r="K16" s="72"/>
      <c r="L16" s="72"/>
      <c r="M16" s="32"/>
    </row>
    <row r="17" spans="1:13" ht="9.65" customHeight="1" x14ac:dyDescent="0.55000000000000004">
      <c r="A17" s="16"/>
      <c r="B17" s="16"/>
      <c r="C17" s="16"/>
      <c r="D17" s="16"/>
      <c r="E17" s="16"/>
      <c r="F17" s="16"/>
      <c r="G17" s="16"/>
      <c r="H17" s="16"/>
      <c r="I17" s="16"/>
      <c r="J17" s="16"/>
      <c r="K17" s="16"/>
      <c r="L17" s="16"/>
    </row>
    <row r="18" spans="1:13" x14ac:dyDescent="0.55000000000000004">
      <c r="A18" s="17" t="s">
        <v>18</v>
      </c>
      <c r="B18" s="1"/>
      <c r="C18" s="1"/>
      <c r="D18" s="1"/>
      <c r="E18" s="1"/>
      <c r="F18" s="1"/>
      <c r="G18" s="1"/>
      <c r="H18" s="1"/>
      <c r="I18" s="1"/>
      <c r="J18" s="1"/>
      <c r="K18" s="1"/>
      <c r="L18" s="1"/>
    </row>
    <row r="19" spans="1:13" ht="6.65" customHeight="1" x14ac:dyDescent="0.55000000000000004">
      <c r="A19" s="17"/>
      <c r="B19" s="1"/>
      <c r="C19" s="1"/>
      <c r="D19" s="1"/>
      <c r="E19" s="1"/>
      <c r="F19" s="1"/>
      <c r="G19" s="1"/>
      <c r="H19" s="1"/>
      <c r="I19" s="1"/>
      <c r="J19" s="1"/>
      <c r="K19" s="1"/>
      <c r="L19" s="1"/>
    </row>
    <row r="20" spans="1:13" ht="28" x14ac:dyDescent="0.55000000000000004">
      <c r="A20" s="73" t="s">
        <v>10</v>
      </c>
      <c r="B20" s="73"/>
      <c r="C20" s="26" t="s">
        <v>11</v>
      </c>
      <c r="D20" s="18" t="s">
        <v>12</v>
      </c>
      <c r="E20" s="74" t="s">
        <v>6</v>
      </c>
      <c r="F20" s="74"/>
      <c r="G20" s="74"/>
      <c r="H20" s="75" t="s">
        <v>20</v>
      </c>
      <c r="I20" s="76"/>
      <c r="J20" s="77"/>
      <c r="K20" s="58" t="s">
        <v>19</v>
      </c>
      <c r="L20" s="58"/>
    </row>
    <row r="21" spans="1:13" ht="24" customHeight="1" x14ac:dyDescent="0.55000000000000004">
      <c r="A21" s="58"/>
      <c r="B21" s="58"/>
      <c r="C21" s="19"/>
      <c r="D21" s="19"/>
      <c r="E21" s="58"/>
      <c r="F21" s="58"/>
      <c r="G21" s="58"/>
      <c r="H21" s="59"/>
      <c r="I21" s="60"/>
      <c r="J21" s="61"/>
      <c r="K21" s="58"/>
      <c r="L21" s="58"/>
    </row>
    <row r="22" spans="1:13" ht="24" customHeight="1" x14ac:dyDescent="0.55000000000000004">
      <c r="A22" s="58"/>
      <c r="B22" s="58"/>
      <c r="C22" s="19"/>
      <c r="D22" s="19"/>
      <c r="E22" s="58"/>
      <c r="F22" s="58"/>
      <c r="G22" s="58"/>
      <c r="H22" s="59"/>
      <c r="I22" s="60"/>
      <c r="J22" s="61"/>
      <c r="K22" s="58"/>
      <c r="L22" s="58"/>
    </row>
    <row r="23" spans="1:13" ht="24" customHeight="1" x14ac:dyDescent="0.55000000000000004">
      <c r="A23" s="58"/>
      <c r="B23" s="58"/>
      <c r="C23" s="19"/>
      <c r="D23" s="19"/>
      <c r="E23" s="58"/>
      <c r="F23" s="58"/>
      <c r="G23" s="58"/>
      <c r="H23" s="59"/>
      <c r="I23" s="60"/>
      <c r="J23" s="61"/>
      <c r="K23" s="58"/>
      <c r="L23" s="58"/>
    </row>
    <row r="24" spans="1:13" ht="24" customHeight="1" x14ac:dyDescent="0.55000000000000004">
      <c r="A24" s="58"/>
      <c r="B24" s="58"/>
      <c r="C24" s="19"/>
      <c r="D24" s="19"/>
      <c r="E24" s="58"/>
      <c r="F24" s="58"/>
      <c r="G24" s="58"/>
      <c r="H24" s="59"/>
      <c r="I24" s="60"/>
      <c r="J24" s="61"/>
      <c r="K24" s="58"/>
      <c r="L24" s="58"/>
    </row>
    <row r="25" spans="1:13" ht="24" customHeight="1" x14ac:dyDescent="0.55000000000000004">
      <c r="A25" s="58"/>
      <c r="B25" s="58"/>
      <c r="C25" s="19"/>
      <c r="D25" s="19"/>
      <c r="E25" s="58"/>
      <c r="F25" s="58"/>
      <c r="G25" s="58"/>
      <c r="H25" s="59"/>
      <c r="I25" s="60"/>
      <c r="J25" s="61"/>
      <c r="K25" s="58"/>
      <c r="L25" s="58"/>
    </row>
    <row r="26" spans="1:13" x14ac:dyDescent="0.55000000000000004">
      <c r="A26" s="58" t="s">
        <v>4</v>
      </c>
      <c r="B26" s="58"/>
      <c r="C26" s="20"/>
      <c r="D26" s="20"/>
      <c r="E26" s="67"/>
      <c r="F26" s="67"/>
      <c r="G26" s="67"/>
      <c r="H26" s="68"/>
      <c r="I26" s="69"/>
      <c r="J26" s="70"/>
      <c r="K26" s="58">
        <f>SUM(K21:L25)</f>
        <v>0</v>
      </c>
      <c r="L26" s="58"/>
      <c r="M26" s="3" t="s">
        <v>33</v>
      </c>
    </row>
    <row r="27" spans="1:13" ht="5.4" customHeight="1" x14ac:dyDescent="0.55000000000000004">
      <c r="A27" s="22"/>
      <c r="B27" s="22"/>
      <c r="C27" s="22"/>
      <c r="D27" s="22"/>
      <c r="E27" s="22"/>
      <c r="F27" s="22"/>
      <c r="G27" s="22"/>
      <c r="H27" s="22"/>
      <c r="I27" s="22"/>
      <c r="J27" s="22"/>
      <c r="K27" s="23"/>
    </row>
    <row r="28" spans="1:13" ht="109.25" customHeight="1" x14ac:dyDescent="0.55000000000000004">
      <c r="A28" s="57" t="s">
        <v>22</v>
      </c>
      <c r="B28" s="57"/>
      <c r="C28" s="57"/>
      <c r="D28" s="57"/>
      <c r="E28" s="57"/>
      <c r="F28" s="57"/>
      <c r="G28" s="57"/>
      <c r="H28" s="57"/>
      <c r="I28" s="57"/>
      <c r="J28" s="57"/>
      <c r="K28" s="57"/>
      <c r="L28" s="57"/>
    </row>
    <row r="29" spans="1:13" ht="34.25" customHeight="1" x14ac:dyDescent="0.55000000000000004">
      <c r="A29" s="71" t="s">
        <v>21</v>
      </c>
      <c r="B29" s="71"/>
      <c r="C29" s="71"/>
      <c r="D29" s="71"/>
      <c r="E29" s="71"/>
      <c r="F29" s="71"/>
      <c r="G29" s="71"/>
      <c r="H29" s="71"/>
      <c r="I29" s="71"/>
      <c r="J29" s="71"/>
      <c r="K29" s="71"/>
      <c r="L29" s="71"/>
    </row>
    <row r="30" spans="1:13" x14ac:dyDescent="0.55000000000000004">
      <c r="A30" s="66" t="s">
        <v>7</v>
      </c>
      <c r="B30" s="66"/>
      <c r="C30" s="66"/>
      <c r="D30" s="66"/>
      <c r="E30" s="66"/>
      <c r="F30" s="66"/>
      <c r="G30" s="66"/>
      <c r="H30" s="66"/>
      <c r="I30" s="66"/>
      <c r="J30" s="66"/>
      <c r="K30" s="66"/>
      <c r="L30" s="66"/>
    </row>
    <row r="31" spans="1:13" x14ac:dyDescent="0.55000000000000004">
      <c r="A31" s="66" t="s">
        <v>8</v>
      </c>
      <c r="B31" s="66"/>
      <c r="C31" s="66"/>
      <c r="D31" s="66"/>
      <c r="E31" s="66"/>
      <c r="F31" s="66"/>
      <c r="G31" s="66"/>
      <c r="H31" s="66"/>
      <c r="I31" s="66"/>
      <c r="J31" s="66"/>
      <c r="K31" s="66"/>
      <c r="L31" s="66"/>
    </row>
    <row r="32" spans="1:13" x14ac:dyDescent="0.55000000000000004">
      <c r="A32" s="66" t="s">
        <v>9</v>
      </c>
      <c r="B32" s="66"/>
      <c r="C32" s="66"/>
      <c r="D32" s="66"/>
      <c r="E32" s="66"/>
      <c r="F32" s="66"/>
      <c r="G32" s="66"/>
      <c r="H32" s="66"/>
      <c r="I32" s="66"/>
      <c r="J32" s="66"/>
      <c r="K32" s="66"/>
      <c r="L32" s="66"/>
    </row>
    <row r="33" spans="1:1" x14ac:dyDescent="0.55000000000000004">
      <c r="A33" s="24"/>
    </row>
    <row r="35" spans="1:1" ht="17" customHeight="1" x14ac:dyDescent="0.55000000000000004"/>
    <row r="37" spans="1:1" ht="29.4" customHeight="1" x14ac:dyDescent="0.55000000000000004"/>
    <row r="43" spans="1:1" x14ac:dyDescent="0.55000000000000004">
      <c r="A43" s="25"/>
    </row>
  </sheetData>
  <mergeCells count="68">
    <mergeCell ref="E10:F10"/>
    <mergeCell ref="G10:I10"/>
    <mergeCell ref="J10:K10"/>
    <mergeCell ref="F4:L4"/>
    <mergeCell ref="E6:F6"/>
    <mergeCell ref="G6:I6"/>
    <mergeCell ref="J6:K6"/>
    <mergeCell ref="E7:F7"/>
    <mergeCell ref="G7:I7"/>
    <mergeCell ref="J7:K7"/>
    <mergeCell ref="E8:F8"/>
    <mergeCell ref="J8:K8"/>
    <mergeCell ref="E9:F9"/>
    <mergeCell ref="G9:I9"/>
    <mergeCell ref="J9:K9"/>
    <mergeCell ref="E11:F11"/>
    <mergeCell ref="G11:I11"/>
    <mergeCell ref="J11:K11"/>
    <mergeCell ref="E12:F12"/>
    <mergeCell ref="G12:I12"/>
    <mergeCell ref="J12:K12"/>
    <mergeCell ref="E13:F13"/>
    <mergeCell ref="G13:I13"/>
    <mergeCell ref="J13:K13"/>
    <mergeCell ref="E14:F14"/>
    <mergeCell ref="G14:I14"/>
    <mergeCell ref="J14:K14"/>
    <mergeCell ref="A16:L16"/>
    <mergeCell ref="A20:B20"/>
    <mergeCell ref="E20:G20"/>
    <mergeCell ref="H20:J20"/>
    <mergeCell ref="K20:L20"/>
    <mergeCell ref="A30:L30"/>
    <mergeCell ref="A31:L31"/>
    <mergeCell ref="A32:L32"/>
    <mergeCell ref="A25:B25"/>
    <mergeCell ref="E25:G25"/>
    <mergeCell ref="H25:J25"/>
    <mergeCell ref="K25:L25"/>
    <mergeCell ref="A26:B26"/>
    <mergeCell ref="E26:G26"/>
    <mergeCell ref="H26:J26"/>
    <mergeCell ref="K26:L26"/>
    <mergeCell ref="A29:L29"/>
    <mergeCell ref="A23:B23"/>
    <mergeCell ref="E23:G23"/>
    <mergeCell ref="H23:J23"/>
    <mergeCell ref="K23:L23"/>
    <mergeCell ref="A24:B24"/>
    <mergeCell ref="E24:G24"/>
    <mergeCell ref="H24:J24"/>
    <mergeCell ref="K24:L24"/>
    <mergeCell ref="F2:L3"/>
    <mergeCell ref="F1:I1"/>
    <mergeCell ref="J1:L1"/>
    <mergeCell ref="G8:I8"/>
    <mergeCell ref="A28:L28"/>
    <mergeCell ref="A21:B21"/>
    <mergeCell ref="E21:G21"/>
    <mergeCell ref="H21:J21"/>
    <mergeCell ref="K21:L21"/>
    <mergeCell ref="A22:B22"/>
    <mergeCell ref="E22:G22"/>
    <mergeCell ref="H22:J22"/>
    <mergeCell ref="K22:L22"/>
    <mergeCell ref="E15:F15"/>
    <mergeCell ref="G15:I15"/>
    <mergeCell ref="J15:K15"/>
  </mergeCells>
  <phoneticPr fontId="2"/>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6F15-E139-4CD3-A22C-E218DCACBDF6}">
  <sheetPr>
    <pageSetUpPr fitToPage="1"/>
  </sheetPr>
  <dimension ref="A1:N45"/>
  <sheetViews>
    <sheetView showGridLines="0" view="pageBreakPreview" zoomScaleNormal="100" zoomScaleSheetLayoutView="100" workbookViewId="0">
      <selection activeCell="A30" sqref="A30:L30"/>
    </sheetView>
  </sheetViews>
  <sheetFormatPr defaultColWidth="8.83203125" defaultRowHeight="18" x14ac:dyDescent="0.55000000000000004"/>
  <cols>
    <col min="1" max="1" width="15.9140625" style="3" customWidth="1"/>
    <col min="2" max="4" width="12" style="3" customWidth="1"/>
    <col min="5" max="5" width="8" style="3" customWidth="1"/>
    <col min="6" max="9" width="4" style="3" customWidth="1"/>
    <col min="10" max="10" width="3.5" style="3" customWidth="1"/>
    <col min="11" max="11" width="8.5" style="3" customWidth="1"/>
    <col min="12" max="12" width="12.9140625" style="3" customWidth="1"/>
    <col min="13" max="16384" width="8.83203125" style="3"/>
  </cols>
  <sheetData>
    <row r="1" spans="1:14" x14ac:dyDescent="0.55000000000000004">
      <c r="J1" s="116" t="s">
        <v>58</v>
      </c>
      <c r="K1" s="116"/>
      <c r="L1" s="116"/>
    </row>
    <row r="2" spans="1:14" ht="20" x14ac:dyDescent="0.55000000000000004">
      <c r="A2" s="1" t="s">
        <v>23</v>
      </c>
      <c r="B2" s="2"/>
      <c r="C2" s="2"/>
      <c r="D2" s="2"/>
      <c r="E2" s="2"/>
      <c r="F2" s="48" t="s">
        <v>24</v>
      </c>
      <c r="G2" s="49"/>
      <c r="H2" s="49"/>
      <c r="I2" s="50"/>
      <c r="J2" s="51"/>
      <c r="K2" s="52"/>
      <c r="L2" s="53"/>
    </row>
    <row r="3" spans="1:14" ht="19.75" customHeight="1" x14ac:dyDescent="0.55000000000000004">
      <c r="A3" s="1" t="s">
        <v>13</v>
      </c>
      <c r="B3" s="2"/>
      <c r="C3" s="2"/>
      <c r="D3" s="2"/>
      <c r="E3" s="2"/>
      <c r="F3" s="101" t="s">
        <v>35</v>
      </c>
      <c r="G3" s="101"/>
      <c r="H3" s="101"/>
      <c r="I3" s="101"/>
      <c r="J3" s="101"/>
      <c r="K3" s="101"/>
      <c r="L3" s="101"/>
    </row>
    <row r="4" spans="1:14" ht="20" x14ac:dyDescent="0.55000000000000004">
      <c r="A4" s="1"/>
      <c r="B4" s="2"/>
      <c r="C4" s="2"/>
      <c r="D4" s="2"/>
      <c r="E4" s="2"/>
      <c r="F4" s="101"/>
      <c r="G4" s="101"/>
      <c r="H4" s="101"/>
      <c r="I4" s="101"/>
      <c r="J4" s="101"/>
      <c r="K4" s="101"/>
      <c r="L4" s="101"/>
    </row>
    <row r="5" spans="1:14" ht="20" x14ac:dyDescent="0.55000000000000004">
      <c r="A5" s="1" t="s">
        <v>3</v>
      </c>
      <c r="B5" s="2"/>
      <c r="C5" s="4">
        <f>L10+L13+L16</f>
        <v>434400</v>
      </c>
      <c r="D5" s="1" t="s">
        <v>5</v>
      </c>
      <c r="E5" s="2"/>
      <c r="F5" s="89"/>
      <c r="G5" s="89"/>
      <c r="H5" s="89"/>
      <c r="I5" s="89"/>
      <c r="J5" s="89"/>
      <c r="K5" s="90"/>
      <c r="L5" s="90"/>
    </row>
    <row r="6" spans="1:14" ht="11" customHeight="1" x14ac:dyDescent="0.55000000000000004">
      <c r="A6" s="1"/>
      <c r="B6" s="31">
        <v>2024</v>
      </c>
      <c r="C6" s="28"/>
      <c r="D6" s="28"/>
      <c r="E6" s="31">
        <v>2025</v>
      </c>
    </row>
    <row r="7" spans="1:14" ht="18.5" thickBot="1" x14ac:dyDescent="0.6">
      <c r="A7" s="5" t="s">
        <v>0</v>
      </c>
      <c r="B7" s="6" t="s">
        <v>25</v>
      </c>
      <c r="C7" s="6" t="s">
        <v>26</v>
      </c>
      <c r="D7" s="6" t="s">
        <v>27</v>
      </c>
      <c r="E7" s="91" t="s">
        <v>28</v>
      </c>
      <c r="F7" s="92"/>
      <c r="G7" s="91" t="s">
        <v>29</v>
      </c>
      <c r="H7" s="93"/>
      <c r="I7" s="92"/>
      <c r="J7" s="91" t="s">
        <v>36</v>
      </c>
      <c r="K7" s="92"/>
      <c r="L7" s="6" t="s">
        <v>4</v>
      </c>
    </row>
    <row r="8" spans="1:14" ht="29" customHeight="1" x14ac:dyDescent="0.55000000000000004">
      <c r="A8" s="7" t="s">
        <v>14</v>
      </c>
      <c r="B8" s="33">
        <v>1500</v>
      </c>
      <c r="C8" s="33">
        <v>1500</v>
      </c>
      <c r="D8" s="33">
        <v>1500</v>
      </c>
      <c r="E8" s="95">
        <v>1500</v>
      </c>
      <c r="F8" s="96"/>
      <c r="G8" s="95">
        <v>1500</v>
      </c>
      <c r="H8" s="97"/>
      <c r="I8" s="98"/>
      <c r="J8" s="99">
        <v>1500</v>
      </c>
      <c r="K8" s="100"/>
      <c r="L8" s="34">
        <f>SUM(B8:K8)</f>
        <v>9000</v>
      </c>
    </row>
    <row r="9" spans="1:14" ht="29" customHeight="1" thickBot="1" x14ac:dyDescent="0.6">
      <c r="A9" s="10" t="s">
        <v>2</v>
      </c>
      <c r="B9" s="29">
        <v>13</v>
      </c>
      <c r="C9" s="29">
        <v>13</v>
      </c>
      <c r="D9" s="29">
        <v>13</v>
      </c>
      <c r="E9" s="54">
        <v>13</v>
      </c>
      <c r="F9" s="56"/>
      <c r="G9" s="54">
        <v>13</v>
      </c>
      <c r="H9" s="55"/>
      <c r="I9" s="56"/>
      <c r="J9" s="54">
        <v>13</v>
      </c>
      <c r="K9" s="56"/>
      <c r="L9" s="11"/>
    </row>
    <row r="10" spans="1:14" ht="29" customHeight="1" thickBot="1" x14ac:dyDescent="0.6">
      <c r="A10" s="12" t="s">
        <v>1</v>
      </c>
      <c r="B10" s="35">
        <f>ROUNDDOWN(B8*B9,0)</f>
        <v>19500</v>
      </c>
      <c r="C10" s="35">
        <f>ROUNDDOWN(C8*C9,0)</f>
        <v>19500</v>
      </c>
      <c r="D10" s="35">
        <f>ROUNDDOWN(D8*D9,0)</f>
        <v>19500</v>
      </c>
      <c r="E10" s="102">
        <f>ROUNDDOWN(E8*E9,0)</f>
        <v>19500</v>
      </c>
      <c r="F10" s="103"/>
      <c r="G10" s="102">
        <f>ROUNDDOWN(G8*G9,0)</f>
        <v>19500</v>
      </c>
      <c r="H10" s="87"/>
      <c r="I10" s="88"/>
      <c r="J10" s="102">
        <f>ROUNDDOWN(J8*J9,0)</f>
        <v>19500</v>
      </c>
      <c r="K10" s="104"/>
      <c r="L10" s="14">
        <f>SUM(B10:K10)</f>
        <v>117000</v>
      </c>
    </row>
    <row r="11" spans="1:14" ht="29" customHeight="1" x14ac:dyDescent="0.55000000000000004">
      <c r="A11" s="7" t="s">
        <v>15</v>
      </c>
      <c r="B11" s="33">
        <v>1000</v>
      </c>
      <c r="C11" s="33">
        <v>1000</v>
      </c>
      <c r="D11" s="33">
        <v>1000</v>
      </c>
      <c r="E11" s="95">
        <v>1000</v>
      </c>
      <c r="F11" s="96"/>
      <c r="G11" s="95">
        <v>1000</v>
      </c>
      <c r="H11" s="105"/>
      <c r="I11" s="100"/>
      <c r="J11" s="99">
        <v>1000</v>
      </c>
      <c r="K11" s="100"/>
      <c r="L11" s="34">
        <f>SUM(B11:K11)</f>
        <v>6000</v>
      </c>
    </row>
    <row r="12" spans="1:14" ht="29" customHeight="1" thickBot="1" x14ac:dyDescent="0.6">
      <c r="A12" s="10" t="s">
        <v>2</v>
      </c>
      <c r="B12" s="30">
        <v>14.2</v>
      </c>
      <c r="C12" s="30">
        <v>14.2</v>
      </c>
      <c r="D12" s="30">
        <v>14.2</v>
      </c>
      <c r="E12" s="59">
        <v>14.2</v>
      </c>
      <c r="F12" s="61"/>
      <c r="G12" s="59">
        <v>14.2</v>
      </c>
      <c r="H12" s="83"/>
      <c r="I12" s="84"/>
      <c r="J12" s="85">
        <v>14.2</v>
      </c>
      <c r="K12" s="86"/>
      <c r="L12" s="11"/>
    </row>
    <row r="13" spans="1:14" ht="29" customHeight="1" thickBot="1" x14ac:dyDescent="0.6">
      <c r="A13" s="12" t="s">
        <v>1</v>
      </c>
      <c r="B13" s="35">
        <f>ROUNDDOWN(B11*B12,0)</f>
        <v>14200</v>
      </c>
      <c r="C13" s="35">
        <f>ROUNDDOWN(C11*C12,0)</f>
        <v>14200</v>
      </c>
      <c r="D13" s="35">
        <f>ROUNDDOWN(D11*D12,0)</f>
        <v>14200</v>
      </c>
      <c r="E13" s="102">
        <f>ROUNDDOWN(E11*E12,0)</f>
        <v>14200</v>
      </c>
      <c r="F13" s="103"/>
      <c r="G13" s="102">
        <f>ROUNDDOWN(G11*G12,0)</f>
        <v>14200</v>
      </c>
      <c r="H13" s="87"/>
      <c r="I13" s="88"/>
      <c r="J13" s="102">
        <f>ROUNDDOWN(J11*J12,0)</f>
        <v>14200</v>
      </c>
      <c r="K13" s="104"/>
      <c r="L13" s="14">
        <f>SUM(B13:K13)</f>
        <v>85200</v>
      </c>
    </row>
    <row r="14" spans="1:14" ht="29" customHeight="1" x14ac:dyDescent="0.55000000000000004">
      <c r="A14" s="7" t="s">
        <v>16</v>
      </c>
      <c r="B14" s="33">
        <v>3000</v>
      </c>
      <c r="C14" s="33">
        <v>3000</v>
      </c>
      <c r="D14" s="33">
        <v>3000</v>
      </c>
      <c r="E14" s="95">
        <v>3000</v>
      </c>
      <c r="F14" s="96"/>
      <c r="G14" s="95">
        <v>3000</v>
      </c>
      <c r="H14" s="105"/>
      <c r="I14" s="100"/>
      <c r="J14" s="99">
        <v>3000</v>
      </c>
      <c r="K14" s="100"/>
      <c r="L14" s="34">
        <f>SUM(B14:K14)</f>
        <v>18000</v>
      </c>
      <c r="M14" s="3" t="s">
        <v>34</v>
      </c>
    </row>
    <row r="15" spans="1:14" ht="29" customHeight="1" thickBot="1" x14ac:dyDescent="0.6">
      <c r="A15" s="10" t="s">
        <v>2</v>
      </c>
      <c r="B15" s="30">
        <v>12.9</v>
      </c>
      <c r="C15" s="30">
        <v>12.9</v>
      </c>
      <c r="D15" s="30">
        <v>12.9</v>
      </c>
      <c r="E15" s="59">
        <v>12.9</v>
      </c>
      <c r="F15" s="61"/>
      <c r="G15" s="59">
        <v>12.9</v>
      </c>
      <c r="H15" s="83"/>
      <c r="I15" s="84"/>
      <c r="J15" s="85">
        <v>12.9</v>
      </c>
      <c r="K15" s="86"/>
      <c r="L15" s="11"/>
      <c r="M15" s="32">
        <f>L8+L11+L14</f>
        <v>33000</v>
      </c>
    </row>
    <row r="16" spans="1:14" ht="29" customHeight="1" thickBot="1" x14ac:dyDescent="0.6">
      <c r="A16" s="15" t="s">
        <v>1</v>
      </c>
      <c r="B16" s="35">
        <f>ROUNDDOWN(B14*B15,0)</f>
        <v>38700</v>
      </c>
      <c r="C16" s="35">
        <f>ROUNDDOWN(C14*C15,0)</f>
        <v>38700</v>
      </c>
      <c r="D16" s="35">
        <f>ROUNDDOWN(D14*D15,0)</f>
        <v>38700</v>
      </c>
      <c r="E16" s="102">
        <f>ROUNDDOWN(E14*E15,0)</f>
        <v>38700</v>
      </c>
      <c r="F16" s="103"/>
      <c r="G16" s="102">
        <f>ROUNDDOWN(G14*G15,0)</f>
        <v>38700</v>
      </c>
      <c r="H16" s="87"/>
      <c r="I16" s="88"/>
      <c r="J16" s="102">
        <f>ROUNDDOWN(J14*J15,0)</f>
        <v>38700</v>
      </c>
      <c r="K16" s="104"/>
      <c r="L16" s="14">
        <f>SUM(B16:K16)</f>
        <v>232200</v>
      </c>
      <c r="N16" s="32"/>
    </row>
    <row r="17" spans="1:13" ht="41.4" customHeight="1" x14ac:dyDescent="0.55000000000000004">
      <c r="A17" s="72" t="s">
        <v>17</v>
      </c>
      <c r="B17" s="72"/>
      <c r="C17" s="72"/>
      <c r="D17" s="72"/>
      <c r="E17" s="72"/>
      <c r="F17" s="72"/>
      <c r="G17" s="72"/>
      <c r="H17" s="72"/>
      <c r="I17" s="72"/>
      <c r="J17" s="72"/>
      <c r="K17" s="72"/>
      <c r="L17" s="72"/>
    </row>
    <row r="18" spans="1:13" ht="9.65" customHeight="1" x14ac:dyDescent="0.55000000000000004">
      <c r="A18" s="16"/>
      <c r="B18" s="16"/>
      <c r="C18" s="16"/>
      <c r="D18" s="16"/>
      <c r="E18" s="16"/>
      <c r="F18" s="16"/>
      <c r="G18" s="16"/>
      <c r="H18" s="16"/>
      <c r="I18" s="16"/>
      <c r="J18" s="16"/>
      <c r="K18" s="16"/>
      <c r="L18" s="16"/>
    </row>
    <row r="19" spans="1:13" x14ac:dyDescent="0.55000000000000004">
      <c r="A19" s="36" t="s">
        <v>18</v>
      </c>
      <c r="B19" s="1"/>
      <c r="C19" s="1"/>
      <c r="D19" s="1"/>
      <c r="E19" s="1"/>
      <c r="F19" s="1"/>
      <c r="G19" s="1"/>
      <c r="H19" s="1"/>
      <c r="I19" s="1"/>
      <c r="J19" s="1"/>
      <c r="K19" s="1"/>
      <c r="L19" s="1"/>
    </row>
    <row r="20" spans="1:13" ht="6.65" customHeight="1" x14ac:dyDescent="0.55000000000000004">
      <c r="A20" s="36"/>
      <c r="B20" s="1"/>
      <c r="C20" s="1"/>
      <c r="D20" s="1"/>
      <c r="E20" s="1"/>
      <c r="F20" s="1"/>
      <c r="G20" s="1"/>
      <c r="H20" s="1"/>
      <c r="I20" s="1"/>
      <c r="J20" s="1"/>
      <c r="K20" s="1"/>
      <c r="L20" s="1"/>
    </row>
    <row r="21" spans="1:13" ht="28.25" customHeight="1" x14ac:dyDescent="0.55000000000000004">
      <c r="A21" s="59" t="s">
        <v>10</v>
      </c>
      <c r="B21" s="61"/>
      <c r="C21" s="30" t="s">
        <v>11</v>
      </c>
      <c r="D21" s="106" t="s">
        <v>12</v>
      </c>
      <c r="E21" s="107"/>
      <c r="F21" s="108"/>
      <c r="G21" s="75" t="s">
        <v>6</v>
      </c>
      <c r="H21" s="76"/>
      <c r="I21" s="76"/>
      <c r="J21" s="77"/>
      <c r="K21" s="37" t="s">
        <v>20</v>
      </c>
      <c r="L21" s="37" t="s">
        <v>19</v>
      </c>
      <c r="M21" s="1"/>
    </row>
    <row r="22" spans="1:13" ht="28.25" customHeight="1" x14ac:dyDescent="0.55000000000000004">
      <c r="A22" s="109" t="s">
        <v>37</v>
      </c>
      <c r="B22" s="110"/>
      <c r="C22" s="38" t="s">
        <v>38</v>
      </c>
      <c r="D22" s="106" t="s">
        <v>39</v>
      </c>
      <c r="E22" s="107"/>
      <c r="F22" s="108"/>
      <c r="G22" s="106" t="s">
        <v>40</v>
      </c>
      <c r="H22" s="107"/>
      <c r="I22" s="107"/>
      <c r="J22" s="108"/>
      <c r="K22" s="30" t="s">
        <v>41</v>
      </c>
      <c r="L22" s="39">
        <v>2000</v>
      </c>
      <c r="M22" s="1"/>
    </row>
    <row r="23" spans="1:13" ht="28.25" customHeight="1" x14ac:dyDescent="0.55000000000000004">
      <c r="A23" s="111" t="s">
        <v>42</v>
      </c>
      <c r="B23" s="112"/>
      <c r="C23" s="40" t="s">
        <v>38</v>
      </c>
      <c r="D23" s="113" t="s">
        <v>43</v>
      </c>
      <c r="E23" s="114"/>
      <c r="F23" s="115"/>
      <c r="G23" s="113" t="s">
        <v>44</v>
      </c>
      <c r="H23" s="114"/>
      <c r="I23" s="114"/>
      <c r="J23" s="115"/>
      <c r="K23" s="30" t="s">
        <v>41</v>
      </c>
      <c r="L23" s="41">
        <v>2000</v>
      </c>
      <c r="M23" s="1"/>
    </row>
    <row r="24" spans="1:13" ht="28.25" customHeight="1" x14ac:dyDescent="0.55000000000000004">
      <c r="A24" s="111" t="s">
        <v>45</v>
      </c>
      <c r="B24" s="112"/>
      <c r="C24" s="40" t="s">
        <v>38</v>
      </c>
      <c r="D24" s="113" t="s">
        <v>46</v>
      </c>
      <c r="E24" s="114"/>
      <c r="F24" s="115"/>
      <c r="G24" s="113" t="s">
        <v>47</v>
      </c>
      <c r="H24" s="114"/>
      <c r="I24" s="114"/>
      <c r="J24" s="115"/>
      <c r="K24" s="30" t="s">
        <v>41</v>
      </c>
      <c r="L24" s="41">
        <v>2000</v>
      </c>
      <c r="M24" s="1"/>
    </row>
    <row r="25" spans="1:13" ht="28.25" customHeight="1" x14ac:dyDescent="0.55000000000000004">
      <c r="A25" s="111" t="s">
        <v>48</v>
      </c>
      <c r="B25" s="112"/>
      <c r="C25" s="40" t="s">
        <v>49</v>
      </c>
      <c r="D25" s="113" t="s">
        <v>50</v>
      </c>
      <c r="E25" s="114"/>
      <c r="F25" s="115"/>
      <c r="G25" s="113" t="s">
        <v>51</v>
      </c>
      <c r="H25" s="114"/>
      <c r="I25" s="114"/>
      <c r="J25" s="115"/>
      <c r="K25" s="30" t="s">
        <v>41</v>
      </c>
      <c r="L25" s="41">
        <v>3000</v>
      </c>
      <c r="M25" s="1"/>
    </row>
    <row r="26" spans="1:13" ht="28.25" customHeight="1" x14ac:dyDescent="0.55000000000000004">
      <c r="A26" s="111"/>
      <c r="B26" s="112"/>
      <c r="C26" s="40"/>
      <c r="D26" s="113"/>
      <c r="E26" s="114"/>
      <c r="F26" s="115"/>
      <c r="G26" s="113"/>
      <c r="H26" s="114"/>
      <c r="I26" s="114"/>
      <c r="J26" s="115"/>
      <c r="K26" s="30"/>
      <c r="L26" s="41"/>
      <c r="M26" s="1"/>
    </row>
    <row r="27" spans="1:13" ht="28.25" customHeight="1" x14ac:dyDescent="0.55000000000000004">
      <c r="A27" s="111" t="s">
        <v>52</v>
      </c>
      <c r="B27" s="112"/>
      <c r="C27" s="40" t="s">
        <v>38</v>
      </c>
      <c r="D27" s="113" t="s">
        <v>53</v>
      </c>
      <c r="E27" s="114"/>
      <c r="F27" s="115"/>
      <c r="G27" s="113" t="s">
        <v>54</v>
      </c>
      <c r="H27" s="114"/>
      <c r="I27" s="114"/>
      <c r="J27" s="115"/>
      <c r="K27" s="30" t="s">
        <v>55</v>
      </c>
      <c r="L27" s="41">
        <v>6000</v>
      </c>
      <c r="M27" s="21"/>
    </row>
    <row r="28" spans="1:13" ht="28.25" customHeight="1" x14ac:dyDescent="0.55000000000000004">
      <c r="A28" s="111" t="s">
        <v>52</v>
      </c>
      <c r="B28" s="112"/>
      <c r="C28" s="40" t="s">
        <v>49</v>
      </c>
      <c r="D28" s="113" t="s">
        <v>56</v>
      </c>
      <c r="E28" s="114"/>
      <c r="F28" s="115"/>
      <c r="G28" s="113" t="s">
        <v>54</v>
      </c>
      <c r="H28" s="114"/>
      <c r="I28" s="114"/>
      <c r="J28" s="115"/>
      <c r="K28" s="30" t="s">
        <v>57</v>
      </c>
      <c r="L28" s="41">
        <v>18000</v>
      </c>
    </row>
    <row r="29" spans="1:13" ht="24" customHeight="1" x14ac:dyDescent="0.55000000000000004">
      <c r="A29" s="58" t="s">
        <v>4</v>
      </c>
      <c r="B29" s="58"/>
      <c r="C29" s="42"/>
      <c r="D29" s="68"/>
      <c r="E29" s="69"/>
      <c r="F29" s="70"/>
      <c r="G29" s="67"/>
      <c r="H29" s="67"/>
      <c r="I29" s="67"/>
      <c r="J29" s="67"/>
      <c r="K29" s="43"/>
      <c r="L29" s="44">
        <f>SUM(L22:L28)</f>
        <v>33000</v>
      </c>
      <c r="M29" s="3" t="s">
        <v>33</v>
      </c>
    </row>
    <row r="30" spans="1:13" ht="118.75" customHeight="1" x14ac:dyDescent="0.55000000000000004">
      <c r="A30" s="117" t="s">
        <v>22</v>
      </c>
      <c r="B30" s="117"/>
      <c r="C30" s="117"/>
      <c r="D30" s="117"/>
      <c r="E30" s="117"/>
      <c r="F30" s="117"/>
      <c r="G30" s="117"/>
      <c r="H30" s="117"/>
      <c r="I30" s="117"/>
      <c r="J30" s="117"/>
      <c r="K30" s="117"/>
      <c r="L30" s="117"/>
    </row>
    <row r="31" spans="1:13" ht="34.25" customHeight="1" x14ac:dyDescent="0.55000000000000004">
      <c r="A31" s="118" t="s">
        <v>21</v>
      </c>
      <c r="B31" s="118"/>
      <c r="C31" s="118"/>
      <c r="D31" s="118"/>
      <c r="E31" s="118"/>
      <c r="F31" s="118"/>
      <c r="G31" s="118"/>
      <c r="H31" s="118"/>
      <c r="I31" s="118"/>
      <c r="J31" s="118"/>
      <c r="K31" s="118"/>
      <c r="L31" s="118"/>
    </row>
    <row r="32" spans="1:13" x14ac:dyDescent="0.55000000000000004">
      <c r="A32" s="66" t="s">
        <v>7</v>
      </c>
      <c r="B32" s="66"/>
      <c r="C32" s="66"/>
      <c r="D32" s="66"/>
      <c r="E32" s="66"/>
      <c r="F32" s="66"/>
      <c r="G32" s="66"/>
      <c r="H32" s="66"/>
      <c r="I32" s="66"/>
      <c r="J32" s="66"/>
      <c r="K32" s="66"/>
      <c r="L32" s="66"/>
    </row>
    <row r="33" spans="1:12" x14ac:dyDescent="0.55000000000000004">
      <c r="A33" s="66" t="s">
        <v>8</v>
      </c>
      <c r="B33" s="66"/>
      <c r="C33" s="66"/>
      <c r="D33" s="66"/>
      <c r="E33" s="66"/>
      <c r="F33" s="66"/>
      <c r="G33" s="66"/>
      <c r="H33" s="66"/>
      <c r="I33" s="66"/>
      <c r="J33" s="66"/>
      <c r="K33" s="66"/>
      <c r="L33" s="66"/>
    </row>
    <row r="34" spans="1:12" x14ac:dyDescent="0.55000000000000004">
      <c r="A34" s="66" t="s">
        <v>9</v>
      </c>
      <c r="B34" s="66"/>
      <c r="C34" s="66"/>
      <c r="D34" s="66"/>
      <c r="E34" s="66"/>
      <c r="F34" s="66"/>
      <c r="G34" s="66"/>
      <c r="H34" s="66"/>
      <c r="I34" s="66"/>
      <c r="J34" s="66"/>
      <c r="K34" s="66"/>
      <c r="L34" s="66"/>
    </row>
    <row r="35" spans="1:12" x14ac:dyDescent="0.55000000000000004">
      <c r="A35" s="24"/>
    </row>
    <row r="37" spans="1:12" ht="17" customHeight="1" x14ac:dyDescent="0.55000000000000004"/>
    <row r="39" spans="1:12" ht="29.4" customHeight="1" x14ac:dyDescent="0.55000000000000004"/>
    <row r="45" spans="1:12" x14ac:dyDescent="0.55000000000000004">
      <c r="A45" s="25"/>
    </row>
  </sheetData>
  <mergeCells count="68">
    <mergeCell ref="J1:L1"/>
    <mergeCell ref="A33:L33"/>
    <mergeCell ref="A34:L34"/>
    <mergeCell ref="F2:I2"/>
    <mergeCell ref="J2:L2"/>
    <mergeCell ref="A29:B29"/>
    <mergeCell ref="D29:F29"/>
    <mergeCell ref="G29:J29"/>
    <mergeCell ref="A30:L30"/>
    <mergeCell ref="A31:L31"/>
    <mergeCell ref="A32:L32"/>
    <mergeCell ref="A27:B27"/>
    <mergeCell ref="D27:F27"/>
    <mergeCell ref="G27:J27"/>
    <mergeCell ref="A28:B28"/>
    <mergeCell ref="D28:F28"/>
    <mergeCell ref="G28:J28"/>
    <mergeCell ref="A25:B25"/>
    <mergeCell ref="D25:F25"/>
    <mergeCell ref="G25:J25"/>
    <mergeCell ref="A26:B26"/>
    <mergeCell ref="D26:F26"/>
    <mergeCell ref="G26:J26"/>
    <mergeCell ref="A23:B23"/>
    <mergeCell ref="D23:F23"/>
    <mergeCell ref="G23:J23"/>
    <mergeCell ref="A24:B24"/>
    <mergeCell ref="D24:F24"/>
    <mergeCell ref="G24:J24"/>
    <mergeCell ref="A17:L17"/>
    <mergeCell ref="A21:B21"/>
    <mergeCell ref="D21:F21"/>
    <mergeCell ref="G21:J21"/>
    <mergeCell ref="A22:B22"/>
    <mergeCell ref="D22:F22"/>
    <mergeCell ref="G22:J22"/>
    <mergeCell ref="E15:F15"/>
    <mergeCell ref="G15:I15"/>
    <mergeCell ref="J15:K15"/>
    <mergeCell ref="E16:F16"/>
    <mergeCell ref="G16:I16"/>
    <mergeCell ref="J16:K16"/>
    <mergeCell ref="E13:F13"/>
    <mergeCell ref="G13:I13"/>
    <mergeCell ref="J13:K13"/>
    <mergeCell ref="E14:F14"/>
    <mergeCell ref="G14:I14"/>
    <mergeCell ref="J14:K14"/>
    <mergeCell ref="E11:F11"/>
    <mergeCell ref="G11:I11"/>
    <mergeCell ref="J11:K11"/>
    <mergeCell ref="E12:F12"/>
    <mergeCell ref="G12:I12"/>
    <mergeCell ref="J12:K12"/>
    <mergeCell ref="E9:F9"/>
    <mergeCell ref="G9:I9"/>
    <mergeCell ref="J9:K9"/>
    <mergeCell ref="E10:F10"/>
    <mergeCell ref="G10:I10"/>
    <mergeCell ref="J10:K10"/>
    <mergeCell ref="E8:F8"/>
    <mergeCell ref="G8:I8"/>
    <mergeCell ref="J8:K8"/>
    <mergeCell ref="F3:L4"/>
    <mergeCell ref="F5:L5"/>
    <mergeCell ref="E7:F7"/>
    <mergeCell ref="G7:I7"/>
    <mergeCell ref="J7:K7"/>
  </mergeCells>
  <phoneticPr fontId="2"/>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2025-02-07T08:14:29Z</dcterms:created>
  <dcterms:modified xsi:type="dcterms:W3CDTF">2025-02-07T13:04:36Z</dcterms:modified>
</cp:coreProperties>
</file>