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10.1.13.92\sangyoshinko\200_グループ共有フォルダ\210_デジタル技術活用促進G\2024年度\2_事業\1_デジタル技術活用促進_07_デジタル補助金\00_事業検討\★2025年度事業案検討\5_制度設計\8_Webページ\"/>
    </mc:Choice>
  </mc:AlternateContent>
  <xr:revisionPtr revIDLastSave="0" documentId="13_ncr:1_{446D10C9-8E4C-49FA-8D88-00DB5F4DB1CC}" xr6:coauthVersionLast="47" xr6:coauthVersionMax="47" xr10:uidLastSave="{00000000-0000-0000-0000-000000000000}"/>
  <bookViews>
    <workbookView xWindow="-110" yWindow="-110" windowWidth="22780" windowHeight="14660" tabRatio="823" firstSheet="1" activeTab="1" xr2:uid="{00000000-000D-0000-FFFF-FFFF00000000}"/>
  </bookViews>
  <sheets>
    <sheet name="リスト" sheetId="18" state="hidden" r:id="rId1"/>
    <sheet name="別紙 事業内容説明（記入例　A＋C）" sheetId="1" r:id="rId2"/>
  </sheets>
  <definedNames>
    <definedName name="_Hlk185008801" localSheetId="1">'別紙 事業内容説明（記入例　A＋C）'!$C$46</definedName>
    <definedName name="_xlnm.Print_Area" localSheetId="1">'別紙 事業内容説明（記入例　A＋C）'!$C$2:$J$87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 i="18" l="1"/>
  <c r="F3" i="18"/>
  <c r="F5" i="18"/>
  <c r="I9" i="18" l="1"/>
  <c r="I3" i="18"/>
  <c r="I4" i="18"/>
  <c r="I5" i="18"/>
  <c r="I6" i="18"/>
  <c r="I7" i="18"/>
  <c r="I8" i="18"/>
  <c r="J51" i="1"/>
  <c r="J50" i="1"/>
  <c r="J49" i="1"/>
  <c r="J48" i="1"/>
  <c r="G34" i="1"/>
  <c r="J52" i="1" l="1"/>
  <c r="K3" i="18"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oa</author>
  </authors>
  <commentList>
    <comment ref="E44" authorId="0" shapeId="0" xr:uid="{650D546F-D014-443D-A929-D16EC9B0B2B3}">
      <text>
        <r>
          <rPr>
            <b/>
            <sz val="9"/>
            <color indexed="81"/>
            <rFont val="MS P ゴシック"/>
            <family val="3"/>
            <charset val="128"/>
          </rPr>
          <t>　現状の課題認識を目的としたコンサルティングが対象となります。
　デジタルツールの導入支援や、システム構築にコンサルティングは、区分B、区分Cの項目に記入してください。</t>
        </r>
      </text>
    </comment>
  </commentList>
</comments>
</file>

<file path=xl/sharedStrings.xml><?xml version="1.0" encoding="utf-8"?>
<sst xmlns="http://schemas.openxmlformats.org/spreadsheetml/2006/main" count="136" uniqueCount="118">
  <si>
    <t>①</t>
    <phoneticPr fontId="3"/>
  </si>
  <si>
    <t>③</t>
    <phoneticPr fontId="3"/>
  </si>
  <si>
    <t>事業者の区分</t>
    <rPh sb="0" eb="3">
      <t>ジギョウシャ</t>
    </rPh>
    <rPh sb="4" eb="6">
      <t>クブン</t>
    </rPh>
    <phoneticPr fontId="4"/>
  </si>
  <si>
    <t>②</t>
    <phoneticPr fontId="3"/>
  </si>
  <si>
    <t>（２）経営課題</t>
    <rPh sb="3" eb="7">
      <t>ケイエイカダイ</t>
    </rPh>
    <phoneticPr fontId="3"/>
  </si>
  <si>
    <t>（３）事業目的</t>
    <rPh sb="3" eb="7">
      <t>ジギョウモクテキ</t>
    </rPh>
    <phoneticPr fontId="3"/>
  </si>
  <si>
    <t>１.事業概要</t>
    <rPh sb="2" eb="6">
      <t>ジギョウガイヨウ</t>
    </rPh>
    <phoneticPr fontId="3"/>
  </si>
  <si>
    <t>【想定する支援工数】</t>
    <rPh sb="1" eb="3">
      <t>ソウテイ</t>
    </rPh>
    <rPh sb="5" eb="7">
      <t>シエン</t>
    </rPh>
    <rPh sb="7" eb="9">
      <t>コウスウ</t>
    </rPh>
    <phoneticPr fontId="3"/>
  </si>
  <si>
    <t>（４）資金計画</t>
    <rPh sb="3" eb="7">
      <t>シキンケイカク</t>
    </rPh>
    <phoneticPr fontId="3"/>
  </si>
  <si>
    <t>４.その他</t>
    <rPh sb="4" eb="5">
      <t>タ</t>
    </rPh>
    <phoneticPr fontId="3"/>
  </si>
  <si>
    <t>（１）その他の補助金申請状況</t>
    <rPh sb="5" eb="6">
      <t>タ</t>
    </rPh>
    <rPh sb="7" eb="10">
      <t>ホジョキン</t>
    </rPh>
    <rPh sb="10" eb="14">
      <t>シンセイジョウキョウ</t>
    </rPh>
    <phoneticPr fontId="3"/>
  </si>
  <si>
    <t>（３）パートナシップ構築宣言</t>
    <rPh sb="10" eb="12">
      <t>コウチク</t>
    </rPh>
    <rPh sb="12" eb="14">
      <t>センゲン</t>
    </rPh>
    <phoneticPr fontId="3"/>
  </si>
  <si>
    <t>（４）SECURITY ACTION</t>
    <phoneticPr fontId="3"/>
  </si>
  <si>
    <t>（５）事業継続力強化計画</t>
    <rPh sb="3" eb="7">
      <t>ジギョウケイゾク</t>
    </rPh>
    <rPh sb="7" eb="8">
      <t>リョク</t>
    </rPh>
    <rPh sb="8" eb="10">
      <t>キョウカ</t>
    </rPh>
    <rPh sb="10" eb="12">
      <t>ケイカク</t>
    </rPh>
    <phoneticPr fontId="3"/>
  </si>
  <si>
    <t>合計</t>
    <rPh sb="0" eb="2">
      <t>ゴウケイ</t>
    </rPh>
    <phoneticPr fontId="3"/>
  </si>
  <si>
    <t>時間</t>
    <rPh sb="0" eb="2">
      <t>ジカン</t>
    </rPh>
    <phoneticPr fontId="3"/>
  </si>
  <si>
    <t>回/月</t>
    <rPh sb="0" eb="1">
      <t>カイ</t>
    </rPh>
    <rPh sb="2" eb="3">
      <t>ツキ</t>
    </rPh>
    <phoneticPr fontId="3"/>
  </si>
  <si>
    <t>月数</t>
    <rPh sb="0" eb="2">
      <t>ツキスウ</t>
    </rPh>
    <phoneticPr fontId="3"/>
  </si>
  <si>
    <t>自己資金</t>
    <phoneticPr fontId="3"/>
  </si>
  <si>
    <t>借入金</t>
    <phoneticPr fontId="3"/>
  </si>
  <si>
    <t>補助金</t>
    <phoneticPr fontId="3"/>
  </si>
  <si>
    <t>その他</t>
    <phoneticPr fontId="3"/>
  </si>
  <si>
    <t>合計</t>
    <phoneticPr fontId="3"/>
  </si>
  <si>
    <t>調達金額（円）</t>
    <rPh sb="0" eb="2">
      <t>チョウタツ</t>
    </rPh>
    <rPh sb="2" eb="4">
      <t>キンガク</t>
    </rPh>
    <rPh sb="5" eb="6">
      <t>エン</t>
    </rPh>
    <phoneticPr fontId="3"/>
  </si>
  <si>
    <t>備考</t>
    <rPh sb="0" eb="2">
      <t>ビコウ</t>
    </rPh>
    <phoneticPr fontId="3"/>
  </si>
  <si>
    <t>本補助金</t>
    <rPh sb="0" eb="4">
      <t>ホンホジョキン</t>
    </rPh>
    <phoneticPr fontId="3"/>
  </si>
  <si>
    <t>区分</t>
    <rPh sb="0" eb="2">
      <t>クブン</t>
    </rPh>
    <phoneticPr fontId="3"/>
  </si>
  <si>
    <t>○○銀行</t>
    <rPh sb="2" eb="4">
      <t>ギンコウ</t>
    </rPh>
    <phoneticPr fontId="3"/>
  </si>
  <si>
    <t>（１）事業名称</t>
    <rPh sb="3" eb="5">
      <t>ジギョウ</t>
    </rPh>
    <rPh sb="5" eb="7">
      <t>メイショウ</t>
    </rPh>
    <phoneticPr fontId="3"/>
  </si>
  <si>
    <t>８月</t>
    <rPh sb="1" eb="2">
      <t>ガツ</t>
    </rPh>
    <phoneticPr fontId="3"/>
  </si>
  <si>
    <t>９月</t>
  </si>
  <si>
    <t>１０月</t>
  </si>
  <si>
    <t>１１月</t>
  </si>
  <si>
    <t>１２月</t>
  </si>
  <si>
    <t>２月</t>
  </si>
  <si>
    <t>３月</t>
  </si>
  <si>
    <t>・稼働状況のデータ収集開始
・標準化手順書・マニュアルの運用開始</t>
    <phoneticPr fontId="3"/>
  </si>
  <si>
    <t>・標準化手順の定着状況の確認とフィードバック
・稼働状況データ収集と分析</t>
    <phoneticPr fontId="3"/>
  </si>
  <si>
    <t>・標準化手順の見直しと最適化
・稼働状況の改善効果の評価</t>
    <phoneticPr fontId="3"/>
  </si>
  <si>
    <t>・成果報告書の提出</t>
    <rPh sb="7" eb="9">
      <t>テイシュツ</t>
    </rPh>
    <phoneticPr fontId="3"/>
  </si>
  <si>
    <t>・現状分析と課題の洗い出し</t>
    <phoneticPr fontId="3"/>
  </si>
  <si>
    <t>（２）実施項目</t>
    <rPh sb="5" eb="7">
      <t>コウモク</t>
    </rPh>
    <phoneticPr fontId="3"/>
  </si>
  <si>
    <t>（３）実施体制（組織、スタッフ毎の職・氏名、業務分担等）</t>
    <phoneticPr fontId="3"/>
  </si>
  <si>
    <t>所属</t>
    <rPh sb="0" eb="2">
      <t>ショゾク</t>
    </rPh>
    <phoneticPr fontId="3"/>
  </si>
  <si>
    <t>保有資格</t>
    <rPh sb="0" eb="4">
      <t>ホユウシカク</t>
    </rPh>
    <phoneticPr fontId="3"/>
  </si>
  <si>
    <t>中小企業診断士</t>
    <rPh sb="0" eb="4">
      <t>チュウショウキギョウ</t>
    </rPh>
    <rPh sb="4" eb="7">
      <t>シンダンシ</t>
    </rPh>
    <phoneticPr fontId="3"/>
  </si>
  <si>
    <t>実績</t>
    <rPh sb="0" eb="2">
      <t>ジッセキ</t>
    </rPh>
    <phoneticPr fontId="3"/>
  </si>
  <si>
    <t>○○　〇〇</t>
    <phoneticPr fontId="3"/>
  </si>
  <si>
    <t>　B：生産性向上・省力化のためのデジタルツール導入</t>
    <rPh sb="3" eb="5">
      <t>セイサン</t>
    </rPh>
    <rPh sb="5" eb="6">
      <t>セイ</t>
    </rPh>
    <rPh sb="6" eb="8">
      <t>コウジョウ</t>
    </rPh>
    <rPh sb="9" eb="11">
      <t>ショウリョク</t>
    </rPh>
    <rPh sb="11" eb="12">
      <t>カ</t>
    </rPh>
    <rPh sb="23" eb="25">
      <t>ドウニュウ</t>
    </rPh>
    <phoneticPr fontId="3"/>
  </si>
  <si>
    <t>　C：既存システム改修・新システム構築</t>
    <rPh sb="3" eb="5">
      <t>キソン</t>
    </rPh>
    <rPh sb="9" eb="11">
      <t>カイシュウ</t>
    </rPh>
    <rPh sb="12" eb="13">
      <t>シン</t>
    </rPh>
    <rPh sb="17" eb="19">
      <t>コウチク</t>
    </rPh>
    <phoneticPr fontId="3"/>
  </si>
  <si>
    <t>支援事業者のプロフィール</t>
    <rPh sb="0" eb="5">
      <t>シエンジギョウシャ</t>
    </rPh>
    <phoneticPr fontId="3"/>
  </si>
  <si>
    <t>コンサルティングの目的</t>
    <rPh sb="9" eb="11">
      <t>モクテキ</t>
    </rPh>
    <phoneticPr fontId="3"/>
  </si>
  <si>
    <t>　A：プロセスの可視化・課題認識のためのコンサルティング（支援事業者が作成すること）</t>
    <rPh sb="8" eb="11">
      <t>カシカ</t>
    </rPh>
    <rPh sb="12" eb="14">
      <t>カダイ</t>
    </rPh>
    <rPh sb="14" eb="16">
      <t>ニンシキ</t>
    </rPh>
    <rPh sb="29" eb="34">
      <t>シエンジギョウシャ</t>
    </rPh>
    <rPh sb="35" eb="37">
      <t>サクセイ</t>
    </rPh>
    <phoneticPr fontId="3"/>
  </si>
  <si>
    <t>実施内容（具体的に記入すること）</t>
    <rPh sb="0" eb="2">
      <t>ジッシ</t>
    </rPh>
    <rPh sb="2" eb="4">
      <t>ナイヨウ</t>
    </rPh>
    <rPh sb="5" eb="8">
      <t>グタイテキ</t>
    </rPh>
    <rPh sb="9" eb="11">
      <t>キニュウ</t>
    </rPh>
    <phoneticPr fontId="3"/>
  </si>
  <si>
    <t>（４）事業で達成したい目標（具体的・定量的に記入すること）</t>
    <rPh sb="3" eb="5">
      <t>ジギョウ</t>
    </rPh>
    <rPh sb="6" eb="8">
      <t>タッセイ</t>
    </rPh>
    <rPh sb="11" eb="13">
      <t>モクヒョウ</t>
    </rPh>
    <rPh sb="14" eb="17">
      <t>グタイテキ</t>
    </rPh>
    <rPh sb="18" eb="21">
      <t>テイリョウテキ</t>
    </rPh>
    <rPh sb="22" eb="24">
      <t>キニュウ</t>
    </rPh>
    <phoneticPr fontId="3"/>
  </si>
  <si>
    <t>現状分析と課題の特定</t>
    <rPh sb="0" eb="2">
      <t>ゲンジョウ</t>
    </rPh>
    <rPh sb="2" eb="4">
      <t>ブンセキ</t>
    </rPh>
    <rPh sb="5" eb="7">
      <t>カダイ</t>
    </rPh>
    <rPh sb="8" eb="10">
      <t>トクテイ</t>
    </rPh>
    <phoneticPr fontId="3"/>
  </si>
  <si>
    <t>業務プロセス標準化の支援</t>
    <phoneticPr fontId="3"/>
  </si>
  <si>
    <t>（６）愛知県「休み方改革」イニシアティブ</t>
    <rPh sb="3" eb="6">
      <t>アイチケン</t>
    </rPh>
    <rPh sb="7" eb="8">
      <t>ヤス</t>
    </rPh>
    <rPh sb="9" eb="10">
      <t>カタ</t>
    </rPh>
    <rPh sb="10" eb="12">
      <t>カイカク</t>
    </rPh>
    <phoneticPr fontId="3"/>
  </si>
  <si>
    <t>④</t>
    <phoneticPr fontId="3"/>
  </si>
  <si>
    <t>【委託先】</t>
    <rPh sb="1" eb="4">
      <t>イタクサキ</t>
    </rPh>
    <phoneticPr fontId="3"/>
  </si>
  <si>
    <t>【実装スケジュール】</t>
    <rPh sb="1" eb="3">
      <t>ジッソウ</t>
    </rPh>
    <phoneticPr fontId="3"/>
  </si>
  <si>
    <t>⑤</t>
    <phoneticPr fontId="3"/>
  </si>
  <si>
    <t>（１）全体スケジュール</t>
    <rPh sb="3" eb="5">
      <t>ゼンタイ</t>
    </rPh>
    <phoneticPr fontId="3"/>
  </si>
  <si>
    <t>自由記述（10行程度）</t>
    <rPh sb="0" eb="4">
      <t>ジユウキジュツ</t>
    </rPh>
    <rPh sb="7" eb="10">
      <t>ギョウテイド</t>
    </rPh>
    <phoneticPr fontId="3"/>
  </si>
  <si>
    <t>既存システムの課題、新システム導入の必要性</t>
    <rPh sb="0" eb="2">
      <t>キゾン</t>
    </rPh>
    <rPh sb="7" eb="9">
      <t>カダイ</t>
    </rPh>
    <rPh sb="10" eb="11">
      <t>シン</t>
    </rPh>
    <rPh sb="15" eb="17">
      <t>ドウニュウ</t>
    </rPh>
    <rPh sb="18" eb="21">
      <t>ヒツヨウセイ</t>
    </rPh>
    <phoneticPr fontId="3"/>
  </si>
  <si>
    <t>期待する効果・達成目標</t>
    <rPh sb="0" eb="2">
      <t>キタイ</t>
    </rPh>
    <rPh sb="4" eb="6">
      <t>コウカ</t>
    </rPh>
    <rPh sb="7" eb="9">
      <t>タッセイ</t>
    </rPh>
    <rPh sb="9" eb="11">
      <t>モクヒョウ</t>
    </rPh>
    <phoneticPr fontId="3"/>
  </si>
  <si>
    <t>期待する効果・達成目標</t>
    <rPh sb="7" eb="9">
      <t>タッセイ</t>
    </rPh>
    <phoneticPr fontId="3"/>
  </si>
  <si>
    <t>【ツール名】</t>
    <phoneticPr fontId="3"/>
  </si>
  <si>
    <t>【提供企業】</t>
    <phoneticPr fontId="3"/>
  </si>
  <si>
    <t>○</t>
  </si>
  <si>
    <t>×</t>
  </si>
  <si>
    <t>担当者名</t>
    <rPh sb="0" eb="3">
      <t>タントウシャ</t>
    </rPh>
    <rPh sb="3" eb="4">
      <t>メイ</t>
    </rPh>
    <phoneticPr fontId="3"/>
  </si>
  <si>
    <t>●●中小企業診断士事務所
住所：愛知県名古屋市○○区○○町3-2-1</t>
    <rPh sb="13" eb="15">
      <t>ジュウショ</t>
    </rPh>
    <rPh sb="16" eb="19">
      <t>アイチケン</t>
    </rPh>
    <rPh sb="19" eb="23">
      <t>ナゴヤシ</t>
    </rPh>
    <rPh sb="25" eb="26">
      <t>ク</t>
    </rPh>
    <rPh sb="28" eb="29">
      <t>マチ</t>
    </rPh>
    <phoneticPr fontId="3"/>
  </si>
  <si>
    <t>○○補助金（経産省）　申請中</t>
    <rPh sb="2" eb="5">
      <t>ホジョキン</t>
    </rPh>
    <rPh sb="6" eb="9">
      <t>ケイサンショウ</t>
    </rPh>
    <rPh sb="11" eb="14">
      <t>シンセイチュウ</t>
    </rPh>
    <phoneticPr fontId="3"/>
  </si>
  <si>
    <t>【導入手順】（支援事業者からサポートを受ける場合は、その内容）</t>
    <phoneticPr fontId="3"/>
  </si>
  <si>
    <t>ツール名・提供企業　※区分Aと併用申請の場合は想定する機能</t>
    <rPh sb="27" eb="29">
      <t>キノウ</t>
    </rPh>
    <phoneticPr fontId="3"/>
  </si>
  <si>
    <t>導入計画　※区分Aと同時申請の場合は記入不要</t>
    <rPh sb="0" eb="2">
      <t>ドウニュウ</t>
    </rPh>
    <rPh sb="2" eb="4">
      <t>ケイカク</t>
    </rPh>
    <rPh sb="10" eb="12">
      <t>ドウジ</t>
    </rPh>
    <rPh sb="18" eb="22">
      <t>キニュウフヨウ</t>
    </rPh>
    <phoneticPr fontId="3"/>
  </si>
  <si>
    <t>効果測定　※区分Aと同時申請の場合は記入不要</t>
    <rPh sb="0" eb="4">
      <t>コウカソクテイ</t>
    </rPh>
    <phoneticPr fontId="3"/>
  </si>
  <si>
    <t>システム概要　※区分Aと併用申請の場合は想定する機能</t>
    <phoneticPr fontId="3"/>
  </si>
  <si>
    <t>システム開発計画　※区分Aと同時申請の場合は記入不要</t>
    <rPh sb="4" eb="6">
      <t>カイハツ</t>
    </rPh>
    <rPh sb="6" eb="8">
      <t>ケイカク</t>
    </rPh>
    <phoneticPr fontId="3"/>
  </si>
  <si>
    <t>保守体制・保守コスト　※区分Aと同時申請の場合は記入不要</t>
    <rPh sb="5" eb="7">
      <t>ホシュ</t>
    </rPh>
    <phoneticPr fontId="3"/>
  </si>
  <si>
    <t>ツール概要　※区分Aと併用申請の場合は想定する機能</t>
    <rPh sb="23" eb="25">
      <t>キノウ</t>
    </rPh>
    <phoneticPr fontId="3"/>
  </si>
  <si>
    <t>２.事業計画</t>
    <rPh sb="2" eb="4">
      <t>ジギョウ</t>
    </rPh>
    <rPh sb="4" eb="6">
      <t>ケイカク</t>
    </rPh>
    <phoneticPr fontId="3"/>
  </si>
  <si>
    <t>３.実施事業（該当部分のみ記載）</t>
    <rPh sb="2" eb="4">
      <t>ジッシ</t>
    </rPh>
    <rPh sb="4" eb="6">
      <t>ジギョウ</t>
    </rPh>
    <rPh sb="7" eb="9">
      <t>ガイトウ</t>
    </rPh>
    <rPh sb="9" eb="11">
      <t>ブブン</t>
    </rPh>
    <rPh sb="13" eb="15">
      <t>キサイ</t>
    </rPh>
    <phoneticPr fontId="3"/>
  </si>
  <si>
    <t>A＋C</t>
    <phoneticPr fontId="3"/>
  </si>
  <si>
    <t>生産効率向上とデータ連携を目指すシステム改修計画</t>
    <rPh sb="22" eb="24">
      <t>ケイカク</t>
    </rPh>
    <phoneticPr fontId="3"/>
  </si>
  <si>
    <t>　現在使用している生産管理システムは導入から10年以上が経過しており、メンテナンスコストが増加している。さらに、システムのパフォーマンスが低下しており、業務効率が悪化している。
　また、生産計画の立案が属人的であり、計画の変更や調整が迅速に行えないため、生産効率が低下している。</t>
    <phoneticPr fontId="3"/>
  </si>
  <si>
    <t>①既存システムの新環境への移行により、メンテナンスコストの削減とシステムパフォーマンスの向上を図る。
②生産計画の立案を効率化し、計画の変更や調整を迅速に行える体制を構築する。</t>
    <phoneticPr fontId="3"/>
  </si>
  <si>
    <t>・標準化手順書・マニュアルの作成開始
・生産計画システムの選定と導入準備、既存システムのデータバックアップ</t>
    <phoneticPr fontId="3"/>
  </si>
  <si>
    <t>・標準化手順書・マニュアルの完成
・生産計画システムの更新、新環境の設定、トレーニングの実施</t>
    <rPh sb="27" eb="29">
      <t>コウシン</t>
    </rPh>
    <rPh sb="30" eb="33">
      <t>シンカンキョウ</t>
    </rPh>
    <rPh sb="34" eb="36">
      <t>セッテイ</t>
    </rPh>
    <phoneticPr fontId="3"/>
  </si>
  <si>
    <t>・標準化手順の定着状況の確認とフィードバック
・稼働状況データ収集と分析、本格運用の開始</t>
    <phoneticPr fontId="3"/>
  </si>
  <si>
    <t>①現状分析と課題の洗い出し
②標準化対象業務の選定
③標準化手順書・マニュアルの作成
④生産計画システムの導入
⑤改善策の検討と実施
⑥既存システムのデータバックアップと新環境の設定
⑦トレーニングの実施
⑧試験運用とフィードバック収集
⑨本格運用開始とデータ収集
⑩効果測定と改善策の実施</t>
    <phoneticPr fontId="3"/>
  </si>
  <si>
    <t>①現状分析と課題の特定
②業務プロセス標準化の支援
③生産計画システムの選定支援</t>
    <phoneticPr fontId="3"/>
  </si>
  <si>
    <t>①現行の業務プロセスを詳細に分析する。業務フローの可視化、現場観察などを通じて、業務の現状を把握する。
　‐業務フローの可視化: 各工程の詳細なフローチャートを作成し、ボトルネックを特定する。
　‐現場観察: 各工程の作業を観察し、非効率な部分や改善点を洗い出す。
　‐データ収集: 生産データ、稼働データ、品質データを収集し、分析する。
②業務の標準化を進めるための手順書やマニュアルの作成を支援する。
　‐手順書の作成: 各工程の標準作業手順書を作成し、従業員に配布する。
　‐マニュアルの作成: 各工程の詳細な作業マニュアルを作成し、従業員にトレーニングを実施する。
　‐標準化の評価: 標準化手順の定着状況を評価し、必要に応じて改善を行う。
③生産計画システムを選定する支援を行う。複数のシステムを比較検討し、機能やコスト、導入の容易さなどを評価する。
　‐システムの比較検討: 複数の生産計画システムを比較し、機能、コスト、導入の容易さを評価する。
　‐システムの選定: 最適なシステムを選定し、導入計画を策定する。
　‐導入準備: システムの導入に必要なリソースを確保し、導入準備を進める。</t>
    <phoneticPr fontId="3"/>
  </si>
  <si>
    <t>①現状分析と課題の特定を通じて、業務のボトルネックや非効率な部分を明確にし、改善策を実施することで、業務プロセスの効率化を図る。
・ボトルネックの特定: 各工程のボトルネックを特定し、改善策を実施する。
・非効率な部分の改善: 非効率な部分を洗い出し、具体的な改善策を実施する。
②標準化手順書やマニュアルの作成により、業務の一貫性と効率性を向上させる。属人的な業務プロセスから脱却し、業務の標準化率を向上させる。
③複数のシステムを比較検討し、機能やコスト、導入の容易さなどを評価する。ツールを早期導入するため、プロジェクト開始から3ヶ月以内に導入計画の策定を目指す。
・システムの選定: 最適なシステムを選定し、導入計画を策定する。
・導入計画の策定: プロジェクト開始から3ヶ月以内に導入計画を策定する。</t>
    <phoneticPr fontId="3"/>
  </si>
  <si>
    <t>生産計画システムの選定支援</t>
    <phoneticPr fontId="3"/>
  </si>
  <si>
    <t>　現在使用している生産管理システムは導入から10年以上が経過しており、メンテナンスコストが増加している。また、システムのパフォーマンスが低下しており、業務効率が悪化している。さらに、現在のシステムは最新のデジタルツールやクラウドサービスとの連携が難しく、新しい技術を導入する際に大きな障害となっている。これにより、業務の柔軟性や拡張性が制限されている。</t>
    <phoneticPr fontId="3"/>
  </si>
  <si>
    <t>【システム移行の目的】
既存システムの課題を解決し、業務プロセスの効率化と生産性の向上を図ることを目的とする。
【変化点】
パフォーマンスの向上: 新環境への移行により、システムの処理速度が向上し、業務効率が改善される。
メンテナンスコストの削減: 新システムはメンテナンスが容易であり、コスト削減が期待できる。
リアルタイムモニタリング: 各生産設備の稼働状況をリアルタイムで監視し、異常が発生した際には即座に通知する機能を追加。
データの一元管理: 各部門で分散していたデータを統合し、リアルタイムでの情報把握を可能にする。
【解決する問題点】
老朽化によるパフォーマンス低下: 新システムにより、システムのパフォーマンスが向上し、業務効率が改善される。
高いメンテナンスコスト: 新システムはメンテナンスが容易であり、コスト削減が期待できる。
情報の連携: 新システムは最新のデジタルツールやクラウドサービスとの連携が可能であり、業務の柔軟性と拡張性が向上する。</t>
    <phoneticPr fontId="3"/>
  </si>
  <si>
    <t>１月</t>
    <phoneticPr fontId="3"/>
  </si>
  <si>
    <t>①システムパフォーマンスの向上とメンテナンスコストの削減
・新環境への移行により、システムの処理速度を○%向上させる。
・システムの安定性向上によりダウンタイムを減少させ、メンテナンスコストを年間○%削減する。
②生産計画の効率化
・現状分析と課題の特定を通じて、業務のボトルネックや非効率な部分を明確にし、改善策を実施することで、業務プロセスの効率化を図る。
・生産効率を年間○%向上させる。</t>
    <phoneticPr fontId="3"/>
  </si>
  <si>
    <t>システムパフォーマンスの向上とメンテナンスコストの削減
・新環境への移行により、システムの処理速度を○%向上させる。
・メンテナンスコストを年間○%削減し、システムの安定性向上によりダウンタイムを減少させる。</t>
    <phoneticPr fontId="3"/>
  </si>
  <si>
    <t>別紙：事業内容説明</t>
    <rPh sb="0" eb="2">
      <t>ベッシ</t>
    </rPh>
    <rPh sb="3" eb="7">
      <t>ジギョウナイヨウ</t>
    </rPh>
    <rPh sb="7" eb="9">
      <t>セツメイ</t>
    </rPh>
    <phoneticPr fontId="3"/>
  </si>
  <si>
    <t>中小企業</t>
    <rPh sb="0" eb="4">
      <t>チュウショウキギョウ</t>
    </rPh>
    <phoneticPr fontId="3"/>
  </si>
  <si>
    <t>小規模事業者</t>
    <rPh sb="0" eb="6">
      <t>ショウキボジギョウシャ</t>
    </rPh>
    <phoneticPr fontId="3"/>
  </si>
  <si>
    <t>補助率</t>
    <rPh sb="0" eb="3">
      <t>ホジョリツ</t>
    </rPh>
    <phoneticPr fontId="3"/>
  </si>
  <si>
    <t>（２）あいち産業ＤＸ推進コンソーシアム</t>
    <rPh sb="6" eb="8">
      <t>サンギョウ</t>
    </rPh>
    <rPh sb="10" eb="12">
      <t>スイシン</t>
    </rPh>
    <phoneticPr fontId="3"/>
  </si>
  <si>
    <t>Ａ</t>
    <phoneticPr fontId="3"/>
  </si>
  <si>
    <t>Ｂ</t>
    <phoneticPr fontId="3"/>
  </si>
  <si>
    <t>Ｃ</t>
    <phoneticPr fontId="3"/>
  </si>
  <si>
    <t>区分</t>
    <rPh sb="0" eb="2">
      <t>クブン</t>
    </rPh>
    <phoneticPr fontId="3"/>
  </si>
  <si>
    <t>Ａ＋Ｂ</t>
    <phoneticPr fontId="3"/>
  </si>
  <si>
    <t>申請パターン</t>
    <rPh sb="0" eb="2">
      <t>シンセイ</t>
    </rPh>
    <phoneticPr fontId="3"/>
  </si>
  <si>
    <t>Ａ＋Ｃ</t>
    <phoneticPr fontId="3"/>
  </si>
  <si>
    <t>Ｂ＋Ｃ</t>
    <phoneticPr fontId="3"/>
  </si>
  <si>
    <t>Ａ＋Ｂ＋Ｃ</t>
    <phoneticPr fontId="3"/>
  </si>
  <si>
    <t>○</t>
    <phoneticPr fontId="3"/>
  </si>
  <si>
    <t>×</t>
    <phoneticPr fontId="3"/>
  </si>
  <si>
    <t>補助対象経費</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</si>
</sst>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80" formatCode="#,##0_);[Red]\(#,##0\)"/>
    <numFmt numFmtId="181" formatCode="#&quot;時&quot;&quot;間&quot;"/>
    <numFmt numFmtId="182" formatCode="#&quot;回&quot;&quot;／&quot;&quot;月&quot;"/>
    <numFmt numFmtId="183" formatCode="#&quot;ヶ&quot;&quot;月&quot;"/>
  </numFmts>
  <fonts count="15">
    <font>
      <sz val="11"/>
      <color theme="1"/>
      <name val="Yu Gothic"/>
      <family val="2"/>
      <scheme val="minor"/>
    </font>
    <font>
      <sz val="12"/>
      <color theme="1"/>
      <name val="ＭＳ 明朝"/>
      <family val="1"/>
      <charset val="128"/>
    </font>
    <font>
      <u/>
      <sz val="12"/>
      <color theme="10"/>
      <name val="ＭＳ 明朝"/>
      <family val="1"/>
      <charset val="128"/>
    </font>
    <font>
      <sz val="6"/>
      <name val="Yu Gothic"/>
      <family val="3"/>
      <charset val="128"/>
      <scheme val="minor"/>
    </font>
    <font>
      <sz val="6"/>
      <name val="ＭＳ 明朝"/>
      <family val="1"/>
      <charset val="128"/>
    </font>
    <font>
      <sz val="11"/>
      <name val="ＭＳ 明朝"/>
      <family val="1"/>
      <charset val="128"/>
    </font>
    <font>
      <b/>
      <sz val="9"/>
      <color indexed="81"/>
      <name val="MS P ゴシック"/>
      <family val="3"/>
      <charset val="128"/>
    </font>
    <font>
      <sz val="12"/>
      <color theme="0"/>
      <name val="ＭＳ 明朝"/>
      <family val="1"/>
      <charset val="128"/>
    </font>
    <font>
      <sz val="11"/>
      <color theme="1"/>
      <name val="ＭＳ 明朝"/>
      <family val="1"/>
      <charset val="128"/>
    </font>
    <font>
      <sz val="11"/>
      <color rgb="FFFF0000"/>
      <name val="ＭＳ 明朝"/>
      <family val="1"/>
      <charset val="128"/>
    </font>
    <font>
      <sz val="12"/>
      <color theme="1"/>
      <name val="ＭＳ ゴシック"/>
      <family val="3"/>
      <charset val="128"/>
    </font>
    <font>
      <sz val="12"/>
      <color theme="0"/>
      <name val="ＭＳ ゴシック"/>
      <family val="3"/>
      <charset val="128"/>
    </font>
    <font>
      <sz val="12"/>
      <color rgb="FFFF0000"/>
      <name val="ＭＳ 明朝"/>
      <family val="1"/>
      <charset val="128"/>
    </font>
    <font>
      <b/>
      <sz val="12"/>
      <color indexed="8"/>
      <name val="ＭＳ ゴシック"/>
      <family val="3"/>
      <charset val="128"/>
    </font>
    <font>
      <i/>
      <sz val="11"/>
      <color rgb="FFFF0000"/>
      <name val="ＭＳ 明朝"/>
      <family val="1"/>
      <charset val="128"/>
    </font>
  </fonts>
  <fills count="5">
    <fill>
      <patternFill patternType="none"/>
    </fill>
    <fill>
      <patternFill patternType="gray125"/>
    </fill>
    <fill>
      <patternFill patternType="solid">
        <fgColor theme="8" tint="0.79998168889431442"/>
        <bgColor indexed="64"/>
      </patternFill>
    </fill>
    <fill>
      <patternFill patternType="solid">
        <fgColor rgb="FF002060"/>
        <bgColor indexed="64"/>
      </patternFill>
    </fill>
    <fill>
      <patternFill patternType="solid">
        <fgColor theme="0" tint="-0.34998626667073579"/>
        <bgColor indexed="64"/>
      </patternFill>
    </fill>
  </fills>
  <borders count="48">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rgb="FF002060"/>
      </left>
      <right style="thin">
        <color rgb="FF002060"/>
      </right>
      <top style="thin">
        <color rgb="FF002060"/>
      </top>
      <bottom style="thin">
        <color rgb="FF002060"/>
      </bottom>
      <diagonal/>
    </border>
    <border>
      <left style="thin">
        <color rgb="FF002060"/>
      </left>
      <right/>
      <top style="thin">
        <color rgb="FF002060"/>
      </top>
      <bottom style="thin">
        <color rgb="FF002060"/>
      </bottom>
      <diagonal/>
    </border>
    <border>
      <left/>
      <right/>
      <top style="thin">
        <color rgb="FF002060"/>
      </top>
      <bottom style="thin">
        <color rgb="FF002060"/>
      </bottom>
      <diagonal/>
    </border>
    <border>
      <left/>
      <right style="thin">
        <color rgb="FF002060"/>
      </right>
      <top style="thin">
        <color rgb="FF002060"/>
      </top>
      <bottom style="thin">
        <color rgb="FF002060"/>
      </bottom>
      <diagonal/>
    </border>
    <border>
      <left style="thin">
        <color rgb="FF002060"/>
      </left>
      <right/>
      <top style="thin">
        <color rgb="FF002060"/>
      </top>
      <bottom/>
      <diagonal/>
    </border>
    <border>
      <left/>
      <right/>
      <top style="thin">
        <color rgb="FF002060"/>
      </top>
      <bottom/>
      <diagonal/>
    </border>
    <border>
      <left/>
      <right style="thin">
        <color rgb="FF002060"/>
      </right>
      <top style="thin">
        <color rgb="FF002060"/>
      </top>
      <bottom/>
      <diagonal/>
    </border>
    <border>
      <left style="thin">
        <color rgb="FF002060"/>
      </left>
      <right/>
      <top/>
      <bottom style="thin">
        <color rgb="FF002060"/>
      </bottom>
      <diagonal/>
    </border>
    <border>
      <left/>
      <right/>
      <top/>
      <bottom style="thin">
        <color rgb="FF002060"/>
      </bottom>
      <diagonal/>
    </border>
    <border>
      <left/>
      <right style="thin">
        <color rgb="FF002060"/>
      </right>
      <top/>
      <bottom style="thin">
        <color rgb="FF002060"/>
      </bottom>
      <diagonal/>
    </border>
    <border>
      <left style="thin">
        <color rgb="FF002060"/>
      </left>
      <right/>
      <top/>
      <bottom/>
      <diagonal/>
    </border>
    <border>
      <left/>
      <right style="thin">
        <color rgb="FF002060"/>
      </right>
      <top/>
      <bottom/>
      <diagonal/>
    </border>
    <border>
      <left style="thin">
        <color rgb="FF002060"/>
      </left>
      <right style="thin">
        <color rgb="FF002060"/>
      </right>
      <top/>
      <bottom style="dotted">
        <color rgb="FF002060"/>
      </bottom>
      <diagonal/>
    </border>
    <border>
      <left style="thin">
        <color rgb="FF002060"/>
      </left>
      <right/>
      <top/>
      <bottom style="dotted">
        <color rgb="FF002060"/>
      </bottom>
      <diagonal/>
    </border>
    <border>
      <left/>
      <right style="thin">
        <color rgb="FF002060"/>
      </right>
      <top/>
      <bottom style="dotted">
        <color rgb="FF002060"/>
      </bottom>
      <diagonal/>
    </border>
    <border>
      <left style="thin">
        <color rgb="FF002060"/>
      </left>
      <right style="thin">
        <color rgb="FF002060"/>
      </right>
      <top/>
      <bottom style="thin">
        <color rgb="FF002060"/>
      </bottom>
      <diagonal/>
    </border>
    <border>
      <left style="thin">
        <color rgb="FF002060"/>
      </left>
      <right style="thin">
        <color rgb="FF002060"/>
      </right>
      <top style="thin">
        <color rgb="FF002060"/>
      </top>
      <bottom style="medium">
        <color rgb="FF002060"/>
      </bottom>
      <diagonal/>
    </border>
    <border>
      <left style="thin">
        <color rgb="FF002060"/>
      </left>
      <right style="dotted">
        <color rgb="FF002060"/>
      </right>
      <top style="thin">
        <color rgb="FF002060"/>
      </top>
      <bottom/>
      <diagonal/>
    </border>
    <border>
      <left style="dotted">
        <color rgb="FF002060"/>
      </left>
      <right style="dotted">
        <color rgb="FF002060"/>
      </right>
      <top style="thin">
        <color rgb="FF002060"/>
      </top>
      <bottom/>
      <diagonal/>
    </border>
    <border>
      <left style="dotted">
        <color rgb="FF002060"/>
      </left>
      <right style="thin">
        <color rgb="FF002060"/>
      </right>
      <top style="thin">
        <color rgb="FF002060"/>
      </top>
      <bottom/>
      <diagonal/>
    </border>
    <border>
      <left style="thin">
        <color rgb="FF002060"/>
      </left>
      <right style="dotted">
        <color rgb="FF002060"/>
      </right>
      <top style="thin">
        <color rgb="FF002060"/>
      </top>
      <bottom style="thin">
        <color rgb="FF002060"/>
      </bottom>
      <diagonal/>
    </border>
    <border>
      <left style="dotted">
        <color rgb="FF002060"/>
      </left>
      <right style="dotted">
        <color rgb="FF002060"/>
      </right>
      <top style="thin">
        <color rgb="FF002060"/>
      </top>
      <bottom style="thin">
        <color rgb="FF002060"/>
      </bottom>
      <diagonal/>
    </border>
    <border>
      <left style="dotted">
        <color rgb="FF002060"/>
      </left>
      <right style="thin">
        <color rgb="FF002060"/>
      </right>
      <top style="thin">
        <color rgb="FF002060"/>
      </top>
      <bottom style="thin">
        <color rgb="FF002060"/>
      </bottom>
      <diagonal/>
    </border>
    <border>
      <left style="thin">
        <color rgb="FF002060"/>
      </left>
      <right style="dotted">
        <color rgb="FF002060"/>
      </right>
      <top style="thin">
        <color rgb="FF002060"/>
      </top>
      <bottom style="medium">
        <color rgb="FF002060"/>
      </bottom>
      <diagonal/>
    </border>
    <border>
      <left style="dotted">
        <color rgb="FF002060"/>
      </left>
      <right style="dotted">
        <color rgb="FF002060"/>
      </right>
      <top style="thin">
        <color rgb="FF002060"/>
      </top>
      <bottom style="medium">
        <color rgb="FF002060"/>
      </bottom>
      <diagonal/>
    </border>
    <border>
      <left style="dotted">
        <color rgb="FF002060"/>
      </left>
      <right style="thin">
        <color rgb="FF002060"/>
      </right>
      <top style="thin">
        <color rgb="FF002060"/>
      </top>
      <bottom style="medium">
        <color rgb="FF002060"/>
      </bottom>
      <diagonal/>
    </border>
    <border>
      <left/>
      <right style="thin">
        <color rgb="FF002060"/>
      </right>
      <top style="dotted">
        <color rgb="FF002060"/>
      </top>
      <bottom style="dotted">
        <color rgb="FF002060"/>
      </bottom>
      <diagonal/>
    </border>
    <border>
      <left/>
      <right style="thin">
        <color rgb="FF002060"/>
      </right>
      <top style="dotted">
        <color rgb="FF002060"/>
      </top>
      <bottom style="thin">
        <color rgb="FF002060"/>
      </bottom>
      <diagonal/>
    </border>
    <border>
      <left style="thin">
        <color rgb="FF002060"/>
      </left>
      <right style="thin">
        <color rgb="FF002060"/>
      </right>
      <top style="dotted">
        <color rgb="FF002060"/>
      </top>
      <bottom style="dotted">
        <color rgb="FF002060"/>
      </bottom>
      <diagonal/>
    </border>
    <border>
      <left style="thin">
        <color rgb="FF002060"/>
      </left>
      <right style="thin">
        <color rgb="FF002060"/>
      </right>
      <top style="dotted">
        <color rgb="FF002060"/>
      </top>
      <bottom style="thin">
        <color rgb="FF002060"/>
      </bottom>
      <diagonal/>
    </border>
    <border>
      <left style="thin">
        <color rgb="FF002060"/>
      </left>
      <right/>
      <top style="dotted">
        <color rgb="FF002060"/>
      </top>
      <bottom style="dotted">
        <color rgb="FF002060"/>
      </bottom>
      <diagonal/>
    </border>
    <border>
      <left style="thin">
        <color rgb="FF002060"/>
      </left>
      <right/>
      <top style="dotted">
        <color rgb="FF002060"/>
      </top>
      <bottom style="thin">
        <color rgb="FF002060"/>
      </bottom>
      <diagonal/>
    </border>
    <border>
      <left style="thin">
        <color rgb="FF002060"/>
      </left>
      <right style="thin">
        <color indexed="64"/>
      </right>
      <top style="thin">
        <color rgb="FF002060"/>
      </top>
      <bottom style="thin">
        <color rgb="FF002060"/>
      </bottom>
      <diagonal/>
    </border>
    <border>
      <left/>
      <right style="thin">
        <color indexed="64"/>
      </right>
      <top style="thin">
        <color rgb="FF002060"/>
      </top>
      <bottom style="thin">
        <color rgb="FF002060"/>
      </bottom>
      <diagonal/>
    </border>
    <border>
      <left/>
      <right/>
      <top/>
      <bottom style="thin">
        <color indexed="64"/>
      </bottom>
      <diagonal/>
    </border>
    <border>
      <left style="thin">
        <color rgb="FF002060"/>
      </left>
      <right/>
      <top style="thin">
        <color rgb="FF002060"/>
      </top>
      <bottom style="thin">
        <color indexed="64"/>
      </bottom>
      <diagonal/>
    </border>
    <border>
      <left/>
      <right/>
      <top style="thin">
        <color rgb="FF002060"/>
      </top>
      <bottom style="thin">
        <color indexed="64"/>
      </bottom>
      <diagonal/>
    </border>
    <border>
      <left/>
      <right style="thin">
        <color rgb="FF002060"/>
      </right>
      <top style="thin">
        <color rgb="FF002060"/>
      </top>
      <bottom style="thin">
        <color indexed="64"/>
      </bottom>
      <diagonal/>
    </border>
  </borders>
  <cellStyleXfs count="6">
    <xf numFmtId="0" fontId="0" fillId="0" borderId="0"/>
    <xf numFmtId="0" fontId="2" fillId="0" borderId="0" applyNumberForma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5" fillId="0" borderId="0">
      <alignment vertical="center"/>
    </xf>
    <xf numFmtId="38" fontId="5" fillId="0" borderId="0" applyFont="0" applyFill="0" applyBorder="0" applyAlignment="0" applyProtection="0">
      <alignment vertical="center"/>
    </xf>
  </cellStyleXfs>
  <cellXfs count="133">
    <xf numFmtId="0" fontId="0" fillId="0" borderId="0" xfId="0"/>
    <xf numFmtId="0" fontId="5" fillId="0" borderId="3" xfId="2" applyFont="1" applyBorder="1" applyProtection="1">
      <alignment vertical="center"/>
      <protection locked="0"/>
    </xf>
    <xf numFmtId="0" fontId="1" fillId="0" borderId="0" xfId="0" applyFont="1" applyAlignment="1">
      <alignment vertical="center"/>
    </xf>
    <xf numFmtId="0" fontId="10" fillId="0" borderId="0" xfId="0" applyFont="1" applyAlignment="1">
      <alignment vertical="center"/>
    </xf>
    <xf numFmtId="0" fontId="11" fillId="3" borderId="1" xfId="0" applyFont="1" applyFill="1" applyBorder="1" applyAlignment="1">
      <alignment vertical="center"/>
    </xf>
    <xf numFmtId="0" fontId="7" fillId="3" borderId="7" xfId="0" applyFont="1" applyFill="1" applyBorder="1" applyAlignment="1">
      <alignment vertical="center"/>
    </xf>
    <xf numFmtId="0" fontId="7" fillId="3" borderId="2" xfId="0" applyFont="1" applyFill="1" applyBorder="1" applyAlignment="1">
      <alignment vertical="center"/>
    </xf>
    <xf numFmtId="0" fontId="1" fillId="3" borderId="5" xfId="0" applyFont="1" applyFill="1" applyBorder="1" applyAlignment="1">
      <alignment vertical="center"/>
    </xf>
    <xf numFmtId="0" fontId="11" fillId="3" borderId="5" xfId="0" applyFont="1" applyFill="1" applyBorder="1" applyAlignment="1">
      <alignment vertical="center"/>
    </xf>
    <xf numFmtId="0" fontId="7" fillId="3" borderId="0" xfId="0" applyFont="1" applyFill="1" applyBorder="1" applyAlignment="1">
      <alignment vertical="center"/>
    </xf>
    <xf numFmtId="0" fontId="7" fillId="3" borderId="9" xfId="0" applyFont="1" applyFill="1" applyBorder="1" applyAlignment="1">
      <alignment vertical="center"/>
    </xf>
    <xf numFmtId="0" fontId="1" fillId="3" borderId="6" xfId="0" applyFont="1" applyFill="1" applyBorder="1" applyAlignment="1">
      <alignment vertical="center"/>
    </xf>
    <xf numFmtId="0" fontId="1" fillId="0" borderId="0" xfId="0" applyFont="1" applyFill="1" applyAlignment="1">
      <alignment vertical="center"/>
    </xf>
    <xf numFmtId="0" fontId="1" fillId="3" borderId="20" xfId="0" applyFont="1" applyFill="1" applyBorder="1" applyAlignment="1">
      <alignment vertical="center"/>
    </xf>
    <xf numFmtId="0" fontId="1" fillId="3" borderId="17" xfId="0" applyFont="1" applyFill="1" applyBorder="1" applyAlignment="1">
      <alignment vertical="center"/>
    </xf>
    <xf numFmtId="0" fontId="1" fillId="2" borderId="0" xfId="0" applyFont="1" applyFill="1" applyBorder="1" applyAlignment="1">
      <alignment vertical="center"/>
    </xf>
    <xf numFmtId="0" fontId="1" fillId="2" borderId="21" xfId="0" applyFont="1" applyFill="1" applyBorder="1" applyAlignment="1">
      <alignment vertical="center"/>
    </xf>
    <xf numFmtId="0" fontId="11" fillId="3" borderId="20" xfId="0" applyFont="1" applyFill="1" applyBorder="1" applyAlignment="1">
      <alignment vertical="center"/>
    </xf>
    <xf numFmtId="0" fontId="7" fillId="3" borderId="21" xfId="0" applyFont="1" applyFill="1" applyBorder="1" applyAlignment="1">
      <alignment vertical="center"/>
    </xf>
    <xf numFmtId="0" fontId="1" fillId="3" borderId="0" xfId="0" applyFont="1" applyFill="1" applyBorder="1" applyAlignment="1">
      <alignment vertical="center"/>
    </xf>
    <xf numFmtId="0" fontId="1" fillId="3" borderId="21" xfId="0" applyFont="1" applyFill="1" applyBorder="1" applyAlignment="1">
      <alignment vertical="center"/>
    </xf>
    <xf numFmtId="0" fontId="1" fillId="2" borderId="18" xfId="0" applyFont="1" applyFill="1" applyBorder="1" applyAlignment="1">
      <alignment vertical="center"/>
    </xf>
    <xf numFmtId="0" fontId="1" fillId="2" borderId="21" xfId="0" applyFont="1" applyFill="1" applyBorder="1" applyAlignment="1">
      <alignment horizontal="center" vertical="center"/>
    </xf>
    <xf numFmtId="0" fontId="1" fillId="2" borderId="27" xfId="0" applyFont="1" applyFill="1" applyBorder="1" applyAlignment="1">
      <alignment horizontal="center" vertical="center"/>
    </xf>
    <xf numFmtId="0" fontId="1" fillId="2" borderId="28" xfId="0" applyFont="1" applyFill="1" applyBorder="1" applyAlignment="1">
      <alignment horizontal="center" vertical="center"/>
    </xf>
    <xf numFmtId="0" fontId="1" fillId="2" borderId="29" xfId="0" applyFont="1" applyFill="1" applyBorder="1" applyAlignment="1">
      <alignment horizontal="center" vertical="center"/>
    </xf>
    <xf numFmtId="0" fontId="8" fillId="0" borderId="18" xfId="0" applyFont="1" applyBorder="1" applyAlignment="1">
      <alignment horizontal="right" vertical="center"/>
    </xf>
    <xf numFmtId="0" fontId="1" fillId="2" borderId="7" xfId="0" applyFont="1" applyFill="1" applyBorder="1" applyAlignment="1">
      <alignment vertical="center"/>
    </xf>
    <xf numFmtId="0" fontId="11" fillId="3" borderId="0" xfId="0" applyFont="1" applyFill="1" applyAlignment="1">
      <alignment vertical="center"/>
    </xf>
    <xf numFmtId="0" fontId="7" fillId="3" borderId="10" xfId="0" applyFont="1" applyFill="1" applyBorder="1" applyAlignment="1">
      <alignment vertical="center"/>
    </xf>
    <xf numFmtId="0" fontId="1" fillId="3" borderId="12" xfId="0" applyFont="1" applyFill="1" applyBorder="1" applyAlignment="1">
      <alignment vertical="center"/>
    </xf>
    <xf numFmtId="181" fontId="8" fillId="0" borderId="30" xfId="0" applyNumberFormat="1" applyFont="1" applyFill="1" applyBorder="1" applyAlignment="1">
      <alignment horizontal="center" vertical="center"/>
    </xf>
    <xf numFmtId="182" fontId="8" fillId="0" borderId="31" xfId="0" applyNumberFormat="1" applyFont="1" applyFill="1" applyBorder="1" applyAlignment="1">
      <alignment horizontal="center" vertical="center"/>
    </xf>
    <xf numFmtId="183" fontId="8" fillId="0" borderId="32" xfId="0" applyNumberFormat="1" applyFont="1" applyFill="1" applyBorder="1" applyAlignment="1">
      <alignment horizontal="center" vertical="center"/>
    </xf>
    <xf numFmtId="181" fontId="8" fillId="0" borderId="10" xfId="0" applyNumberFormat="1" applyFont="1" applyFill="1" applyBorder="1" applyAlignment="1">
      <alignment horizontal="center" vertical="center"/>
    </xf>
    <xf numFmtId="181" fontId="8" fillId="0" borderId="33" xfId="0" applyNumberFormat="1" applyFont="1" applyFill="1" applyBorder="1" applyAlignment="1">
      <alignment horizontal="center" vertical="center"/>
    </xf>
    <xf numFmtId="182" fontId="8" fillId="0" borderId="34" xfId="0" applyNumberFormat="1" applyFont="1" applyFill="1" applyBorder="1" applyAlignment="1">
      <alignment horizontal="center" vertical="center"/>
    </xf>
    <xf numFmtId="183" fontId="8" fillId="0" borderId="35" xfId="0" applyNumberFormat="1" applyFont="1" applyFill="1" applyBorder="1" applyAlignment="1">
      <alignment horizontal="center" vertical="center"/>
    </xf>
    <xf numFmtId="181" fontId="8" fillId="0" borderId="26" xfId="0" applyNumberFormat="1" applyFont="1" applyFill="1" applyBorder="1" applyAlignment="1">
      <alignment horizontal="center" vertical="center"/>
    </xf>
    <xf numFmtId="181" fontId="8" fillId="0" borderId="25" xfId="0" applyNumberFormat="1" applyFont="1" applyFill="1" applyBorder="1" applyAlignment="1">
      <alignment horizontal="center" vertical="center"/>
    </xf>
    <xf numFmtId="0" fontId="8" fillId="0" borderId="17" xfId="0" applyFont="1" applyBorder="1" applyAlignment="1">
      <alignment horizontal="right" vertical="center"/>
    </xf>
    <xf numFmtId="0" fontId="8" fillId="0" borderId="42" xfId="0" applyFont="1" applyBorder="1" applyAlignment="1">
      <alignment horizontal="center" vertical="center"/>
    </xf>
    <xf numFmtId="0" fontId="10" fillId="0" borderId="8" xfId="0" applyFont="1" applyBorder="1" applyAlignment="1">
      <alignment horizontal="center" vertical="center"/>
    </xf>
    <xf numFmtId="0" fontId="10" fillId="0" borderId="4" xfId="0" applyFont="1" applyBorder="1" applyAlignment="1">
      <alignment horizontal="center" vertical="center"/>
    </xf>
    <xf numFmtId="0" fontId="1" fillId="2" borderId="44" xfId="0" applyFont="1" applyFill="1" applyBorder="1" applyAlignment="1">
      <alignment vertical="center"/>
    </xf>
    <xf numFmtId="0" fontId="1" fillId="0" borderId="0" xfId="0" applyFont="1" applyBorder="1" applyAlignment="1">
      <alignment horizontal="centerContinuous" vertical="center"/>
    </xf>
    <xf numFmtId="0" fontId="13" fillId="0" borderId="0" xfId="0" applyFont="1" applyBorder="1" applyAlignment="1">
      <alignment horizontal="left" vertical="center"/>
    </xf>
    <xf numFmtId="0" fontId="8" fillId="4" borderId="42" xfId="0" applyFont="1" applyFill="1" applyBorder="1" applyAlignment="1">
      <alignment vertical="center" wrapText="1"/>
    </xf>
    <xf numFmtId="0" fontId="5" fillId="0" borderId="0" xfId="2" applyFont="1" applyFill="1" applyBorder="1" applyProtection="1">
      <alignment vertical="center"/>
      <protection locked="0"/>
    </xf>
    <xf numFmtId="0" fontId="5" fillId="0" borderId="8" xfId="2" applyFont="1" applyBorder="1" applyProtection="1">
      <alignment vertical="center"/>
      <protection locked="0"/>
    </xf>
    <xf numFmtId="0" fontId="8" fillId="0" borderId="8" xfId="2" applyFont="1" applyBorder="1" applyProtection="1">
      <alignment vertical="center"/>
      <protection locked="0"/>
    </xf>
    <xf numFmtId="0" fontId="0" fillId="0" borderId="8" xfId="0" applyBorder="1"/>
    <xf numFmtId="12" fontId="0" fillId="0" borderId="8" xfId="0" applyNumberFormat="1" applyBorder="1"/>
    <xf numFmtId="0" fontId="8" fillId="0" borderId="11" xfId="0" applyFont="1" applyBorder="1" applyAlignment="1">
      <alignment horizontal="center" vertical="center" wrapText="1"/>
    </xf>
    <xf numFmtId="0" fontId="8" fillId="0" borderId="43" xfId="0" applyFont="1" applyBorder="1" applyAlignment="1">
      <alignment horizontal="center" vertical="center" wrapText="1"/>
    </xf>
    <xf numFmtId="0" fontId="9" fillId="0" borderId="12" xfId="0" applyFont="1" applyBorder="1" applyAlignment="1">
      <alignment horizontal="left" vertical="center" wrapText="1"/>
    </xf>
    <xf numFmtId="0" fontId="9" fillId="0" borderId="12" xfId="0" applyFont="1" applyBorder="1" applyAlignment="1">
      <alignment horizontal="left" vertical="center"/>
    </xf>
    <xf numFmtId="0" fontId="9" fillId="0" borderId="13" xfId="0" applyFont="1" applyBorder="1" applyAlignment="1">
      <alignment horizontal="left" vertical="center"/>
    </xf>
    <xf numFmtId="0" fontId="9" fillId="0" borderId="11" xfId="0" applyFont="1" applyFill="1" applyBorder="1" applyAlignment="1">
      <alignment horizontal="left" vertical="center"/>
    </xf>
    <xf numFmtId="0" fontId="9" fillId="0" borderId="12" xfId="0" applyFont="1" applyFill="1" applyBorder="1" applyAlignment="1">
      <alignment horizontal="left" vertical="center"/>
    </xf>
    <xf numFmtId="0" fontId="9" fillId="0" borderId="13" xfId="0" applyFont="1" applyFill="1" applyBorder="1" applyAlignment="1">
      <alignment horizontal="left" vertical="center"/>
    </xf>
    <xf numFmtId="0" fontId="9" fillId="0" borderId="11" xfId="0" applyFont="1" applyBorder="1" applyAlignment="1">
      <alignment horizontal="left" vertical="center" wrapText="1"/>
    </xf>
    <xf numFmtId="0" fontId="11" fillId="3" borderId="14" xfId="0" applyFont="1" applyFill="1" applyBorder="1" applyAlignment="1">
      <alignment horizontal="left" vertical="center"/>
    </xf>
    <xf numFmtId="0" fontId="11" fillId="3" borderId="15" xfId="0" applyFont="1" applyFill="1" applyBorder="1" applyAlignment="1">
      <alignment horizontal="left" vertical="center"/>
    </xf>
    <xf numFmtId="0" fontId="11" fillId="3" borderId="16" xfId="0" applyFont="1" applyFill="1" applyBorder="1" applyAlignment="1">
      <alignment horizontal="left" vertical="center"/>
    </xf>
    <xf numFmtId="0" fontId="9" fillId="0" borderId="12" xfId="0" applyFont="1" applyBorder="1" applyAlignment="1">
      <alignment vertical="center" wrapText="1"/>
    </xf>
    <xf numFmtId="0" fontId="9" fillId="0" borderId="12" xfId="0" applyFont="1" applyBorder="1" applyAlignment="1">
      <alignment vertical="center"/>
    </xf>
    <xf numFmtId="0" fontId="9" fillId="0" borderId="13" xfId="0" applyFont="1" applyBorder="1" applyAlignment="1">
      <alignment vertical="center"/>
    </xf>
    <xf numFmtId="0" fontId="8" fillId="0" borderId="11" xfId="0" applyFont="1" applyBorder="1" applyAlignment="1">
      <alignment horizontal="center" vertical="center"/>
    </xf>
    <xf numFmtId="0" fontId="8" fillId="0" borderId="12" xfId="0" applyFont="1" applyBorder="1" applyAlignment="1">
      <alignment horizontal="center" vertical="center"/>
    </xf>
    <xf numFmtId="0" fontId="8" fillId="0" borderId="13" xfId="0" applyFont="1" applyBorder="1" applyAlignment="1">
      <alignment horizontal="center" vertical="center"/>
    </xf>
    <xf numFmtId="0" fontId="11" fillId="3" borderId="20" xfId="0" applyFont="1" applyFill="1" applyBorder="1" applyAlignment="1">
      <alignment horizontal="left" vertical="center"/>
    </xf>
    <xf numFmtId="0" fontId="11" fillId="3" borderId="0" xfId="0" applyFont="1" applyFill="1" applyBorder="1" applyAlignment="1">
      <alignment horizontal="left" vertical="center"/>
    </xf>
    <xf numFmtId="0" fontId="11" fillId="3" borderId="21" xfId="0" applyFont="1" applyFill="1" applyBorder="1" applyAlignment="1">
      <alignment horizontal="left" vertical="center"/>
    </xf>
    <xf numFmtId="0" fontId="1" fillId="0" borderId="25" xfId="0" applyFont="1" applyBorder="1" applyAlignment="1">
      <alignment horizontal="center" vertical="center"/>
    </xf>
    <xf numFmtId="0" fontId="1" fillId="0" borderId="17" xfId="0" applyFont="1" applyBorder="1" applyAlignment="1">
      <alignment horizontal="center" vertical="center"/>
    </xf>
    <xf numFmtId="0" fontId="1" fillId="0" borderId="19" xfId="0" applyFont="1" applyBorder="1" applyAlignment="1">
      <alignment horizontal="center" vertical="center"/>
    </xf>
    <xf numFmtId="0" fontId="1" fillId="0" borderId="22" xfId="0" applyFont="1" applyBorder="1" applyAlignment="1">
      <alignment horizontal="center" vertical="center"/>
    </xf>
    <xf numFmtId="0" fontId="1" fillId="0" borderId="23" xfId="0" applyFont="1" applyBorder="1" applyAlignment="1">
      <alignment horizontal="center" vertical="center"/>
    </xf>
    <xf numFmtId="180" fontId="12" fillId="0" borderId="22" xfId="0" applyNumberFormat="1" applyFont="1" applyFill="1" applyBorder="1" applyAlignment="1">
      <alignment horizontal="right" vertical="center"/>
    </xf>
    <xf numFmtId="0" fontId="12" fillId="0" borderId="24" xfId="0" applyFont="1" applyBorder="1" applyAlignment="1">
      <alignment horizontal="center" vertical="center"/>
    </xf>
    <xf numFmtId="0" fontId="12" fillId="0" borderId="22" xfId="0" applyFont="1" applyBorder="1" applyAlignment="1">
      <alignment horizontal="center" vertical="center"/>
    </xf>
    <xf numFmtId="0" fontId="1" fillId="0" borderId="38" xfId="0" applyFont="1" applyBorder="1" applyAlignment="1">
      <alignment horizontal="center" vertical="center"/>
    </xf>
    <xf numFmtId="0" fontId="1" fillId="0" borderId="40" xfId="0" applyFont="1" applyBorder="1" applyAlignment="1">
      <alignment horizontal="center" vertical="center"/>
    </xf>
    <xf numFmtId="180" fontId="12" fillId="0" borderId="38" xfId="0" applyNumberFormat="1" applyFont="1" applyFill="1" applyBorder="1" applyAlignment="1">
      <alignment horizontal="right" vertical="center"/>
    </xf>
    <xf numFmtId="0" fontId="12" fillId="0" borderId="36" xfId="0" applyFont="1" applyBorder="1" applyAlignment="1">
      <alignment horizontal="center" vertical="center"/>
    </xf>
    <xf numFmtId="0" fontId="12" fillId="0" borderId="38" xfId="0" applyFont="1" applyBorder="1" applyAlignment="1">
      <alignment horizontal="center" vertical="center"/>
    </xf>
    <xf numFmtId="0" fontId="1" fillId="0" borderId="39" xfId="0" applyFont="1" applyBorder="1" applyAlignment="1">
      <alignment horizontal="center" vertical="center"/>
    </xf>
    <xf numFmtId="0" fontId="1" fillId="0" borderId="41" xfId="0" applyFont="1" applyBorder="1" applyAlignment="1">
      <alignment horizontal="center" vertical="center"/>
    </xf>
    <xf numFmtId="180" fontId="1" fillId="0" borderId="39" xfId="0" applyNumberFormat="1" applyFont="1" applyFill="1" applyBorder="1" applyAlignment="1">
      <alignment horizontal="right" vertical="center"/>
    </xf>
    <xf numFmtId="0" fontId="1" fillId="0" borderId="37" xfId="0" applyFont="1" applyBorder="1" applyAlignment="1">
      <alignment horizontal="center" vertical="center"/>
    </xf>
    <xf numFmtId="0" fontId="1" fillId="0" borderId="18" xfId="0" applyFont="1" applyBorder="1" applyAlignment="1">
      <alignment horizontal="right" vertical="center"/>
    </xf>
    <xf numFmtId="180" fontId="1" fillId="0" borderId="17" xfId="0" applyNumberFormat="1" applyFont="1" applyFill="1" applyBorder="1" applyAlignment="1">
      <alignment horizontal="right" vertical="center"/>
    </xf>
    <xf numFmtId="180" fontId="1" fillId="0" borderId="19" xfId="0" applyNumberFormat="1" applyFont="1" applyFill="1" applyBorder="1" applyAlignment="1">
      <alignment horizontal="right" vertical="center"/>
    </xf>
    <xf numFmtId="0" fontId="1" fillId="0" borderId="18" xfId="0" applyFont="1" applyBorder="1" applyAlignment="1">
      <alignment horizontal="center" vertical="center"/>
    </xf>
    <xf numFmtId="0" fontId="9" fillId="0" borderId="11" xfId="0" applyFont="1" applyFill="1" applyBorder="1" applyAlignment="1">
      <alignment horizontal="left" vertical="center" wrapText="1"/>
    </xf>
    <xf numFmtId="0" fontId="9" fillId="0" borderId="10" xfId="0" applyFont="1" applyFill="1" applyBorder="1" applyAlignment="1">
      <alignment horizontal="left" vertical="center"/>
    </xf>
    <xf numFmtId="0" fontId="8" fillId="4" borderId="11" xfId="0" applyFont="1" applyFill="1" applyBorder="1" applyAlignment="1">
      <alignment horizontal="center" vertical="center"/>
    </xf>
    <xf numFmtId="0" fontId="8" fillId="4" borderId="12" xfId="0" applyFont="1" applyFill="1" applyBorder="1" applyAlignment="1">
      <alignment horizontal="center" vertical="center"/>
    </xf>
    <xf numFmtId="0" fontId="8" fillId="4" borderId="13" xfId="0" applyFont="1" applyFill="1" applyBorder="1" applyAlignment="1">
      <alignment horizontal="center" vertical="center"/>
    </xf>
    <xf numFmtId="0" fontId="9" fillId="4" borderId="12" xfId="0" applyFont="1" applyFill="1" applyBorder="1" applyAlignment="1">
      <alignment vertical="center"/>
    </xf>
    <xf numFmtId="0" fontId="9" fillId="4" borderId="13" xfId="0" applyFont="1" applyFill="1" applyBorder="1" applyAlignment="1">
      <alignment vertical="center"/>
    </xf>
    <xf numFmtId="0" fontId="9" fillId="4" borderId="45" xfId="0" applyFont="1" applyFill="1" applyBorder="1" applyAlignment="1">
      <alignment horizontal="left" vertical="center" wrapText="1"/>
    </xf>
    <xf numFmtId="0" fontId="9" fillId="4" borderId="46" xfId="0" applyFont="1" applyFill="1" applyBorder="1" applyAlignment="1">
      <alignment horizontal="left" vertical="center"/>
    </xf>
    <xf numFmtId="0" fontId="9" fillId="4" borderId="47" xfId="0" applyFont="1" applyFill="1" applyBorder="1" applyAlignment="1">
      <alignment horizontal="left" vertical="center"/>
    </xf>
    <xf numFmtId="0" fontId="9" fillId="4" borderId="11" xfId="0" applyFont="1" applyFill="1" applyBorder="1" applyAlignment="1">
      <alignment horizontal="left" vertical="center" wrapText="1"/>
    </xf>
    <xf numFmtId="0" fontId="9" fillId="4" borderId="12" xfId="0" applyFont="1" applyFill="1" applyBorder="1" applyAlignment="1">
      <alignment horizontal="left" vertical="center"/>
    </xf>
    <xf numFmtId="0" fontId="9" fillId="4" borderId="13" xfId="0" applyFont="1" applyFill="1" applyBorder="1" applyAlignment="1">
      <alignment horizontal="left" vertical="center"/>
    </xf>
    <xf numFmtId="0" fontId="8" fillId="4" borderId="11" xfId="0" applyFont="1" applyFill="1" applyBorder="1" applyAlignment="1">
      <alignment horizontal="left" vertical="top" wrapText="1"/>
    </xf>
    <xf numFmtId="0" fontId="8" fillId="4" borderId="12" xfId="0" applyFont="1" applyFill="1" applyBorder="1" applyAlignment="1">
      <alignment horizontal="left" vertical="top" wrapText="1"/>
    </xf>
    <xf numFmtId="0" fontId="8" fillId="4" borderId="13" xfId="0" applyFont="1" applyFill="1" applyBorder="1" applyAlignment="1">
      <alignment horizontal="left" vertical="top" wrapText="1"/>
    </xf>
    <xf numFmtId="0" fontId="8" fillId="4" borderId="12" xfId="0" applyFont="1" applyFill="1" applyBorder="1" applyAlignment="1">
      <alignment horizontal="left" vertical="top"/>
    </xf>
    <xf numFmtId="0" fontId="8" fillId="4" borderId="13" xfId="0" applyFont="1" applyFill="1" applyBorder="1" applyAlignment="1">
      <alignment horizontal="left" vertical="top"/>
    </xf>
    <xf numFmtId="0" fontId="11" fillId="3" borderId="0" xfId="0" applyFont="1" applyFill="1" applyAlignment="1">
      <alignment horizontal="left" vertical="center"/>
    </xf>
    <xf numFmtId="0" fontId="12" fillId="0" borderId="11" xfId="0" applyFont="1" applyFill="1" applyBorder="1" applyAlignment="1">
      <alignment horizontal="center" vertical="center"/>
    </xf>
    <xf numFmtId="0" fontId="12" fillId="0" borderId="12" xfId="0" applyFont="1" applyFill="1" applyBorder="1" applyAlignment="1">
      <alignment horizontal="center" vertical="center"/>
    </xf>
    <xf numFmtId="0" fontId="12" fillId="0" borderId="13" xfId="0" applyFont="1" applyFill="1" applyBorder="1" applyAlignment="1">
      <alignment horizontal="center" vertical="center"/>
    </xf>
    <xf numFmtId="0" fontId="9" fillId="4" borderId="12" xfId="0" applyFont="1" applyFill="1" applyBorder="1" applyAlignment="1">
      <alignment vertical="center" wrapText="1"/>
    </xf>
    <xf numFmtId="0" fontId="9" fillId="0" borderId="12" xfId="0" applyFont="1" applyFill="1" applyBorder="1" applyAlignment="1">
      <alignment horizontal="left" vertical="center" wrapText="1"/>
    </xf>
    <xf numFmtId="0" fontId="9" fillId="0" borderId="13" xfId="0" applyFont="1" applyFill="1" applyBorder="1" applyAlignment="1">
      <alignment horizontal="left" vertical="center" wrapText="1"/>
    </xf>
    <xf numFmtId="0" fontId="9" fillId="0" borderId="14" xfId="0" applyFont="1" applyBorder="1" applyAlignment="1">
      <alignment horizontal="left" vertical="center" wrapText="1"/>
    </xf>
    <xf numFmtId="0" fontId="9" fillId="0" borderId="15" xfId="0" applyFont="1" applyBorder="1" applyAlignment="1">
      <alignment horizontal="left" vertical="center"/>
    </xf>
    <xf numFmtId="0" fontId="9" fillId="0" borderId="16" xfId="0" applyFont="1" applyBorder="1" applyAlignment="1">
      <alignment horizontal="left" vertical="center"/>
    </xf>
    <xf numFmtId="0" fontId="8" fillId="0" borderId="26" xfId="0" applyFont="1" applyFill="1" applyBorder="1" applyAlignment="1">
      <alignment horizontal="left" vertical="center"/>
    </xf>
    <xf numFmtId="0" fontId="8" fillId="4" borderId="14" xfId="0" applyFont="1" applyFill="1" applyBorder="1" applyAlignment="1">
      <alignment horizontal="left" vertical="top" wrapText="1"/>
    </xf>
    <xf numFmtId="0" fontId="9" fillId="4" borderId="15" xfId="0" applyFont="1" applyFill="1" applyBorder="1" applyAlignment="1">
      <alignment horizontal="left" vertical="top" wrapText="1"/>
    </xf>
    <xf numFmtId="0" fontId="9" fillId="4" borderId="16" xfId="0" applyFont="1" applyFill="1" applyBorder="1" applyAlignment="1">
      <alignment horizontal="left" vertical="top" wrapText="1"/>
    </xf>
    <xf numFmtId="0" fontId="9" fillId="4" borderId="17" xfId="0" applyFont="1" applyFill="1" applyBorder="1" applyAlignment="1">
      <alignment horizontal="left" vertical="top" wrapText="1"/>
    </xf>
    <xf numFmtId="0" fontId="9" fillId="4" borderId="18" xfId="0" applyFont="1" applyFill="1" applyBorder="1" applyAlignment="1">
      <alignment horizontal="left" vertical="top" wrapText="1"/>
    </xf>
    <xf numFmtId="0" fontId="9" fillId="4" borderId="19" xfId="0" applyFont="1" applyFill="1" applyBorder="1" applyAlignment="1">
      <alignment horizontal="left" vertical="top" wrapText="1"/>
    </xf>
    <xf numFmtId="0" fontId="14" fillId="0" borderId="12" xfId="0" applyFont="1" applyFill="1" applyBorder="1" applyAlignment="1">
      <alignment horizontal="left" vertical="center"/>
    </xf>
    <xf numFmtId="0" fontId="14" fillId="0" borderId="13" xfId="0" applyFont="1" applyFill="1" applyBorder="1" applyAlignment="1">
      <alignment horizontal="left" vertical="center"/>
    </xf>
    <xf numFmtId="0" fontId="9" fillId="4" borderId="11" xfId="0" applyFont="1" applyFill="1" applyBorder="1" applyAlignment="1">
      <alignment vertical="center" wrapText="1"/>
    </xf>
  </cellXfs>
  <cellStyles count="6">
    <cellStyle name="ハイパーリンク 2" xfId="1" xr:uid="{7C9D9E40-61C1-4E20-AEC0-9A296D175F18}"/>
    <cellStyle name="桁区切り 2" xfId="3" xr:uid="{3A942763-50F6-4917-AABB-64119CAA0174}"/>
    <cellStyle name="桁区切り 3" xfId="5" xr:uid="{8A5BA4C1-1875-4650-BCE2-1305D202AB47}"/>
    <cellStyle name="標準" xfId="0" builtinId="0"/>
    <cellStyle name="標準 2" xfId="2" xr:uid="{F1C5540C-FAB1-415C-BA0E-CEBF85C03849}"/>
    <cellStyle name="標準 3" xfId="4" xr:uid="{902F18F2-94B0-4446-82A0-E131693757DB}"/>
  </cellStyles>
  <dxfs count="0"/>
  <tableStyles count="0" defaultTableStyle="TableStyleMedium2" defaultPivotStyle="PivotStyleLight16"/>
  <colors>
    <mruColors>
      <color rgb="FFE3F9F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9</xdr:col>
      <xdr:colOff>69850</xdr:colOff>
      <xdr:row>1</xdr:row>
      <xdr:rowOff>38100</xdr:rowOff>
    </xdr:from>
    <xdr:to>
      <xdr:col>9</xdr:col>
      <xdr:colOff>838835</xdr:colOff>
      <xdr:row>2</xdr:row>
      <xdr:rowOff>45085</xdr:rowOff>
    </xdr:to>
    <xdr:sp macro="" textlink="">
      <xdr:nvSpPr>
        <xdr:cNvPr id="2054" name="テキスト ボックス 2053">
          <a:extLst>
            <a:ext uri="{FF2B5EF4-FFF2-40B4-BE49-F238E27FC236}">
              <a16:creationId xmlns:a16="http://schemas.microsoft.com/office/drawing/2014/main" id="{38A3F296-94A1-41E6-BA7E-E37ACA66AE02}"/>
            </a:ext>
          </a:extLst>
        </xdr:cNvPr>
        <xdr:cNvSpPr txBox="1"/>
      </xdr:nvSpPr>
      <xdr:spPr>
        <a:xfrm>
          <a:off x="6019800" y="158750"/>
          <a:ext cx="768985" cy="235585"/>
        </a:xfrm>
        <a:prstGeom prst="rect">
          <a:avLst/>
        </a:prstGeom>
        <a:solidFill>
          <a:schemeClr val="lt1"/>
        </a:solidFill>
        <a:ln w="1270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latin typeface="ＭＳ ゴシック" panose="020B0609070205080204" pitchFamily="49" charset="-128"/>
              <a:ea typeface="ＭＳ ゴシック" panose="020B0609070205080204" pitchFamily="49" charset="-128"/>
            </a:rPr>
            <a:t>記入例</a:t>
          </a:r>
        </a:p>
      </xdr:txBody>
    </xdr:sp>
    <xdr:clientData/>
  </xdr:twoCellAnchor>
  <xdr:twoCellAnchor>
    <xdr:from>
      <xdr:col>3</xdr:col>
      <xdr:colOff>139700</xdr:colOff>
      <xdr:row>26</xdr:row>
      <xdr:rowOff>95250</xdr:rowOff>
    </xdr:from>
    <xdr:to>
      <xdr:col>9</xdr:col>
      <xdr:colOff>564515</xdr:colOff>
      <xdr:row>26</xdr:row>
      <xdr:rowOff>1552576</xdr:rowOff>
    </xdr:to>
    <xdr:grpSp>
      <xdr:nvGrpSpPr>
        <xdr:cNvPr id="2055" name="グループ化 2054">
          <a:extLst>
            <a:ext uri="{FF2B5EF4-FFF2-40B4-BE49-F238E27FC236}">
              <a16:creationId xmlns:a16="http://schemas.microsoft.com/office/drawing/2014/main" id="{389A79B5-4333-BD9A-7995-7C31385A1733}"/>
            </a:ext>
          </a:extLst>
        </xdr:cNvPr>
        <xdr:cNvGrpSpPr/>
      </xdr:nvGrpSpPr>
      <xdr:grpSpPr>
        <a:xfrm>
          <a:off x="647700" y="11506200"/>
          <a:ext cx="5866765" cy="1457326"/>
          <a:chOff x="-161924" y="-38100"/>
          <a:chExt cx="5470110" cy="1457913"/>
        </a:xfrm>
      </xdr:grpSpPr>
      <xdr:sp macro="" textlink="">
        <xdr:nvSpPr>
          <xdr:cNvPr id="2056" name="テキスト ボックス 1949825374">
            <a:extLst>
              <a:ext uri="{FF2B5EF4-FFF2-40B4-BE49-F238E27FC236}">
                <a16:creationId xmlns:a16="http://schemas.microsoft.com/office/drawing/2014/main" id="{595D243D-7C88-DA80-C959-4AAB0F37EA91}"/>
              </a:ext>
            </a:extLst>
          </xdr:cNvPr>
          <xdr:cNvSpPr txBox="1"/>
        </xdr:nvSpPr>
        <xdr:spPr>
          <a:xfrm>
            <a:off x="-161924" y="-38100"/>
            <a:ext cx="2019594" cy="571499"/>
          </a:xfrm>
          <a:prstGeom prst="rect">
            <a:avLst/>
          </a:prstGeom>
          <a:solidFill>
            <a:sysClr val="window" lastClr="FFFFFF"/>
          </a:solidFill>
          <a:ln w="6350">
            <a:solidFill>
              <a:prstClr val="black"/>
            </a:solid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just">
              <a:lnSpc>
                <a:spcPts val="1200"/>
              </a:lnSpc>
            </a:pPr>
            <a:r>
              <a:rPr lang="ja-JP" sz="1050" kern="100">
                <a:solidFill>
                  <a:srgbClr val="FF0000"/>
                </a:solidFill>
                <a:effectLst/>
                <a:latin typeface="Century" panose="02040604050505020304" pitchFamily="18" charset="0"/>
                <a:ea typeface="HGP教科書体" panose="02020600000000000000" pitchFamily="18" charset="-128"/>
                <a:cs typeface="Times New Roman" panose="02020603050405020304" pitchFamily="18" charset="0"/>
              </a:rPr>
              <a:t>総括責任者</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a:p>
            <a:pPr algn="just">
              <a:lnSpc>
                <a:spcPts val="1200"/>
              </a:lnSpc>
            </a:pPr>
            <a:r>
              <a:rPr lang="ja-JP" sz="1050" kern="100">
                <a:solidFill>
                  <a:srgbClr val="FF0000"/>
                </a:solidFill>
                <a:effectLst/>
                <a:latin typeface="Century" panose="02040604050505020304" pitchFamily="18" charset="0"/>
                <a:ea typeface="HGP教科書体" panose="02020600000000000000" pitchFamily="18" charset="-128"/>
                <a:cs typeface="Times New Roman" panose="02020603050405020304" pitchFamily="18" charset="0"/>
              </a:rPr>
              <a:t>代表取締役　次世代　太郎</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a:p>
            <a:pPr algn="just">
              <a:lnSpc>
                <a:spcPts val="1200"/>
              </a:lnSpc>
            </a:pPr>
            <a:r>
              <a:rPr lang="ja-JP" sz="1050" kern="100">
                <a:solidFill>
                  <a:srgbClr val="FF0000"/>
                </a:solidFill>
                <a:effectLst/>
                <a:latin typeface="Century" panose="02040604050505020304" pitchFamily="18" charset="0"/>
                <a:ea typeface="HGP教科書体" panose="02020600000000000000" pitchFamily="18" charset="-128"/>
                <a:cs typeface="Times New Roman" panose="02020603050405020304" pitchFamily="18" charset="0"/>
              </a:rPr>
              <a:t>（ツール導入に係る全体を総括）</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sp macro="" textlink="">
        <xdr:nvSpPr>
          <xdr:cNvPr id="2057" name="テキスト ボックス 1006833716">
            <a:extLst>
              <a:ext uri="{FF2B5EF4-FFF2-40B4-BE49-F238E27FC236}">
                <a16:creationId xmlns:a16="http://schemas.microsoft.com/office/drawing/2014/main" id="{A9F413AC-A4CB-9D6F-8938-87F4F89DD974}"/>
              </a:ext>
            </a:extLst>
          </xdr:cNvPr>
          <xdr:cNvSpPr txBox="1"/>
        </xdr:nvSpPr>
        <xdr:spPr>
          <a:xfrm>
            <a:off x="2209402" y="57183"/>
            <a:ext cx="3098784" cy="381160"/>
          </a:xfrm>
          <a:prstGeom prst="rect">
            <a:avLst/>
          </a:prstGeom>
          <a:solidFill>
            <a:sysClr val="window" lastClr="FFFFFF"/>
          </a:solidFill>
          <a:ln w="6350">
            <a:solidFill>
              <a:prstClr val="black"/>
            </a:solid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just">
              <a:lnSpc>
                <a:spcPts val="1200"/>
              </a:lnSpc>
            </a:pPr>
            <a:r>
              <a:rPr lang="ja-JP" sz="1100" kern="100">
                <a:solidFill>
                  <a:srgbClr val="FF0000"/>
                </a:solidFill>
                <a:effectLst/>
                <a:latin typeface="Century" panose="02040604050505020304" pitchFamily="18" charset="0"/>
                <a:ea typeface="HGP教科書体" panose="02020600000000000000" pitchFamily="18" charset="-128"/>
                <a:cs typeface="Times New Roman" panose="02020603050405020304" pitchFamily="18" charset="0"/>
              </a:rPr>
              <a:t>現場責任者（ツール導入した生産設備の状況把握）</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a:p>
            <a:pPr algn="just">
              <a:lnSpc>
                <a:spcPts val="1200"/>
              </a:lnSpc>
            </a:pPr>
            <a:r>
              <a:rPr lang="ja-JP" sz="1100" kern="100">
                <a:solidFill>
                  <a:srgbClr val="FF0000"/>
                </a:solidFill>
                <a:effectLst/>
                <a:latin typeface="Century" panose="02040604050505020304" pitchFamily="18" charset="0"/>
                <a:ea typeface="HGP教科書体" panose="02020600000000000000" pitchFamily="18" charset="-128"/>
                <a:cs typeface="Times New Roman" panose="02020603050405020304" pitchFamily="18" charset="0"/>
              </a:rPr>
              <a:t>工場長　経済　四郎</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sp macro="" textlink="">
        <xdr:nvSpPr>
          <xdr:cNvPr id="2061" name="テキスト ボックス 850460221">
            <a:extLst>
              <a:ext uri="{FF2B5EF4-FFF2-40B4-BE49-F238E27FC236}">
                <a16:creationId xmlns:a16="http://schemas.microsoft.com/office/drawing/2014/main" id="{7ABA3874-7988-4CD4-9CAC-0A9489549242}"/>
              </a:ext>
            </a:extLst>
          </xdr:cNvPr>
          <xdr:cNvSpPr txBox="1"/>
        </xdr:nvSpPr>
        <xdr:spPr>
          <a:xfrm>
            <a:off x="2207776" y="533399"/>
            <a:ext cx="3099807" cy="371848"/>
          </a:xfrm>
          <a:prstGeom prst="rect">
            <a:avLst/>
          </a:prstGeom>
          <a:solidFill>
            <a:sysClr val="window" lastClr="FFFFFF"/>
          </a:solidFill>
          <a:ln w="6350">
            <a:solidFill>
              <a:prstClr val="black"/>
            </a:solid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just">
              <a:lnSpc>
                <a:spcPts val="1200"/>
              </a:lnSpc>
            </a:pPr>
            <a:r>
              <a:rPr lang="ja-JP" sz="1100" kern="100">
                <a:solidFill>
                  <a:srgbClr val="FF0000"/>
                </a:solidFill>
                <a:effectLst/>
                <a:latin typeface="Century" panose="02040604050505020304" pitchFamily="18" charset="0"/>
                <a:ea typeface="HGP教科書体" panose="02020600000000000000" pitchFamily="18" charset="-128"/>
                <a:cs typeface="Times New Roman" panose="02020603050405020304" pitchFamily="18" charset="0"/>
              </a:rPr>
              <a:t>生産機械担当（ツール導入した生産設備の管理）</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a:p>
            <a:pPr algn="just">
              <a:lnSpc>
                <a:spcPts val="1200"/>
              </a:lnSpc>
            </a:pPr>
            <a:r>
              <a:rPr lang="ja-JP" sz="1100" kern="100">
                <a:solidFill>
                  <a:srgbClr val="FF0000"/>
                </a:solidFill>
                <a:effectLst/>
                <a:latin typeface="Century" panose="02040604050505020304" pitchFamily="18" charset="0"/>
                <a:ea typeface="HGP教科書体" panose="02020600000000000000" pitchFamily="18" charset="-128"/>
                <a:cs typeface="Times New Roman" panose="02020603050405020304" pitchFamily="18" charset="0"/>
              </a:rPr>
              <a:t>製造部　製造　五郎</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sp macro="" textlink="">
        <xdr:nvSpPr>
          <xdr:cNvPr id="2062" name="テキスト ボックス 1228873733">
            <a:extLst>
              <a:ext uri="{FF2B5EF4-FFF2-40B4-BE49-F238E27FC236}">
                <a16:creationId xmlns:a16="http://schemas.microsoft.com/office/drawing/2014/main" id="{641AD46E-F5CE-C8AA-812D-0695C8871C12}"/>
              </a:ext>
            </a:extLst>
          </xdr:cNvPr>
          <xdr:cNvSpPr txBox="1"/>
        </xdr:nvSpPr>
        <xdr:spPr>
          <a:xfrm>
            <a:off x="2207777" y="1028699"/>
            <a:ext cx="3099807" cy="391114"/>
          </a:xfrm>
          <a:prstGeom prst="rect">
            <a:avLst/>
          </a:prstGeom>
          <a:solidFill>
            <a:sysClr val="window" lastClr="FFFFFF"/>
          </a:solidFill>
          <a:ln w="6350">
            <a:solidFill>
              <a:prstClr val="black"/>
            </a:solid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just">
              <a:lnSpc>
                <a:spcPts val="1200"/>
              </a:lnSpc>
            </a:pPr>
            <a:r>
              <a:rPr lang="ja-JP" sz="1100" kern="100">
                <a:solidFill>
                  <a:srgbClr val="FF0000"/>
                </a:solidFill>
                <a:effectLst/>
                <a:latin typeface="Century" panose="02040604050505020304" pitchFamily="18" charset="0"/>
                <a:ea typeface="HGP教科書体" panose="02020600000000000000" pitchFamily="18" charset="-128"/>
                <a:cs typeface="Times New Roman" panose="02020603050405020304" pitchFamily="18" charset="0"/>
              </a:rPr>
              <a:t>デジタル担当（ツールの活用やデータ分析）</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a:p>
            <a:pPr algn="just">
              <a:lnSpc>
                <a:spcPts val="1200"/>
              </a:lnSpc>
            </a:pPr>
            <a:r>
              <a:rPr lang="ja-JP" sz="1100" kern="100">
                <a:solidFill>
                  <a:srgbClr val="FF0000"/>
                </a:solidFill>
                <a:effectLst/>
                <a:latin typeface="Century" panose="02040604050505020304" pitchFamily="18" charset="0"/>
                <a:ea typeface="HGP教科書体" panose="02020600000000000000" pitchFamily="18" charset="-128"/>
                <a:cs typeface="Times New Roman" panose="02020603050405020304" pitchFamily="18" charset="0"/>
              </a:rPr>
              <a:t>営業部　技術　六郎</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xnSp macro="">
        <xdr:nvCxnSpPr>
          <xdr:cNvPr id="2063" name="直線コネクタ 2062">
            <a:extLst>
              <a:ext uri="{FF2B5EF4-FFF2-40B4-BE49-F238E27FC236}">
                <a16:creationId xmlns:a16="http://schemas.microsoft.com/office/drawing/2014/main" id="{81CF7C83-FBC5-F5FB-F2B7-364E5444CDC7}"/>
              </a:ext>
            </a:extLst>
          </xdr:cNvPr>
          <xdr:cNvCxnSpPr/>
        </xdr:nvCxnSpPr>
        <xdr:spPr>
          <a:xfrm>
            <a:off x="1857670" y="247650"/>
            <a:ext cx="351733" cy="113"/>
          </a:xfrm>
          <a:prstGeom prst="line">
            <a:avLst/>
          </a:prstGeom>
          <a:noFill/>
          <a:ln w="6350" cap="flat" cmpd="sng" algn="ctr">
            <a:solidFill>
              <a:sysClr val="windowText" lastClr="000000"/>
            </a:solidFill>
            <a:prstDash val="solid"/>
            <a:miter lim="800000"/>
          </a:ln>
          <a:effectLst/>
        </xdr:spPr>
      </xdr:cxnSp>
      <xdr:cxnSp macro="">
        <xdr:nvCxnSpPr>
          <xdr:cNvPr id="2064" name="直線コネクタ 2063">
            <a:extLst>
              <a:ext uri="{FF2B5EF4-FFF2-40B4-BE49-F238E27FC236}">
                <a16:creationId xmlns:a16="http://schemas.microsoft.com/office/drawing/2014/main" id="{AAD5CE41-967F-4A35-1128-B2B781C74C8A}"/>
              </a:ext>
            </a:extLst>
          </xdr:cNvPr>
          <xdr:cNvCxnSpPr/>
        </xdr:nvCxnSpPr>
        <xdr:spPr>
          <a:xfrm>
            <a:off x="1971324" y="247651"/>
            <a:ext cx="0" cy="976605"/>
          </a:xfrm>
          <a:prstGeom prst="line">
            <a:avLst/>
          </a:prstGeom>
          <a:noFill/>
          <a:ln w="6350" cap="flat" cmpd="sng" algn="ctr">
            <a:solidFill>
              <a:sysClr val="windowText" lastClr="000000"/>
            </a:solidFill>
            <a:prstDash val="solid"/>
            <a:miter lim="800000"/>
          </a:ln>
          <a:effectLst/>
        </xdr:spPr>
      </xdr:cxnSp>
      <xdr:cxnSp macro="">
        <xdr:nvCxnSpPr>
          <xdr:cNvPr id="2065" name="直線コネクタ 2064">
            <a:extLst>
              <a:ext uri="{FF2B5EF4-FFF2-40B4-BE49-F238E27FC236}">
                <a16:creationId xmlns:a16="http://schemas.microsoft.com/office/drawing/2014/main" id="{C458C356-D283-F2DA-4683-44AF35E005E3}"/>
              </a:ext>
            </a:extLst>
          </xdr:cNvPr>
          <xdr:cNvCxnSpPr/>
        </xdr:nvCxnSpPr>
        <xdr:spPr>
          <a:xfrm>
            <a:off x="1971440" y="719323"/>
            <a:ext cx="236335" cy="0"/>
          </a:xfrm>
          <a:prstGeom prst="line">
            <a:avLst/>
          </a:prstGeom>
          <a:noFill/>
          <a:ln w="6350" cap="flat" cmpd="sng" algn="ctr">
            <a:solidFill>
              <a:sysClr val="windowText" lastClr="000000"/>
            </a:solidFill>
            <a:prstDash val="solid"/>
            <a:miter lim="800000"/>
          </a:ln>
          <a:effectLst/>
        </xdr:spPr>
      </xdr:cxnSp>
      <xdr:cxnSp macro="">
        <xdr:nvCxnSpPr>
          <xdr:cNvPr id="2066" name="直線コネクタ 2065">
            <a:extLst>
              <a:ext uri="{FF2B5EF4-FFF2-40B4-BE49-F238E27FC236}">
                <a16:creationId xmlns:a16="http://schemas.microsoft.com/office/drawing/2014/main" id="{548DB5BD-D819-6303-BAF2-2F6940D55F33}"/>
              </a:ext>
            </a:extLst>
          </xdr:cNvPr>
          <xdr:cNvCxnSpPr/>
        </xdr:nvCxnSpPr>
        <xdr:spPr>
          <a:xfrm>
            <a:off x="1971344" y="1224256"/>
            <a:ext cx="236432" cy="0"/>
          </a:xfrm>
          <a:prstGeom prst="line">
            <a:avLst/>
          </a:prstGeom>
          <a:noFill/>
          <a:ln w="6350" cap="flat" cmpd="sng" algn="ctr">
            <a:solidFill>
              <a:sysClr val="windowText" lastClr="000000"/>
            </a:solidFill>
            <a:prstDash val="solid"/>
            <a:miter lim="800000"/>
          </a:ln>
          <a:effectLst/>
        </xdr:spPr>
      </xdr:cxnSp>
    </xdr:grpSp>
    <xdr:clientData/>
  </xdr:twoCellAnchor>
  <xdr:twoCellAnchor>
    <xdr:from>
      <xdr:col>3</xdr:col>
      <xdr:colOff>101600</xdr:colOff>
      <xdr:row>26</xdr:row>
      <xdr:rowOff>1612900</xdr:rowOff>
    </xdr:from>
    <xdr:to>
      <xdr:col>7</xdr:col>
      <xdr:colOff>111125</xdr:colOff>
      <xdr:row>26</xdr:row>
      <xdr:rowOff>2012950</xdr:rowOff>
    </xdr:to>
    <xdr:sp macro="" textlink="">
      <xdr:nvSpPr>
        <xdr:cNvPr id="2067" name="テキスト ボックス 1322668932">
          <a:extLst>
            <a:ext uri="{FF2B5EF4-FFF2-40B4-BE49-F238E27FC236}">
              <a16:creationId xmlns:a16="http://schemas.microsoft.com/office/drawing/2014/main" id="{CC4E6B08-66A2-B690-234D-76AA613AF6B6}"/>
            </a:ext>
          </a:extLst>
        </xdr:cNvPr>
        <xdr:cNvSpPr txBox="1"/>
      </xdr:nvSpPr>
      <xdr:spPr>
        <a:xfrm>
          <a:off x="609600" y="18453100"/>
          <a:ext cx="3571875" cy="400050"/>
        </a:xfrm>
        <a:prstGeom prst="rect">
          <a:avLst/>
        </a:prstGeom>
        <a:solidFill>
          <a:sysClr val="window" lastClr="FFFFFF"/>
        </a:solidFill>
        <a:ln w="6350">
          <a:solidFill>
            <a:prstClr val="black"/>
          </a:solid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just">
            <a:lnSpc>
              <a:spcPts val="1200"/>
            </a:lnSpc>
          </a:pPr>
          <a:r>
            <a:rPr lang="ja-JP" sz="1100" kern="100">
              <a:solidFill>
                <a:srgbClr val="FF0000"/>
              </a:solidFill>
              <a:effectLst/>
              <a:latin typeface="Century" panose="02040604050505020304" pitchFamily="18" charset="0"/>
              <a:ea typeface="HGP教科書体" panose="02020600000000000000" pitchFamily="18" charset="-128"/>
              <a:cs typeface="Times New Roman" panose="02020603050405020304" pitchFamily="18" charset="0"/>
            </a:rPr>
            <a:t>データ活用支援　（株）○○</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a:p>
          <a:pPr algn="just">
            <a:lnSpc>
              <a:spcPts val="1200"/>
            </a:lnSpc>
          </a:pPr>
          <a:r>
            <a:rPr lang="ja-JP" sz="1100" kern="100">
              <a:solidFill>
                <a:srgbClr val="FF0000"/>
              </a:solidFill>
              <a:effectLst/>
              <a:latin typeface="Century" panose="02040604050505020304" pitchFamily="18" charset="0"/>
              <a:ea typeface="HGP教科書体" panose="02020600000000000000" pitchFamily="18" charset="-128"/>
              <a:cs typeface="Times New Roman" panose="02020603050405020304" pitchFamily="18" charset="0"/>
            </a:rPr>
            <a:t>ツールの導入やデータの活用に関して支援を行う</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3</xdr:col>
      <xdr:colOff>88900</xdr:colOff>
      <xdr:row>26</xdr:row>
      <xdr:rowOff>2152650</xdr:rowOff>
    </xdr:from>
    <xdr:to>
      <xdr:col>7</xdr:col>
      <xdr:colOff>98425</xdr:colOff>
      <xdr:row>26</xdr:row>
      <xdr:rowOff>2552700</xdr:rowOff>
    </xdr:to>
    <xdr:sp macro="" textlink="">
      <xdr:nvSpPr>
        <xdr:cNvPr id="2068" name="テキスト ボックス 150499583">
          <a:extLst>
            <a:ext uri="{FF2B5EF4-FFF2-40B4-BE49-F238E27FC236}">
              <a16:creationId xmlns:a16="http://schemas.microsoft.com/office/drawing/2014/main" id="{B55975B5-B641-2E8A-6DF9-DB6C1F78A6E6}"/>
            </a:ext>
          </a:extLst>
        </xdr:cNvPr>
        <xdr:cNvSpPr txBox="1"/>
      </xdr:nvSpPr>
      <xdr:spPr>
        <a:xfrm>
          <a:off x="596900" y="18992850"/>
          <a:ext cx="3571875" cy="400050"/>
        </a:xfrm>
        <a:prstGeom prst="rect">
          <a:avLst/>
        </a:prstGeom>
        <a:solidFill>
          <a:sysClr val="window" lastClr="FFFFFF"/>
        </a:solidFill>
        <a:ln w="6350">
          <a:solidFill>
            <a:prstClr val="black"/>
          </a:solid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just">
            <a:lnSpc>
              <a:spcPts val="1200"/>
            </a:lnSpc>
          </a:pPr>
          <a:r>
            <a:rPr lang="ja-JP" sz="1100" kern="100">
              <a:solidFill>
                <a:srgbClr val="FF0000"/>
              </a:solidFill>
              <a:effectLst/>
              <a:latin typeface="Century" panose="02040604050505020304" pitchFamily="18" charset="0"/>
              <a:ea typeface="HGP教科書体" panose="02020600000000000000" pitchFamily="18" charset="-128"/>
              <a:cs typeface="Times New Roman" panose="02020603050405020304" pitchFamily="18" charset="0"/>
            </a:rPr>
            <a:t>システムの作成　（株）△△</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a:p>
          <a:pPr algn="just">
            <a:lnSpc>
              <a:spcPts val="1200"/>
            </a:lnSpc>
          </a:pPr>
          <a:r>
            <a:rPr lang="ja-JP" sz="1100" kern="100">
              <a:solidFill>
                <a:srgbClr val="FF0000"/>
              </a:solidFill>
              <a:effectLst/>
              <a:latin typeface="Century" panose="02040604050505020304" pitchFamily="18" charset="0"/>
              <a:ea typeface="HGP教科書体" panose="02020600000000000000" pitchFamily="18" charset="-128"/>
              <a:cs typeface="Times New Roman" panose="02020603050405020304" pitchFamily="18" charset="0"/>
            </a:rPr>
            <a:t>○○のプログラム作成を外注</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0C4A90-CFF9-412A-AD2A-F72AAE22DC25}">
  <dimension ref="B2:K9"/>
  <sheetViews>
    <sheetView workbookViewId="0">
      <selection activeCell="M11" sqref="M11"/>
    </sheetView>
  </sheetViews>
  <sheetFormatPr defaultRowHeight="18"/>
  <cols>
    <col min="1" max="1" width="2.9140625" customWidth="1"/>
    <col min="2" max="2" width="12.4140625" bestFit="1" customWidth="1"/>
    <col min="3" max="3" width="10.4140625" bestFit="1" customWidth="1"/>
    <col min="4" max="4" width="4.5" customWidth="1"/>
    <col min="5" max="5" width="8.58203125" bestFit="1" customWidth="1"/>
    <col min="6" max="6" width="10.4140625" bestFit="1" customWidth="1"/>
    <col min="7" max="7" width="4.75" customWidth="1"/>
    <col min="8" max="8" width="12.4140625" bestFit="1" customWidth="1"/>
  </cols>
  <sheetData>
    <row r="2" spans="2:11">
      <c r="B2" s="49" t="s">
        <v>2</v>
      </c>
      <c r="C2" s="50" t="s">
        <v>104</v>
      </c>
      <c r="E2" s="1" t="s">
        <v>109</v>
      </c>
      <c r="F2" s="51"/>
      <c r="H2" s="51" t="s">
        <v>111</v>
      </c>
      <c r="I2" s="51"/>
      <c r="K2" t="s">
        <v>117</v>
      </c>
    </row>
    <row r="3" spans="2:11">
      <c r="B3" s="51" t="s">
        <v>102</v>
      </c>
      <c r="C3" s="52">
        <v>0.5</v>
      </c>
      <c r="E3" s="1" t="s">
        <v>106</v>
      </c>
      <c r="F3" s="51" t="e">
        <f>IF(#REF!="○","○","×")</f>
        <v>#REF!</v>
      </c>
      <c r="H3" s="49" t="s">
        <v>106</v>
      </c>
      <c r="I3" s="51" t="e">
        <f>AND(F3=E7,F4=F7,F5=F7)</f>
        <v>#REF!</v>
      </c>
      <c r="K3" t="e">
        <f>#REF!</f>
        <v>#REF!</v>
      </c>
    </row>
    <row r="4" spans="2:11">
      <c r="B4" s="51" t="s">
        <v>103</v>
      </c>
      <c r="C4" s="52">
        <v>0.66666666666666663</v>
      </c>
      <c r="E4" s="1" t="s">
        <v>107</v>
      </c>
      <c r="F4" s="51" t="e">
        <f>IF(#REF!="○","○","×")</f>
        <v>#REF!</v>
      </c>
      <c r="H4" s="49" t="s">
        <v>107</v>
      </c>
      <c r="I4" s="51" t="e">
        <f>AND(F3=F7,F4=E7,F5=F7)</f>
        <v>#REF!</v>
      </c>
    </row>
    <row r="5" spans="2:11">
      <c r="E5" s="1" t="s">
        <v>108</v>
      </c>
      <c r="F5" s="51" t="e">
        <f>IF(#REF!="○","○","×")</f>
        <v>#REF!</v>
      </c>
      <c r="H5" s="49" t="s">
        <v>108</v>
      </c>
      <c r="I5" s="51" t="e">
        <f>AND(F3=F7,F4=F7,F5=E7)</f>
        <v>#REF!</v>
      </c>
    </row>
    <row r="6" spans="2:11">
      <c r="H6" s="49" t="s">
        <v>110</v>
      </c>
      <c r="I6" s="51" t="e">
        <f>AND(F3=E7,F4=E7,F5=F7)</f>
        <v>#REF!</v>
      </c>
    </row>
    <row r="7" spans="2:11">
      <c r="E7" s="48" t="s">
        <v>115</v>
      </c>
      <c r="F7" t="s">
        <v>116</v>
      </c>
      <c r="H7" s="49" t="s">
        <v>112</v>
      </c>
      <c r="I7" s="51" t="e">
        <f>AND(F3=E7,F4=F7,F5=E7)</f>
        <v>#REF!</v>
      </c>
    </row>
    <row r="8" spans="2:11">
      <c r="E8" t="b">
        <v>1</v>
      </c>
      <c r="F8" t="b">
        <v>0</v>
      </c>
      <c r="H8" s="49" t="s">
        <v>113</v>
      </c>
      <c r="I8" s="51" t="e">
        <f>AND(F3=F7,F4=E7,F5=E7)</f>
        <v>#REF!</v>
      </c>
    </row>
    <row r="9" spans="2:11">
      <c r="H9" s="49" t="s">
        <v>114</v>
      </c>
      <c r="I9" s="51" t="e">
        <f>AND(F3=E7,F4=E7,F5=E7)</f>
        <v>#REF!</v>
      </c>
    </row>
  </sheetData>
  <phoneticPr fontId="3"/>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sheetPr>
  <dimension ref="C1:J133"/>
  <sheetViews>
    <sheetView tabSelected="1" view="pageBreakPreview" zoomScaleNormal="100" zoomScaleSheetLayoutView="100" workbookViewId="0">
      <selection activeCell="F4" sqref="F4"/>
    </sheetView>
  </sheetViews>
  <sheetFormatPr defaultColWidth="8.6640625" defaultRowHeight="14"/>
  <cols>
    <col min="1" max="1" width="1.9140625" style="2" customWidth="1"/>
    <col min="2" max="2" width="2" style="2" customWidth="1"/>
    <col min="3" max="3" width="2.75" style="2" customWidth="1"/>
    <col min="4" max="4" width="2.83203125" style="2" customWidth="1"/>
    <col min="5" max="5" width="13.25" style="2" customWidth="1"/>
    <col min="6" max="6" width="20.58203125" style="2" customWidth="1"/>
    <col min="7" max="10" width="11.58203125" style="2" customWidth="1"/>
    <col min="11" max="11" width="1.83203125" style="2" customWidth="1"/>
    <col min="12" max="16384" width="8.6640625" style="2"/>
  </cols>
  <sheetData>
    <row r="1" spans="3:10" ht="9.5" customHeight="1"/>
    <row r="2" spans="3:10" ht="18" customHeight="1">
      <c r="C2" s="46" t="s">
        <v>101</v>
      </c>
      <c r="D2" s="45"/>
      <c r="E2" s="45"/>
      <c r="H2" s="42" t="s">
        <v>26</v>
      </c>
      <c r="I2" s="43" t="s">
        <v>84</v>
      </c>
    </row>
    <row r="3" spans="3:10" ht="8" customHeight="1"/>
    <row r="4" spans="3:10" ht="18" customHeight="1">
      <c r="C4" s="3" t="s">
        <v>6</v>
      </c>
    </row>
    <row r="5" spans="3:10" ht="18" customHeight="1">
      <c r="C5" s="4" t="s">
        <v>28</v>
      </c>
      <c r="D5" s="5"/>
      <c r="E5" s="5"/>
      <c r="F5" s="5"/>
      <c r="G5" s="5"/>
      <c r="H5" s="5"/>
      <c r="I5" s="5"/>
      <c r="J5" s="6"/>
    </row>
    <row r="6" spans="3:10" ht="32.65" customHeight="1">
      <c r="C6" s="7"/>
      <c r="D6" s="58" t="s">
        <v>85</v>
      </c>
      <c r="E6" s="130"/>
      <c r="F6" s="130"/>
      <c r="G6" s="130"/>
      <c r="H6" s="130"/>
      <c r="I6" s="130"/>
      <c r="J6" s="131"/>
    </row>
    <row r="7" spans="3:10" ht="18" customHeight="1">
      <c r="C7" s="8" t="s">
        <v>4</v>
      </c>
      <c r="D7" s="9"/>
      <c r="E7" s="9"/>
      <c r="F7" s="9"/>
      <c r="G7" s="9"/>
      <c r="H7" s="9"/>
      <c r="I7" s="9"/>
      <c r="J7" s="10"/>
    </row>
    <row r="8" spans="3:10" ht="85" customHeight="1">
      <c r="C8" s="7"/>
      <c r="D8" s="61" t="s">
        <v>86</v>
      </c>
      <c r="E8" s="56"/>
      <c r="F8" s="56"/>
      <c r="G8" s="56"/>
      <c r="H8" s="56"/>
      <c r="I8" s="56"/>
      <c r="J8" s="57"/>
    </row>
    <row r="9" spans="3:10" ht="18" customHeight="1">
      <c r="C9" s="8" t="s">
        <v>5</v>
      </c>
      <c r="D9" s="9"/>
      <c r="E9" s="9"/>
      <c r="F9" s="9"/>
      <c r="G9" s="9"/>
      <c r="H9" s="9"/>
      <c r="I9" s="9"/>
      <c r="J9" s="10"/>
    </row>
    <row r="10" spans="3:10" ht="52.15" customHeight="1">
      <c r="C10" s="11"/>
      <c r="D10" s="61" t="s">
        <v>87</v>
      </c>
      <c r="E10" s="56"/>
      <c r="F10" s="56"/>
      <c r="G10" s="56"/>
      <c r="H10" s="56"/>
      <c r="I10" s="56"/>
      <c r="J10" s="57"/>
    </row>
    <row r="11" spans="3:10" ht="18" customHeight="1">
      <c r="C11" s="8" t="s">
        <v>54</v>
      </c>
      <c r="D11" s="9"/>
      <c r="E11" s="9"/>
      <c r="F11" s="9"/>
      <c r="G11" s="9"/>
      <c r="H11" s="9"/>
      <c r="I11" s="9"/>
      <c r="J11" s="10"/>
    </row>
    <row r="12" spans="3:10" ht="120.5" customHeight="1">
      <c r="C12" s="11"/>
      <c r="D12" s="61" t="s">
        <v>99</v>
      </c>
      <c r="E12" s="56"/>
      <c r="F12" s="56"/>
      <c r="G12" s="56"/>
      <c r="H12" s="56"/>
      <c r="I12" s="56"/>
      <c r="J12" s="57"/>
    </row>
    <row r="13" spans="3:10" ht="8" customHeight="1">
      <c r="C13" s="12"/>
    </row>
    <row r="14" spans="3:10" ht="18" customHeight="1">
      <c r="C14" s="3" t="s">
        <v>82</v>
      </c>
    </row>
    <row r="15" spans="3:10" ht="18" customHeight="1">
      <c r="C15" s="62" t="s">
        <v>62</v>
      </c>
      <c r="D15" s="63"/>
      <c r="E15" s="63"/>
      <c r="F15" s="63"/>
      <c r="G15" s="63"/>
      <c r="H15" s="63"/>
      <c r="I15" s="63"/>
      <c r="J15" s="64"/>
    </row>
    <row r="16" spans="3:10" ht="29" customHeight="1">
      <c r="C16" s="13"/>
      <c r="D16" s="53" t="s">
        <v>29</v>
      </c>
      <c r="E16" s="54"/>
      <c r="F16" s="55" t="s">
        <v>40</v>
      </c>
      <c r="G16" s="56"/>
      <c r="H16" s="56"/>
      <c r="I16" s="56"/>
      <c r="J16" s="57"/>
    </row>
    <row r="17" spans="3:10" ht="43" customHeight="1">
      <c r="C17" s="13"/>
      <c r="D17" s="53" t="s">
        <v>30</v>
      </c>
      <c r="E17" s="54"/>
      <c r="F17" s="65" t="s">
        <v>88</v>
      </c>
      <c r="G17" s="66"/>
      <c r="H17" s="66"/>
      <c r="I17" s="66"/>
      <c r="J17" s="67"/>
    </row>
    <row r="18" spans="3:10" ht="29" customHeight="1">
      <c r="C18" s="13"/>
      <c r="D18" s="53" t="s">
        <v>31</v>
      </c>
      <c r="E18" s="54"/>
      <c r="F18" s="65" t="s">
        <v>89</v>
      </c>
      <c r="G18" s="66"/>
      <c r="H18" s="66"/>
      <c r="I18" s="66"/>
      <c r="J18" s="67"/>
    </row>
    <row r="19" spans="3:10" ht="29" customHeight="1">
      <c r="C19" s="13"/>
      <c r="D19" s="53" t="s">
        <v>32</v>
      </c>
      <c r="E19" s="54"/>
      <c r="F19" s="65" t="s">
        <v>36</v>
      </c>
      <c r="G19" s="66"/>
      <c r="H19" s="66"/>
      <c r="I19" s="66"/>
      <c r="J19" s="67"/>
    </row>
    <row r="20" spans="3:10" ht="29" customHeight="1">
      <c r="C20" s="13"/>
      <c r="D20" s="53" t="s">
        <v>33</v>
      </c>
      <c r="E20" s="54"/>
      <c r="F20" s="65" t="s">
        <v>90</v>
      </c>
      <c r="G20" s="66"/>
      <c r="H20" s="66"/>
      <c r="I20" s="66"/>
      <c r="J20" s="67"/>
    </row>
    <row r="21" spans="3:10" ht="29" customHeight="1">
      <c r="C21" s="13"/>
      <c r="D21" s="53" t="s">
        <v>98</v>
      </c>
      <c r="E21" s="54"/>
      <c r="F21" s="65" t="s">
        <v>37</v>
      </c>
      <c r="G21" s="66"/>
      <c r="H21" s="66"/>
      <c r="I21" s="66"/>
      <c r="J21" s="67"/>
    </row>
    <row r="22" spans="3:10" ht="29" customHeight="1">
      <c r="C22" s="13"/>
      <c r="D22" s="53" t="s">
        <v>34</v>
      </c>
      <c r="E22" s="54"/>
      <c r="F22" s="65" t="s">
        <v>38</v>
      </c>
      <c r="G22" s="66"/>
      <c r="H22" s="66"/>
      <c r="I22" s="66"/>
      <c r="J22" s="67"/>
    </row>
    <row r="23" spans="3:10" ht="29" customHeight="1">
      <c r="C23" s="13"/>
      <c r="D23" s="53" t="s">
        <v>35</v>
      </c>
      <c r="E23" s="54"/>
      <c r="F23" s="65" t="s">
        <v>39</v>
      </c>
      <c r="G23" s="66"/>
      <c r="H23" s="66"/>
      <c r="I23" s="66"/>
      <c r="J23" s="67"/>
    </row>
    <row r="24" spans="3:10" ht="18" customHeight="1">
      <c r="C24" s="71" t="s">
        <v>41</v>
      </c>
      <c r="D24" s="72"/>
      <c r="E24" s="72"/>
      <c r="F24" s="72"/>
      <c r="G24" s="72"/>
      <c r="H24" s="72"/>
      <c r="I24" s="72"/>
      <c r="J24" s="73"/>
    </row>
    <row r="25" spans="3:10" ht="157" customHeight="1">
      <c r="C25" s="13"/>
      <c r="D25" s="61" t="s">
        <v>91</v>
      </c>
      <c r="E25" s="56"/>
      <c r="F25" s="56"/>
      <c r="G25" s="56"/>
      <c r="H25" s="56"/>
      <c r="I25" s="56"/>
      <c r="J25" s="57"/>
    </row>
    <row r="26" spans="3:10" ht="18" customHeight="1">
      <c r="C26" s="71" t="s">
        <v>42</v>
      </c>
      <c r="D26" s="72"/>
      <c r="E26" s="72"/>
      <c r="F26" s="72"/>
      <c r="G26" s="72"/>
      <c r="H26" s="72"/>
      <c r="I26" s="72"/>
      <c r="J26" s="73"/>
    </row>
    <row r="27" spans="3:10" ht="213.5" customHeight="1">
      <c r="C27" s="13"/>
      <c r="D27" s="68"/>
      <c r="E27" s="69"/>
      <c r="F27" s="69"/>
      <c r="G27" s="69"/>
      <c r="H27" s="69"/>
      <c r="I27" s="69"/>
      <c r="J27" s="70"/>
    </row>
    <row r="28" spans="3:10" ht="18" customHeight="1">
      <c r="C28" s="71" t="s">
        <v>8</v>
      </c>
      <c r="D28" s="72"/>
      <c r="E28" s="72"/>
      <c r="F28" s="72"/>
      <c r="G28" s="72"/>
      <c r="H28" s="72"/>
      <c r="I28" s="72"/>
      <c r="J28" s="73"/>
    </row>
    <row r="29" spans="3:10" ht="20" customHeight="1">
      <c r="C29" s="13"/>
      <c r="D29" s="74" t="s">
        <v>26</v>
      </c>
      <c r="E29" s="74"/>
      <c r="F29" s="75"/>
      <c r="G29" s="74" t="s">
        <v>23</v>
      </c>
      <c r="H29" s="74"/>
      <c r="I29" s="76" t="s">
        <v>24</v>
      </c>
      <c r="J29" s="74"/>
    </row>
    <row r="30" spans="3:10" ht="20" customHeight="1">
      <c r="C30" s="13"/>
      <c r="D30" s="77" t="s">
        <v>18</v>
      </c>
      <c r="E30" s="77"/>
      <c r="F30" s="78"/>
      <c r="G30" s="79">
        <v>1000000</v>
      </c>
      <c r="H30" s="79"/>
      <c r="I30" s="80"/>
      <c r="J30" s="81"/>
    </row>
    <row r="31" spans="3:10" ht="20" customHeight="1">
      <c r="C31" s="13"/>
      <c r="D31" s="82" t="s">
        <v>19</v>
      </c>
      <c r="E31" s="82"/>
      <c r="F31" s="83"/>
      <c r="G31" s="84">
        <v>1000000</v>
      </c>
      <c r="H31" s="84"/>
      <c r="I31" s="85" t="s">
        <v>27</v>
      </c>
      <c r="J31" s="86"/>
    </row>
    <row r="32" spans="3:10" ht="20" customHeight="1">
      <c r="C32" s="13"/>
      <c r="D32" s="82" t="s">
        <v>20</v>
      </c>
      <c r="E32" s="82"/>
      <c r="F32" s="83"/>
      <c r="G32" s="84">
        <v>2000000</v>
      </c>
      <c r="H32" s="84"/>
      <c r="I32" s="85" t="s">
        <v>25</v>
      </c>
      <c r="J32" s="86"/>
    </row>
    <row r="33" spans="3:10" ht="20" customHeight="1">
      <c r="C33" s="13"/>
      <c r="D33" s="87" t="s">
        <v>21</v>
      </c>
      <c r="E33" s="87"/>
      <c r="F33" s="88"/>
      <c r="G33" s="89"/>
      <c r="H33" s="89"/>
      <c r="I33" s="90"/>
      <c r="J33" s="87"/>
    </row>
    <row r="34" spans="3:10" ht="20" customHeight="1">
      <c r="C34" s="14"/>
      <c r="D34" s="91" t="s">
        <v>22</v>
      </c>
      <c r="E34" s="91"/>
      <c r="F34" s="91"/>
      <c r="G34" s="92">
        <f>SUM(G30:H33)</f>
        <v>4000000</v>
      </c>
      <c r="H34" s="93"/>
      <c r="I34" s="94"/>
      <c r="J34" s="76"/>
    </row>
    <row r="35" spans="3:10" ht="8" customHeight="1"/>
    <row r="36" spans="3:10" ht="18" customHeight="1">
      <c r="C36" s="3" t="s">
        <v>83</v>
      </c>
    </row>
    <row r="37" spans="3:10" ht="18" customHeight="1">
      <c r="C37" s="62" t="s">
        <v>52</v>
      </c>
      <c r="D37" s="63"/>
      <c r="E37" s="63"/>
      <c r="F37" s="63"/>
      <c r="G37" s="63"/>
      <c r="H37" s="63"/>
      <c r="I37" s="63"/>
      <c r="J37" s="64"/>
    </row>
    <row r="38" spans="3:10" ht="18" customHeight="1">
      <c r="C38" s="13"/>
      <c r="D38" s="15" t="s">
        <v>0</v>
      </c>
      <c r="E38" s="15" t="s">
        <v>50</v>
      </c>
      <c r="F38" s="15"/>
      <c r="G38" s="15"/>
      <c r="H38" s="15"/>
      <c r="I38" s="15"/>
      <c r="J38" s="16"/>
    </row>
    <row r="39" spans="3:10" ht="24.75" customHeight="1">
      <c r="C39" s="13"/>
      <c r="D39" s="15"/>
      <c r="E39" s="41" t="s">
        <v>71</v>
      </c>
      <c r="F39" s="66" t="s">
        <v>47</v>
      </c>
      <c r="G39" s="66"/>
      <c r="H39" s="66"/>
      <c r="I39" s="66"/>
      <c r="J39" s="67"/>
    </row>
    <row r="40" spans="3:10" ht="38" customHeight="1">
      <c r="C40" s="13"/>
      <c r="D40" s="15"/>
      <c r="E40" s="41" t="s">
        <v>43</v>
      </c>
      <c r="F40" s="65" t="s">
        <v>72</v>
      </c>
      <c r="G40" s="66"/>
      <c r="H40" s="66"/>
      <c r="I40" s="66"/>
      <c r="J40" s="67"/>
    </row>
    <row r="41" spans="3:10" ht="30.4" customHeight="1">
      <c r="C41" s="13"/>
      <c r="D41" s="15"/>
      <c r="E41" s="41" t="s">
        <v>44</v>
      </c>
      <c r="F41" s="66" t="s">
        <v>45</v>
      </c>
      <c r="G41" s="66"/>
      <c r="H41" s="66"/>
      <c r="I41" s="66"/>
      <c r="J41" s="67"/>
    </row>
    <row r="42" spans="3:10" ht="30.4" customHeight="1">
      <c r="C42" s="13"/>
      <c r="D42" s="15"/>
      <c r="E42" s="41" t="s">
        <v>46</v>
      </c>
      <c r="F42" s="66" t="s">
        <v>63</v>
      </c>
      <c r="G42" s="66"/>
      <c r="H42" s="66"/>
      <c r="I42" s="66"/>
      <c r="J42" s="67"/>
    </row>
    <row r="43" spans="3:10" ht="18" customHeight="1">
      <c r="C43" s="13"/>
      <c r="D43" s="27" t="s">
        <v>3</v>
      </c>
      <c r="E43" s="15" t="s">
        <v>51</v>
      </c>
      <c r="F43" s="15"/>
      <c r="G43" s="15"/>
      <c r="H43" s="15"/>
      <c r="I43" s="15"/>
      <c r="J43" s="16"/>
    </row>
    <row r="44" spans="3:10" ht="50" customHeight="1">
      <c r="C44" s="13"/>
      <c r="D44" s="15"/>
      <c r="E44" s="61" t="s">
        <v>92</v>
      </c>
      <c r="F44" s="56"/>
      <c r="G44" s="56"/>
      <c r="H44" s="56"/>
      <c r="I44" s="56"/>
      <c r="J44" s="57"/>
    </row>
    <row r="45" spans="3:10" ht="18" customHeight="1">
      <c r="C45" s="13"/>
      <c r="D45" s="27" t="s">
        <v>1</v>
      </c>
      <c r="E45" s="15" t="s">
        <v>53</v>
      </c>
      <c r="F45" s="15"/>
      <c r="G45" s="15"/>
      <c r="H45" s="15"/>
      <c r="I45" s="15"/>
      <c r="J45" s="16"/>
    </row>
    <row r="46" spans="3:10" ht="258.5" customHeight="1">
      <c r="C46" s="13"/>
      <c r="D46" s="15"/>
      <c r="E46" s="61" t="s">
        <v>93</v>
      </c>
      <c r="F46" s="56"/>
      <c r="G46" s="56"/>
      <c r="H46" s="56"/>
      <c r="I46" s="56"/>
      <c r="J46" s="57"/>
    </row>
    <row r="47" spans="3:10" ht="18" customHeight="1">
      <c r="C47" s="13"/>
      <c r="D47" s="15"/>
      <c r="E47" s="15" t="s">
        <v>7</v>
      </c>
      <c r="F47" s="15"/>
      <c r="G47" s="23" t="s">
        <v>15</v>
      </c>
      <c r="H47" s="24" t="s">
        <v>16</v>
      </c>
      <c r="I47" s="25" t="s">
        <v>17</v>
      </c>
      <c r="J47" s="22" t="s">
        <v>14</v>
      </c>
    </row>
    <row r="48" spans="3:10" ht="18" customHeight="1">
      <c r="C48" s="13"/>
      <c r="D48" s="15"/>
      <c r="E48" s="96" t="s">
        <v>55</v>
      </c>
      <c r="F48" s="96"/>
      <c r="G48" s="31">
        <v>2</v>
      </c>
      <c r="H48" s="32">
        <v>4</v>
      </c>
      <c r="I48" s="33">
        <v>2</v>
      </c>
      <c r="J48" s="34">
        <f>IF(OR(G48="",H48="",I48=""),"",G48*H48*I48)</f>
        <v>16</v>
      </c>
    </row>
    <row r="49" spans="3:10" ht="18" customHeight="1">
      <c r="C49" s="13"/>
      <c r="D49" s="15"/>
      <c r="E49" s="96" t="s">
        <v>56</v>
      </c>
      <c r="F49" s="96"/>
      <c r="G49" s="31">
        <v>3</v>
      </c>
      <c r="H49" s="32">
        <v>4</v>
      </c>
      <c r="I49" s="33">
        <v>2</v>
      </c>
      <c r="J49" s="34">
        <f t="shared" ref="J49:J51" si="0">IF(OR(G49="",H49="",I49=""),"",G49*H49*I49)</f>
        <v>24</v>
      </c>
    </row>
    <row r="50" spans="3:10" ht="18" customHeight="1">
      <c r="C50" s="13"/>
      <c r="D50" s="15"/>
      <c r="E50" s="96" t="s">
        <v>95</v>
      </c>
      <c r="F50" s="96"/>
      <c r="G50" s="31">
        <v>1</v>
      </c>
      <c r="H50" s="32">
        <v>4</v>
      </c>
      <c r="I50" s="33">
        <v>1</v>
      </c>
      <c r="J50" s="34">
        <f t="shared" si="0"/>
        <v>4</v>
      </c>
    </row>
    <row r="51" spans="3:10" ht="18" customHeight="1" thickBot="1">
      <c r="C51" s="13"/>
      <c r="D51" s="15"/>
      <c r="E51" s="123"/>
      <c r="F51" s="123"/>
      <c r="G51" s="35"/>
      <c r="H51" s="36"/>
      <c r="I51" s="37"/>
      <c r="J51" s="38" t="str">
        <f t="shared" si="0"/>
        <v/>
      </c>
    </row>
    <row r="52" spans="3:10" ht="18" customHeight="1">
      <c r="C52" s="13"/>
      <c r="D52" s="15"/>
      <c r="E52" s="40"/>
      <c r="F52" s="26"/>
      <c r="G52" s="26"/>
      <c r="H52" s="26"/>
      <c r="I52" s="26" t="s">
        <v>14</v>
      </c>
      <c r="J52" s="39">
        <f>SUM(J48:J51)</f>
        <v>44</v>
      </c>
    </row>
    <row r="53" spans="3:10" ht="18" customHeight="1">
      <c r="C53" s="13"/>
      <c r="D53" s="27" t="s">
        <v>1</v>
      </c>
      <c r="E53" s="15" t="s">
        <v>65</v>
      </c>
      <c r="F53" s="15"/>
      <c r="G53" s="15"/>
      <c r="H53" s="15"/>
      <c r="I53" s="15"/>
      <c r="J53" s="16"/>
    </row>
    <row r="54" spans="3:10" ht="180" customHeight="1">
      <c r="C54" s="13"/>
      <c r="D54" s="15"/>
      <c r="E54" s="120" t="s">
        <v>94</v>
      </c>
      <c r="F54" s="121"/>
      <c r="G54" s="121"/>
      <c r="H54" s="121"/>
      <c r="I54" s="121"/>
      <c r="J54" s="122"/>
    </row>
    <row r="55" spans="3:10" ht="18" customHeight="1">
      <c r="C55" s="17" t="s">
        <v>48</v>
      </c>
      <c r="D55" s="9"/>
      <c r="E55" s="9"/>
      <c r="F55" s="9"/>
      <c r="G55" s="9"/>
      <c r="H55" s="9"/>
      <c r="I55" s="9"/>
      <c r="J55" s="18"/>
    </row>
    <row r="56" spans="3:10" ht="18" customHeight="1">
      <c r="C56" s="13"/>
      <c r="D56" s="15" t="s">
        <v>0</v>
      </c>
      <c r="E56" s="15" t="s">
        <v>75</v>
      </c>
      <c r="F56" s="15"/>
      <c r="G56" s="15"/>
      <c r="H56" s="15"/>
      <c r="I56" s="15"/>
      <c r="J56" s="16"/>
    </row>
    <row r="57" spans="3:10" ht="29.5" customHeight="1">
      <c r="C57" s="13"/>
      <c r="D57" s="16"/>
      <c r="E57" s="47" t="s">
        <v>67</v>
      </c>
      <c r="F57" s="100"/>
      <c r="G57" s="100"/>
      <c r="H57" s="100"/>
      <c r="I57" s="100"/>
      <c r="J57" s="101"/>
    </row>
    <row r="58" spans="3:10" ht="34" customHeight="1">
      <c r="C58" s="13"/>
      <c r="D58" s="15"/>
      <c r="E58" s="47" t="s">
        <v>68</v>
      </c>
      <c r="F58" s="117"/>
      <c r="G58" s="100"/>
      <c r="H58" s="100"/>
      <c r="I58" s="100"/>
      <c r="J58" s="101"/>
    </row>
    <row r="59" spans="3:10" ht="18" customHeight="1">
      <c r="C59" s="13"/>
      <c r="D59" s="15" t="s">
        <v>3</v>
      </c>
      <c r="E59" s="15" t="s">
        <v>81</v>
      </c>
      <c r="F59" s="15"/>
      <c r="G59" s="15"/>
      <c r="H59" s="15"/>
      <c r="I59" s="15"/>
      <c r="J59" s="16"/>
    </row>
    <row r="60" spans="3:10" ht="60" customHeight="1">
      <c r="C60" s="13"/>
      <c r="D60" s="15"/>
      <c r="E60" s="132"/>
      <c r="F60" s="100"/>
      <c r="G60" s="100"/>
      <c r="H60" s="100"/>
      <c r="I60" s="100"/>
      <c r="J60" s="101"/>
    </row>
    <row r="61" spans="3:10" ht="18" customHeight="1">
      <c r="C61" s="13"/>
      <c r="D61" s="27" t="s">
        <v>1</v>
      </c>
      <c r="E61" s="15" t="s">
        <v>76</v>
      </c>
      <c r="F61" s="15"/>
      <c r="G61" s="15"/>
      <c r="H61" s="15"/>
      <c r="I61" s="15"/>
      <c r="J61" s="16"/>
    </row>
    <row r="62" spans="3:10" ht="58" customHeight="1">
      <c r="C62" s="13"/>
      <c r="D62" s="15"/>
      <c r="E62" s="124" t="s">
        <v>74</v>
      </c>
      <c r="F62" s="125"/>
      <c r="G62" s="125"/>
      <c r="H62" s="125"/>
      <c r="I62" s="125"/>
      <c r="J62" s="126"/>
    </row>
    <row r="63" spans="3:10" ht="7" customHeight="1">
      <c r="C63" s="13"/>
      <c r="D63" s="15"/>
      <c r="E63" s="127"/>
      <c r="F63" s="128"/>
      <c r="G63" s="128"/>
      <c r="H63" s="128"/>
      <c r="I63" s="128"/>
      <c r="J63" s="129"/>
    </row>
    <row r="64" spans="3:10" ht="18" customHeight="1">
      <c r="C64" s="13"/>
      <c r="D64" s="27" t="s">
        <v>58</v>
      </c>
      <c r="E64" s="15" t="s">
        <v>77</v>
      </c>
      <c r="F64" s="15"/>
      <c r="G64" s="15"/>
      <c r="H64" s="15"/>
      <c r="I64" s="15"/>
      <c r="J64" s="16"/>
    </row>
    <row r="65" spans="3:10" ht="60" customHeight="1">
      <c r="C65" s="13"/>
      <c r="D65" s="15"/>
      <c r="E65" s="105"/>
      <c r="F65" s="106"/>
      <c r="G65" s="106"/>
      <c r="H65" s="106"/>
      <c r="I65" s="106"/>
      <c r="J65" s="107"/>
    </row>
    <row r="66" spans="3:10" ht="18" customHeight="1">
      <c r="C66" s="13"/>
      <c r="D66" s="27" t="s">
        <v>61</v>
      </c>
      <c r="E66" s="15" t="s">
        <v>66</v>
      </c>
      <c r="F66" s="15"/>
      <c r="G66" s="15"/>
      <c r="H66" s="15"/>
      <c r="I66" s="15"/>
      <c r="J66" s="16"/>
    </row>
    <row r="67" spans="3:10" ht="60" customHeight="1">
      <c r="C67" s="13"/>
      <c r="D67" s="44"/>
      <c r="E67" s="102"/>
      <c r="F67" s="103"/>
      <c r="G67" s="103"/>
      <c r="H67" s="103"/>
      <c r="I67" s="103"/>
      <c r="J67" s="104"/>
    </row>
    <row r="68" spans="3:10" ht="18" customHeight="1">
      <c r="C68" s="17" t="s">
        <v>49</v>
      </c>
      <c r="D68" s="19"/>
      <c r="E68" s="19"/>
      <c r="F68" s="19"/>
      <c r="G68" s="19"/>
      <c r="H68" s="19"/>
      <c r="I68" s="19"/>
      <c r="J68" s="20"/>
    </row>
    <row r="69" spans="3:10" ht="18" customHeight="1">
      <c r="C69" s="13"/>
      <c r="D69" s="15" t="s">
        <v>0</v>
      </c>
      <c r="E69" s="15" t="s">
        <v>64</v>
      </c>
      <c r="F69" s="15"/>
      <c r="G69" s="15"/>
      <c r="H69" s="15"/>
      <c r="I69" s="15"/>
      <c r="J69" s="16"/>
    </row>
    <row r="70" spans="3:10" ht="86" customHeight="1">
      <c r="C70" s="13"/>
      <c r="D70" s="15"/>
      <c r="E70" s="95" t="s">
        <v>96</v>
      </c>
      <c r="F70" s="118"/>
      <c r="G70" s="118"/>
      <c r="H70" s="118"/>
      <c r="I70" s="118"/>
      <c r="J70" s="119"/>
    </row>
    <row r="71" spans="3:10" ht="18" customHeight="1">
      <c r="C71" s="13"/>
      <c r="D71" s="27" t="s">
        <v>3</v>
      </c>
      <c r="E71" s="15" t="s">
        <v>78</v>
      </c>
      <c r="F71" s="15"/>
      <c r="G71" s="15"/>
      <c r="H71" s="15"/>
      <c r="I71" s="15"/>
      <c r="J71" s="16"/>
    </row>
    <row r="72" spans="3:10" ht="282" customHeight="1">
      <c r="C72" s="13"/>
      <c r="D72" s="15"/>
      <c r="E72" s="95" t="s">
        <v>97</v>
      </c>
      <c r="F72" s="59"/>
      <c r="G72" s="59"/>
      <c r="H72" s="59"/>
      <c r="I72" s="59"/>
      <c r="J72" s="60"/>
    </row>
    <row r="73" spans="3:10" ht="18" customHeight="1">
      <c r="C73" s="13"/>
      <c r="D73" s="27" t="s">
        <v>1</v>
      </c>
      <c r="E73" s="15" t="s">
        <v>79</v>
      </c>
      <c r="F73" s="15"/>
      <c r="G73" s="15"/>
      <c r="H73" s="15"/>
      <c r="I73" s="15"/>
      <c r="J73" s="16"/>
    </row>
    <row r="74" spans="3:10" ht="38" customHeight="1">
      <c r="C74" s="13"/>
      <c r="D74" s="15"/>
      <c r="E74" s="108" t="s">
        <v>59</v>
      </c>
      <c r="F74" s="109"/>
      <c r="G74" s="109"/>
      <c r="H74" s="109"/>
      <c r="I74" s="109"/>
      <c r="J74" s="110"/>
    </row>
    <row r="75" spans="3:10" ht="86.25" customHeight="1">
      <c r="C75" s="13"/>
      <c r="D75" s="15"/>
      <c r="E75" s="108" t="s">
        <v>60</v>
      </c>
      <c r="F75" s="111"/>
      <c r="G75" s="111"/>
      <c r="H75" s="111"/>
      <c r="I75" s="111"/>
      <c r="J75" s="112"/>
    </row>
    <row r="76" spans="3:10" ht="18" customHeight="1">
      <c r="C76" s="13"/>
      <c r="D76" s="27" t="s">
        <v>58</v>
      </c>
      <c r="E76" s="15" t="s">
        <v>80</v>
      </c>
      <c r="F76" s="15"/>
      <c r="G76" s="15"/>
      <c r="H76" s="15"/>
      <c r="I76" s="15"/>
      <c r="J76" s="16"/>
    </row>
    <row r="77" spans="3:10" ht="50" customHeight="1">
      <c r="C77" s="14"/>
      <c r="D77" s="21"/>
      <c r="E77" s="97"/>
      <c r="F77" s="98"/>
      <c r="G77" s="98"/>
      <c r="H77" s="98"/>
      <c r="I77" s="98"/>
      <c r="J77" s="99"/>
    </row>
    <row r="78" spans="3:10" ht="18" customHeight="1">
      <c r="C78" s="13"/>
      <c r="D78" s="27" t="s">
        <v>61</v>
      </c>
      <c r="E78" s="15" t="s">
        <v>66</v>
      </c>
      <c r="F78" s="15"/>
      <c r="G78" s="15"/>
      <c r="H78" s="15"/>
      <c r="I78" s="15"/>
      <c r="J78" s="16"/>
    </row>
    <row r="79" spans="3:10" ht="80.5" customHeight="1">
      <c r="C79" s="14"/>
      <c r="D79" s="21"/>
      <c r="E79" s="95" t="s">
        <v>100</v>
      </c>
      <c r="F79" s="59"/>
      <c r="G79" s="59"/>
      <c r="H79" s="59"/>
      <c r="I79" s="59"/>
      <c r="J79" s="60"/>
    </row>
    <row r="80" spans="3:10" ht="8" customHeight="1"/>
    <row r="81" spans="3:10" ht="18" customHeight="1">
      <c r="C81" s="3" t="s">
        <v>9</v>
      </c>
    </row>
    <row r="82" spans="3:10" ht="18" customHeight="1">
      <c r="C82" s="28" t="s">
        <v>10</v>
      </c>
      <c r="D82" s="28"/>
      <c r="E82" s="28"/>
      <c r="F82" s="28"/>
      <c r="G82" s="29"/>
      <c r="H82" s="114" t="s">
        <v>73</v>
      </c>
      <c r="I82" s="115"/>
      <c r="J82" s="116"/>
    </row>
    <row r="83" spans="3:10" ht="20" customHeight="1">
      <c r="C83" s="113" t="s">
        <v>105</v>
      </c>
      <c r="D83" s="113"/>
      <c r="E83" s="113"/>
      <c r="F83" s="113"/>
      <c r="G83" s="30"/>
      <c r="H83" s="114" t="s">
        <v>69</v>
      </c>
      <c r="I83" s="115"/>
      <c r="J83" s="116"/>
    </row>
    <row r="84" spans="3:10" ht="20" customHeight="1">
      <c r="C84" s="113" t="s">
        <v>11</v>
      </c>
      <c r="D84" s="113"/>
      <c r="E84" s="113"/>
      <c r="F84" s="113"/>
      <c r="G84" s="29"/>
      <c r="H84" s="114" t="s">
        <v>69</v>
      </c>
      <c r="I84" s="115"/>
      <c r="J84" s="116"/>
    </row>
    <row r="85" spans="3:10" ht="20" customHeight="1">
      <c r="C85" s="113" t="s">
        <v>12</v>
      </c>
      <c r="D85" s="113"/>
      <c r="E85" s="113"/>
      <c r="F85" s="113"/>
      <c r="G85" s="29"/>
      <c r="H85" s="114" t="s">
        <v>70</v>
      </c>
      <c r="I85" s="115"/>
      <c r="J85" s="116"/>
    </row>
    <row r="86" spans="3:10" ht="20" customHeight="1">
      <c r="C86" s="113" t="s">
        <v>13</v>
      </c>
      <c r="D86" s="113"/>
      <c r="E86" s="113"/>
      <c r="F86" s="113"/>
      <c r="G86" s="29"/>
      <c r="H86" s="114" t="s">
        <v>70</v>
      </c>
      <c r="I86" s="115"/>
      <c r="J86" s="116"/>
    </row>
    <row r="87" spans="3:10" ht="20" customHeight="1">
      <c r="C87" s="113" t="s">
        <v>57</v>
      </c>
      <c r="D87" s="113"/>
      <c r="E87" s="113"/>
      <c r="F87" s="113"/>
      <c r="G87" s="73"/>
      <c r="H87" s="114" t="s">
        <v>70</v>
      </c>
      <c r="I87" s="115"/>
      <c r="J87" s="116"/>
    </row>
    <row r="88" spans="3:10" ht="8" customHeight="1"/>
    <row r="89" spans="3:10" ht="18" customHeight="1"/>
    <row r="90" spans="3:10" ht="18" customHeight="1"/>
    <row r="91" spans="3:10" ht="18" customHeight="1"/>
    <row r="92" spans="3:10" ht="18" customHeight="1"/>
    <row r="93" spans="3:10" ht="18" customHeight="1"/>
    <row r="94" spans="3:10" ht="18" customHeight="1"/>
    <row r="95" spans="3:10" ht="18" customHeight="1"/>
    <row r="96" spans="3:10"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sheetData>
  <mergeCells count="79">
    <mergeCell ref="C86:F86"/>
    <mergeCell ref="C87:G87"/>
    <mergeCell ref="H87:J87"/>
    <mergeCell ref="E75:J75"/>
    <mergeCell ref="H84:J84"/>
    <mergeCell ref="C84:F84"/>
    <mergeCell ref="H86:J86"/>
    <mergeCell ref="E79:J79"/>
    <mergeCell ref="H82:J82"/>
    <mergeCell ref="H83:J83"/>
    <mergeCell ref="C83:F83"/>
    <mergeCell ref="E77:J77"/>
    <mergeCell ref="C85:F85"/>
    <mergeCell ref="H85:J85"/>
    <mergeCell ref="E74:J74"/>
    <mergeCell ref="E72:J72"/>
    <mergeCell ref="E51:F51"/>
    <mergeCell ref="E54:J54"/>
    <mergeCell ref="E60:J60"/>
    <mergeCell ref="E70:J70"/>
    <mergeCell ref="E65:J65"/>
    <mergeCell ref="D16:E16"/>
    <mergeCell ref="D17:E17"/>
    <mergeCell ref="D22:E22"/>
    <mergeCell ref="D23:E23"/>
    <mergeCell ref="F16:J16"/>
    <mergeCell ref="F17:J17"/>
    <mergeCell ref="F22:J22"/>
    <mergeCell ref="F23:J23"/>
    <mergeCell ref="D18:E18"/>
    <mergeCell ref="D19:E19"/>
    <mergeCell ref="D20:E20"/>
    <mergeCell ref="D21:E21"/>
    <mergeCell ref="F18:J18"/>
    <mergeCell ref="F19:J19"/>
    <mergeCell ref="F20:J20"/>
    <mergeCell ref="F21:J21"/>
    <mergeCell ref="D6:J6"/>
    <mergeCell ref="D8:J8"/>
    <mergeCell ref="D10:J10"/>
    <mergeCell ref="C37:J37"/>
    <mergeCell ref="E48:F48"/>
    <mergeCell ref="E46:J46"/>
    <mergeCell ref="G30:H30"/>
    <mergeCell ref="I30:J30"/>
    <mergeCell ref="G31:H31"/>
    <mergeCell ref="I31:J31"/>
    <mergeCell ref="C15:J15"/>
    <mergeCell ref="D12:J12"/>
    <mergeCell ref="D30:F30"/>
    <mergeCell ref="D27:J27"/>
    <mergeCell ref="D25:J25"/>
    <mergeCell ref="C26:J26"/>
    <mergeCell ref="C24:J24"/>
    <mergeCell ref="C28:J28"/>
    <mergeCell ref="D29:F29"/>
    <mergeCell ref="G29:H29"/>
    <mergeCell ref="I29:J29"/>
    <mergeCell ref="D31:F31"/>
    <mergeCell ref="D32:F32"/>
    <mergeCell ref="D33:F33"/>
    <mergeCell ref="G32:H32"/>
    <mergeCell ref="I32:J32"/>
    <mergeCell ref="G33:H33"/>
    <mergeCell ref="I33:J33"/>
    <mergeCell ref="G34:H34"/>
    <mergeCell ref="E67:J67"/>
    <mergeCell ref="E49:F49"/>
    <mergeCell ref="E50:F50"/>
    <mergeCell ref="E44:J44"/>
    <mergeCell ref="F57:J57"/>
    <mergeCell ref="F58:J58"/>
    <mergeCell ref="I34:J34"/>
    <mergeCell ref="D34:F34"/>
    <mergeCell ref="E62:J63"/>
    <mergeCell ref="F39:J39"/>
    <mergeCell ref="F40:J40"/>
    <mergeCell ref="F41:J41"/>
    <mergeCell ref="F42:J42"/>
  </mergeCells>
  <phoneticPr fontId="3"/>
  <dataValidations count="1">
    <dataValidation type="list" errorStyle="warning" allowBlank="1" showInputMessage="1" showErrorMessage="1" error="○または×を入力してください。" sqref="H83:J87" xr:uid="{78B7F62B-5E7A-4FC3-A905-F660F666A050}">
      <formula1>"○,×"</formula1>
    </dataValidation>
  </dataValidations>
  <pageMargins left="0.39370078740157483" right="0.39370078740157483" top="0.39370078740157483" bottom="0.39370078740157483" header="0.19685039370078741" footer="0.19685039370078741"/>
  <pageSetup paperSize="9" orientation="portrait" r:id="rId1"/>
  <rowBreaks count="5" manualBreakCount="5">
    <brk id="23" min="2" max="9" man="1"/>
    <brk id="35" min="2" max="9" man="1"/>
    <brk id="52" min="2" max="9" man="1"/>
    <brk id="67" min="2" max="9" man="1"/>
    <brk id="79" min="2" max="9"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リスト</vt:lpstr>
      <vt:lpstr>別紙 事業内容説明（記入例　A＋C）</vt:lpstr>
      <vt:lpstr>'別紙 事業内容説明（記入例　A＋C）'!_Hlk185008801</vt:lpstr>
      <vt:lpstr>'別紙 事業内容説明（記入例　A＋C）'!Print_Area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澤田　和樹</dc:creator>
  <cp:lastModifiedBy>澤田　和樹</cp:lastModifiedBy>
  <cp:lastPrinted>2025-03-13T07:05:47Z</cp:lastPrinted>
  <dcterms:created xsi:type="dcterms:W3CDTF">2015-06-05T18:19:34Z</dcterms:created>
  <dcterms:modified xsi:type="dcterms:W3CDTF">2025-03-27T02:04:36Z</dcterms:modified>
</cp:coreProperties>
</file>