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821A4B9C-946B-432C-B0BC-1845076754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記入例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R21" i="1"/>
  <c r="T21" i="1"/>
  <c r="V21" i="1"/>
  <c r="Y21" i="1"/>
  <c r="AB21" i="1"/>
  <c r="AG21" i="1"/>
  <c r="D22" i="1"/>
  <c r="R22" i="1"/>
  <c r="T22" i="1"/>
  <c r="V22" i="1"/>
  <c r="Y22" i="1"/>
  <c r="AB22" i="1"/>
  <c r="AG22" i="1"/>
  <c r="D23" i="1"/>
  <c r="R23" i="1"/>
  <c r="T23" i="1"/>
  <c r="V23" i="1"/>
  <c r="Y23" i="1"/>
  <c r="AB23" i="1"/>
  <c r="AG23" i="1"/>
  <c r="D24" i="1"/>
  <c r="R24" i="1"/>
  <c r="T24" i="1"/>
  <c r="V24" i="1"/>
  <c r="Y24" i="1"/>
  <c r="AB24" i="1"/>
  <c r="AG24" i="1"/>
  <c r="D25" i="1"/>
  <c r="R25" i="1"/>
  <c r="T25" i="1"/>
  <c r="V25" i="1"/>
  <c r="Y25" i="1"/>
  <c r="AB25" i="1"/>
  <c r="AG25" i="1"/>
  <c r="D26" i="1"/>
  <c r="R26" i="1"/>
  <c r="T26" i="1"/>
  <c r="V26" i="1"/>
  <c r="Y26" i="1"/>
  <c r="AB26" i="1"/>
  <c r="AG26" i="1"/>
  <c r="D27" i="1"/>
  <c r="R27" i="1"/>
  <c r="T27" i="1"/>
  <c r="V27" i="1"/>
  <c r="Y27" i="1"/>
  <c r="AB27" i="1"/>
  <c r="AG27" i="1"/>
  <c r="D28" i="1"/>
  <c r="R28" i="1"/>
  <c r="T28" i="1"/>
  <c r="V28" i="1"/>
  <c r="Y28" i="1"/>
  <c r="AB28" i="1"/>
  <c r="AG28" i="1"/>
  <c r="D29" i="1"/>
  <c r="R29" i="1"/>
  <c r="T29" i="1"/>
  <c r="V29" i="1"/>
  <c r="Y29" i="1"/>
  <c r="AB29" i="1"/>
  <c r="AG29" i="1"/>
  <c r="D30" i="1"/>
  <c r="R30" i="1"/>
  <c r="T30" i="1"/>
  <c r="V30" i="1"/>
  <c r="Y30" i="1"/>
  <c r="AB30" i="1"/>
  <c r="AG30" i="1"/>
  <c r="D31" i="1"/>
  <c r="R31" i="1"/>
  <c r="T31" i="1"/>
  <c r="V31" i="1"/>
  <c r="Y31" i="1"/>
  <c r="AB31" i="1"/>
  <c r="AG31" i="1"/>
  <c r="D32" i="1"/>
  <c r="R32" i="1"/>
  <c r="T32" i="1"/>
  <c r="V32" i="1"/>
  <c r="Y32" i="1"/>
  <c r="AB32" i="1"/>
  <c r="AG32" i="1"/>
  <c r="D33" i="1"/>
  <c r="R33" i="1"/>
  <c r="T33" i="1"/>
  <c r="V33" i="1"/>
  <c r="Y33" i="1"/>
  <c r="AB33" i="1"/>
  <c r="AG33" i="1"/>
  <c r="D34" i="1"/>
  <c r="R34" i="1"/>
  <c r="T34" i="1"/>
  <c r="V34" i="1"/>
  <c r="Y34" i="1"/>
  <c r="AB34" i="1"/>
  <c r="AG34" i="1"/>
  <c r="D35" i="1"/>
  <c r="R35" i="1"/>
  <c r="T35" i="1"/>
  <c r="V35" i="1"/>
  <c r="Y35" i="1"/>
  <c r="AB35" i="1"/>
  <c r="AG35" i="1"/>
  <c r="D36" i="1"/>
  <c r="R36" i="1"/>
  <c r="T36" i="1"/>
  <c r="V36" i="1"/>
  <c r="Y36" i="1"/>
  <c r="AB36" i="1"/>
  <c r="AG36" i="1"/>
  <c r="D37" i="1"/>
  <c r="R37" i="1"/>
  <c r="T37" i="1"/>
  <c r="V37" i="1"/>
  <c r="Y37" i="1"/>
  <c r="AB37" i="1"/>
  <c r="AG37" i="1"/>
  <c r="D38" i="1"/>
  <c r="R38" i="1"/>
  <c r="T38" i="1"/>
  <c r="V38" i="1"/>
  <c r="Y38" i="1"/>
  <c r="AB38" i="1"/>
  <c r="AG38" i="1"/>
  <c r="D39" i="1"/>
  <c r="R39" i="1"/>
  <c r="T39" i="1"/>
  <c r="V39" i="1"/>
  <c r="Y39" i="1"/>
  <c r="AB39" i="1"/>
  <c r="AG39" i="1"/>
  <c r="D40" i="1"/>
  <c r="R40" i="1"/>
  <c r="T40" i="1"/>
  <c r="V40" i="1"/>
  <c r="Y40" i="1"/>
  <c r="AB40" i="1"/>
  <c r="AG40" i="1"/>
  <c r="D41" i="1"/>
  <c r="R41" i="1"/>
  <c r="T41" i="1"/>
  <c r="V41" i="1"/>
  <c r="Y41" i="1"/>
  <c r="AB41" i="1"/>
  <c r="AG41" i="1"/>
  <c r="D42" i="1"/>
  <c r="R42" i="1"/>
  <c r="T42" i="1"/>
  <c r="V42" i="1"/>
  <c r="Y42" i="1"/>
  <c r="AB42" i="1"/>
  <c r="AG42" i="1"/>
  <c r="D43" i="1"/>
  <c r="R43" i="1"/>
  <c r="T43" i="1"/>
  <c r="V43" i="1"/>
  <c r="Y43" i="1"/>
  <c r="AB43" i="1"/>
  <c r="AG43" i="1"/>
  <c r="D44" i="1"/>
  <c r="R44" i="1"/>
  <c r="T44" i="1"/>
  <c r="V44" i="1"/>
  <c r="Y44" i="1"/>
  <c r="AB44" i="1"/>
  <c r="AG44" i="1"/>
  <c r="D45" i="1"/>
  <c r="R45" i="1"/>
  <c r="T45" i="1"/>
  <c r="V45" i="1"/>
  <c r="Y45" i="1"/>
  <c r="AB45" i="1"/>
  <c r="AG45" i="1"/>
  <c r="D46" i="1"/>
  <c r="R46" i="1"/>
  <c r="T46" i="1"/>
  <c r="V46" i="1"/>
  <c r="Y46" i="1"/>
  <c r="AB46" i="1"/>
  <c r="AG46" i="1"/>
  <c r="D47" i="1"/>
  <c r="R47" i="1"/>
  <c r="T47" i="1"/>
  <c r="V47" i="1"/>
  <c r="Y47" i="1"/>
  <c r="AB47" i="1"/>
  <c r="AG47" i="1"/>
  <c r="D48" i="1"/>
  <c r="R48" i="1"/>
  <c r="T48" i="1"/>
  <c r="V48" i="1"/>
  <c r="Y48" i="1"/>
  <c r="AB48" i="1"/>
  <c r="AG48" i="1"/>
  <c r="D49" i="1"/>
  <c r="R49" i="1"/>
  <c r="T49" i="1"/>
  <c r="V49" i="1"/>
  <c r="Y49" i="1"/>
  <c r="AB49" i="1"/>
  <c r="AG49" i="1"/>
  <c r="D50" i="1"/>
  <c r="R50" i="1"/>
  <c r="T50" i="1"/>
  <c r="V50" i="1"/>
  <c r="Y50" i="1"/>
  <c r="AB50" i="1"/>
  <c r="AG50" i="1"/>
  <c r="D51" i="1"/>
  <c r="R51" i="1"/>
  <c r="T51" i="1"/>
  <c r="V51" i="1"/>
  <c r="Y51" i="1"/>
  <c r="AB51" i="1"/>
  <c r="AG51" i="1"/>
  <c r="D52" i="1"/>
  <c r="R52" i="1"/>
  <c r="T52" i="1"/>
  <c r="V52" i="1"/>
  <c r="Y52" i="1"/>
  <c r="AB52" i="1"/>
  <c r="AG52" i="1"/>
  <c r="D53" i="1"/>
  <c r="R53" i="1"/>
  <c r="T53" i="1"/>
  <c r="V53" i="1"/>
  <c r="Y53" i="1"/>
  <c r="AB53" i="1"/>
  <c r="AG53" i="1"/>
  <c r="D54" i="1"/>
  <c r="R54" i="1"/>
  <c r="T54" i="1"/>
  <c r="V54" i="1"/>
  <c r="Y54" i="1"/>
  <c r="AB54" i="1"/>
  <c r="AG54" i="1"/>
  <c r="D55" i="1"/>
  <c r="R55" i="1"/>
  <c r="T55" i="1"/>
  <c r="V55" i="1"/>
  <c r="Y55" i="1"/>
  <c r="AB55" i="1"/>
  <c r="AG55" i="1"/>
  <c r="D56" i="1"/>
  <c r="R56" i="1"/>
  <c r="T56" i="1"/>
  <c r="V56" i="1"/>
  <c r="Y56" i="1"/>
  <c r="AB56" i="1"/>
  <c r="AG56" i="1"/>
  <c r="D57" i="1"/>
  <c r="R57" i="1"/>
  <c r="T57" i="1"/>
  <c r="V57" i="1"/>
  <c r="Y57" i="1"/>
  <c r="AB57" i="1"/>
  <c r="AG57" i="1"/>
  <c r="D58" i="1"/>
  <c r="R58" i="1"/>
  <c r="T58" i="1"/>
  <c r="V58" i="1"/>
  <c r="Y58" i="1"/>
  <c r="AB58" i="1"/>
  <c r="AG58" i="1"/>
  <c r="D59" i="1"/>
  <c r="R59" i="1"/>
  <c r="T59" i="1"/>
  <c r="V59" i="1"/>
  <c r="Y59" i="1"/>
  <c r="AB59" i="1"/>
  <c r="AG59" i="1"/>
  <c r="D60" i="1"/>
  <c r="R60" i="1"/>
  <c r="T60" i="1"/>
  <c r="V60" i="1"/>
  <c r="Y60" i="1"/>
  <c r="AB60" i="1"/>
  <c r="AG60" i="1"/>
  <c r="D61" i="1"/>
  <c r="R61" i="1"/>
  <c r="T61" i="1"/>
  <c r="V61" i="1"/>
  <c r="Y61" i="1"/>
  <c r="AB61" i="1"/>
  <c r="AG61" i="1"/>
  <c r="D62" i="1"/>
  <c r="R62" i="1"/>
  <c r="T62" i="1"/>
  <c r="V62" i="1"/>
  <c r="Y62" i="1"/>
  <c r="AB62" i="1"/>
  <c r="AG62" i="1"/>
  <c r="D63" i="1"/>
  <c r="R63" i="1"/>
  <c r="T63" i="1"/>
  <c r="V63" i="1"/>
  <c r="Y63" i="1"/>
  <c r="AB63" i="1"/>
  <c r="AG63" i="1"/>
  <c r="D64" i="1"/>
  <c r="R64" i="1"/>
  <c r="T64" i="1"/>
  <c r="V64" i="1"/>
  <c r="Y64" i="1"/>
  <c r="AB64" i="1"/>
  <c r="AG64" i="1"/>
  <c r="D65" i="1"/>
  <c r="R65" i="1"/>
  <c r="T65" i="1"/>
  <c r="V65" i="1"/>
  <c r="Y65" i="1"/>
  <c r="AB65" i="1"/>
  <c r="AG65" i="1"/>
  <c r="D66" i="1"/>
  <c r="R66" i="1"/>
  <c r="T66" i="1"/>
  <c r="V66" i="1"/>
  <c r="Y66" i="1"/>
  <c r="AB66" i="1"/>
  <c r="AG66" i="1"/>
  <c r="D67" i="1"/>
  <c r="R67" i="1"/>
  <c r="T67" i="1"/>
  <c r="V67" i="1"/>
  <c r="Y67" i="1"/>
  <c r="AB67" i="1"/>
  <c r="AG67" i="1"/>
  <c r="D68" i="1"/>
  <c r="R68" i="1"/>
  <c r="T68" i="1"/>
  <c r="V68" i="1"/>
  <c r="Y68" i="1"/>
  <c r="AB68" i="1"/>
  <c r="AG68" i="1"/>
  <c r="D69" i="1"/>
  <c r="R69" i="1"/>
  <c r="T69" i="1"/>
  <c r="V69" i="1"/>
  <c r="Y69" i="1"/>
  <c r="AB69" i="1"/>
  <c r="AG69" i="1"/>
  <c r="D70" i="1"/>
  <c r="R70" i="1"/>
  <c r="T70" i="1"/>
  <c r="V70" i="1"/>
  <c r="Y70" i="1"/>
  <c r="AB70" i="1"/>
  <c r="AG70" i="1"/>
  <c r="D71" i="1"/>
  <c r="R71" i="1"/>
  <c r="T71" i="1"/>
  <c r="V71" i="1"/>
  <c r="Y71" i="1"/>
  <c r="AB71" i="1"/>
  <c r="AG71" i="1"/>
  <c r="D72" i="1"/>
  <c r="R72" i="1"/>
  <c r="T72" i="1"/>
  <c r="V72" i="1"/>
  <c r="Y72" i="1"/>
  <c r="AB72" i="1"/>
  <c r="AG72" i="1"/>
  <c r="D73" i="1"/>
  <c r="R73" i="1"/>
  <c r="T73" i="1"/>
  <c r="V73" i="1"/>
  <c r="Y73" i="1"/>
  <c r="AB73" i="1"/>
  <c r="AG73" i="1"/>
  <c r="D74" i="1"/>
  <c r="R74" i="1"/>
  <c r="T74" i="1"/>
  <c r="V74" i="1"/>
  <c r="Y74" i="1"/>
  <c r="AB74" i="1"/>
  <c r="AG74" i="1"/>
  <c r="D75" i="1"/>
  <c r="R75" i="1"/>
  <c r="T75" i="1"/>
  <c r="V75" i="1"/>
  <c r="Y75" i="1"/>
  <c r="AB75" i="1"/>
  <c r="AG75" i="1"/>
  <c r="D76" i="1"/>
  <c r="R76" i="1"/>
  <c r="T76" i="1"/>
  <c r="V76" i="1"/>
  <c r="Y76" i="1"/>
  <c r="AB76" i="1"/>
  <c r="AG76" i="1"/>
  <c r="D77" i="1"/>
  <c r="R77" i="1"/>
  <c r="T77" i="1"/>
  <c r="V77" i="1"/>
  <c r="Y77" i="1"/>
  <c r="AB77" i="1"/>
  <c r="AG77" i="1"/>
  <c r="D78" i="1"/>
  <c r="R78" i="1"/>
  <c r="T78" i="1"/>
  <c r="V78" i="1"/>
  <c r="Y78" i="1"/>
  <c r="AB78" i="1"/>
  <c r="AG78" i="1"/>
  <c r="D79" i="1"/>
  <c r="R79" i="1"/>
  <c r="T79" i="1"/>
  <c r="V79" i="1"/>
  <c r="Y79" i="1"/>
  <c r="AB79" i="1"/>
  <c r="AG79" i="1"/>
  <c r="D80" i="1"/>
  <c r="R80" i="1"/>
  <c r="T80" i="1"/>
  <c r="V80" i="1"/>
  <c r="Y80" i="1"/>
  <c r="AB80" i="1"/>
  <c r="AG80" i="1"/>
  <c r="D81" i="1"/>
  <c r="R81" i="1"/>
  <c r="T81" i="1"/>
  <c r="V81" i="1"/>
  <c r="Y81" i="1"/>
  <c r="AB81" i="1"/>
  <c r="AG81" i="1"/>
  <c r="D82" i="1"/>
  <c r="R82" i="1"/>
  <c r="T82" i="1"/>
  <c r="V82" i="1"/>
  <c r="Y82" i="1"/>
  <c r="AB82" i="1"/>
  <c r="AG82" i="1"/>
  <c r="D83" i="1"/>
  <c r="R83" i="1"/>
  <c r="T83" i="1"/>
  <c r="V83" i="1"/>
  <c r="Y83" i="1"/>
  <c r="AB83" i="1"/>
  <c r="AG83" i="1"/>
  <c r="D84" i="1"/>
  <c r="R84" i="1"/>
  <c r="T84" i="1"/>
  <c r="V84" i="1"/>
  <c r="Y84" i="1"/>
  <c r="AB84" i="1"/>
  <c r="AG84" i="1"/>
  <c r="D85" i="1"/>
  <c r="R85" i="1"/>
  <c r="T85" i="1"/>
  <c r="V85" i="1"/>
  <c r="Y85" i="1"/>
  <c r="AB85" i="1"/>
  <c r="AG85" i="1"/>
  <c r="D86" i="1"/>
  <c r="R86" i="1"/>
  <c r="T86" i="1"/>
  <c r="V86" i="1"/>
  <c r="Y86" i="1"/>
  <c r="AB86" i="1"/>
  <c r="AG86" i="1"/>
  <c r="D87" i="1"/>
  <c r="R87" i="1"/>
  <c r="T87" i="1"/>
  <c r="V87" i="1"/>
  <c r="Y87" i="1"/>
  <c r="AB87" i="1"/>
  <c r="AG87" i="1"/>
  <c r="D88" i="1"/>
  <c r="R88" i="1"/>
  <c r="T88" i="1"/>
  <c r="V88" i="1"/>
  <c r="Y88" i="1"/>
  <c r="AB88" i="1"/>
  <c r="AG88" i="1"/>
  <c r="D89" i="1"/>
  <c r="R89" i="1"/>
  <c r="T89" i="1"/>
  <c r="V89" i="1"/>
  <c r="Y89" i="1"/>
  <c r="AB89" i="1"/>
  <c r="AG89" i="1"/>
  <c r="V2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Y20" i="1" l="1"/>
  <c r="AG20" i="1"/>
  <c r="AB20" i="1"/>
  <c r="T20" i="1"/>
  <c r="R20" i="1"/>
  <c r="D20" i="1"/>
  <c r="B11" i="1" l="1"/>
</calcChain>
</file>

<file path=xl/sharedStrings.xml><?xml version="1.0" encoding="utf-8"?>
<sst xmlns="http://schemas.openxmlformats.org/spreadsheetml/2006/main" count="376" uniqueCount="71">
  <si>
    <t>対象年度</t>
    <rPh sb="0" eb="2">
      <t>タイショウ</t>
    </rPh>
    <rPh sb="2" eb="4">
      <t>ネンド</t>
    </rPh>
    <phoneticPr fontId="1"/>
  </si>
  <si>
    <t>届出年月日</t>
    <rPh sb="0" eb="2">
      <t>トドケデ</t>
    </rPh>
    <rPh sb="2" eb="5">
      <t>ネンゲツヒ</t>
    </rPh>
    <phoneticPr fontId="1"/>
  </si>
  <si>
    <t>施行年月日</t>
    <rPh sb="0" eb="2">
      <t>シコウ</t>
    </rPh>
    <rPh sb="2" eb="5">
      <t>ネンゲツヒ</t>
    </rPh>
    <phoneticPr fontId="1"/>
  </si>
  <si>
    <t>必須</t>
    <rPh sb="0" eb="2">
      <t>ヒッス</t>
    </rPh>
    <phoneticPr fontId="2"/>
  </si>
  <si>
    <t>文字列</t>
    <rPh sb="0" eb="3">
      <t>モジレツ</t>
    </rPh>
    <phoneticPr fontId="2"/>
  </si>
  <si>
    <t>数値</t>
    <rPh sb="0" eb="2">
      <t>スウチ</t>
    </rPh>
    <phoneticPr fontId="2"/>
  </si>
  <si>
    <t>日付</t>
    <rPh sb="0" eb="2">
      <t>ヒヅケ</t>
    </rPh>
    <phoneticPr fontId="2"/>
  </si>
  <si>
    <t>在籍調査</t>
    <phoneticPr fontId="1"/>
  </si>
  <si>
    <t>文字列</t>
    <rPh sb="0" eb="3">
      <t>モジレツ</t>
    </rPh>
    <phoneticPr fontId="1"/>
  </si>
  <si>
    <t>-</t>
    <phoneticPr fontId="1"/>
  </si>
  <si>
    <t>数値</t>
    <rPh sb="0" eb="2">
      <t>スウチ</t>
    </rPh>
    <phoneticPr fontId="1"/>
  </si>
  <si>
    <t>属性</t>
    <rPh sb="0" eb="2">
      <t>ゾクセイ</t>
    </rPh>
    <phoneticPr fontId="1"/>
  </si>
  <si>
    <t>桁数</t>
    <rPh sb="0" eb="2">
      <t>ケタスウ</t>
    </rPh>
    <phoneticPr fontId="1"/>
  </si>
  <si>
    <t>項目名</t>
    <rPh sb="0" eb="2">
      <t>コウモク</t>
    </rPh>
    <rPh sb="2" eb="3">
      <t>メイ</t>
    </rPh>
    <phoneticPr fontId="1"/>
  </si>
  <si>
    <t>本務教員
実員（人）</t>
    <rPh sb="8" eb="9">
      <t>ニン</t>
    </rPh>
    <phoneticPr fontId="1"/>
  </si>
  <si>
    <t>兼務教員
実員（人）</t>
    <phoneticPr fontId="1"/>
  </si>
  <si>
    <t>事務職員
実員（人）</t>
    <rPh sb="0" eb="2">
      <t>ジム</t>
    </rPh>
    <phoneticPr fontId="1"/>
  </si>
  <si>
    <t>5歳児クラス
の実員（人）</t>
    <rPh sb="1" eb="3">
      <t>サイジ</t>
    </rPh>
    <rPh sb="8" eb="10">
      <t>ジツイン</t>
    </rPh>
    <phoneticPr fontId="1"/>
  </si>
  <si>
    <t>4歳児クラス
の実員（人）</t>
    <rPh sb="1" eb="3">
      <t>サイジ</t>
    </rPh>
    <rPh sb="8" eb="10">
      <t>ジツイン</t>
    </rPh>
    <phoneticPr fontId="1"/>
  </si>
  <si>
    <t>3歳児クラス
の実員（人）</t>
    <rPh sb="1" eb="3">
      <t>サイジ</t>
    </rPh>
    <rPh sb="8" eb="10">
      <t>ジツイン</t>
    </rPh>
    <phoneticPr fontId="1"/>
  </si>
  <si>
    <t>2歳児クラス
の実員（人）</t>
    <rPh sb="1" eb="2">
      <t>サイ</t>
    </rPh>
    <rPh sb="2" eb="3">
      <t>ジ</t>
    </rPh>
    <rPh sb="8" eb="10">
      <t>ジツイン</t>
    </rPh>
    <phoneticPr fontId="1"/>
  </si>
  <si>
    <t>専修学科
コード</t>
    <phoneticPr fontId="1"/>
  </si>
  <si>
    <t>学則修業
年限</t>
    <phoneticPr fontId="1"/>
  </si>
  <si>
    <t>各種学科
コード</t>
    <rPh sb="0" eb="2">
      <t>カクシュ</t>
    </rPh>
    <rPh sb="2" eb="4">
      <t>ガッカ</t>
    </rPh>
    <phoneticPr fontId="1"/>
  </si>
  <si>
    <t>混合クラス
（3～5歳児）の実員（人）</t>
    <rPh sb="0" eb="2">
      <t>コンゴウ</t>
    </rPh>
    <rPh sb="10" eb="11">
      <t>サイ</t>
    </rPh>
    <rPh sb="11" eb="12">
      <t>ジ</t>
    </rPh>
    <rPh sb="14" eb="16">
      <t>ジツイン</t>
    </rPh>
    <phoneticPr fontId="1"/>
  </si>
  <si>
    <t>共通項目</t>
    <phoneticPr fontId="1"/>
  </si>
  <si>
    <t>-</t>
  </si>
  <si>
    <t>学校コード</t>
    <phoneticPr fontId="1"/>
  </si>
  <si>
    <t>生徒実員
（人）</t>
    <rPh sb="0" eb="2">
      <t>セイト</t>
    </rPh>
    <rPh sb="2" eb="4">
      <t>ジツイン</t>
    </rPh>
    <phoneticPr fontId="1"/>
  </si>
  <si>
    <t>生徒実員
（人）</t>
    <phoneticPr fontId="1"/>
  </si>
  <si>
    <t>項目活性と非活性のコントロール</t>
    <rPh sb="0" eb="2">
      <t>コウモク</t>
    </rPh>
    <rPh sb="2" eb="4">
      <t>カッセイ</t>
    </rPh>
    <rPh sb="5" eb="8">
      <t>ヒカッセイ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</si>
  <si>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</si>
  <si>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</si>
  <si>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</si>
  <si>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</si>
  <si>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中等教育学校</t>
    <rPh sb="0" eb="2">
      <t>チュウトウ</t>
    </rPh>
    <rPh sb="2" eb="4">
      <t>キョウイク</t>
    </rPh>
    <rPh sb="4" eb="6">
      <t>ガッコウ</t>
    </rPh>
    <phoneticPr fontId="1"/>
  </si>
  <si>
    <t>専修学校</t>
    <rPh sb="0" eb="2">
      <t>センシュウ</t>
    </rPh>
    <rPh sb="2" eb="4">
      <t>ガッコウ</t>
    </rPh>
    <phoneticPr fontId="1"/>
  </si>
  <si>
    <t>各種学校</t>
    <rPh sb="0" eb="2">
      <t>カクシュ</t>
    </rPh>
    <rPh sb="2" eb="4">
      <t>ガッコウ</t>
    </rPh>
    <phoneticPr fontId="1"/>
  </si>
  <si>
    <t>〇</t>
    <phoneticPr fontId="1"/>
  </si>
  <si>
    <t>×</t>
    <phoneticPr fontId="1"/>
  </si>
  <si>
    <t>出力判定</t>
    <rPh sb="0" eb="2">
      <t>シュツリョク</t>
    </rPh>
    <rPh sb="2" eb="4">
      <t>ハンテイ</t>
    </rPh>
    <phoneticPr fontId="1"/>
  </si>
  <si>
    <t>-</t>
    <phoneticPr fontId="1"/>
  </si>
  <si>
    <t>学校種別コード（値）</t>
    <rPh sb="8" eb="9">
      <t>アタイ</t>
    </rPh>
    <phoneticPr fontId="1"/>
  </si>
  <si>
    <t>課程コード（値）</t>
    <rPh sb="6" eb="7">
      <t>アタイ</t>
    </rPh>
    <phoneticPr fontId="1"/>
  </si>
  <si>
    <t>学科コード（値）</t>
    <rPh sb="6" eb="7">
      <t>アタイ</t>
    </rPh>
    <phoneticPr fontId="1"/>
  </si>
  <si>
    <t>昼夜区分
コード（値）</t>
    <rPh sb="9" eb="10">
      <t>アタイ</t>
    </rPh>
    <phoneticPr fontId="1"/>
  </si>
  <si>
    <t>専修課程
コード（値）</t>
    <rPh sb="9" eb="10">
      <t>アタイ</t>
    </rPh>
    <phoneticPr fontId="1"/>
  </si>
  <si>
    <t>SDBIF0030</t>
    <phoneticPr fontId="1"/>
  </si>
  <si>
    <t>任意</t>
    <rPh sb="0" eb="2">
      <t>ニンイ</t>
    </rPh>
    <phoneticPr fontId="2"/>
  </si>
  <si>
    <t xml:space="preserve">教員・職員情報
</t>
    <phoneticPr fontId="1"/>
  </si>
  <si>
    <t>園児数情報（幼稚園）</t>
    <rPh sb="0" eb="3">
      <t>エンジスウ</t>
    </rPh>
    <rPh sb="3" eb="5">
      <t>ジョウホウ</t>
    </rPh>
    <rPh sb="6" eb="9">
      <t>ヨウチエン</t>
    </rPh>
    <phoneticPr fontId="1"/>
  </si>
  <si>
    <t>生徒数情報（小学校・中学校・高等学校・中等教育学校）</t>
    <rPh sb="0" eb="2">
      <t>セイト</t>
    </rPh>
    <rPh sb="2" eb="3">
      <t>スウ</t>
    </rPh>
    <rPh sb="3" eb="5">
      <t>ジョウホウ</t>
    </rPh>
    <rPh sb="6" eb="9">
      <t>ショウガッコウ</t>
    </rPh>
    <rPh sb="10" eb="13">
      <t>チュウガッコウ</t>
    </rPh>
    <rPh sb="14" eb="18">
      <t>コウトウガッコウ</t>
    </rPh>
    <rPh sb="19" eb="25">
      <t>チュウトウキョウイクガッコウ</t>
    </rPh>
    <phoneticPr fontId="1"/>
  </si>
  <si>
    <t>生徒数情報（専修学校）</t>
    <rPh sb="6" eb="8">
      <t>センシュウ</t>
    </rPh>
    <phoneticPr fontId="1"/>
  </si>
  <si>
    <t>生徒数情報（各種学校）</t>
    <rPh sb="6" eb="8">
      <t>カクシュ</t>
    </rPh>
    <phoneticPr fontId="1"/>
  </si>
  <si>
    <t>2,2</t>
    <phoneticPr fontId="1"/>
  </si>
  <si>
    <t>2024/3/19版</t>
    <rPh sb="9" eb="10">
      <t>バン</t>
    </rPh>
    <phoneticPr fontId="1"/>
  </si>
  <si>
    <t>学校種別</t>
    <rPh sb="0" eb="2">
      <t>ガッコウ</t>
    </rPh>
    <rPh sb="2" eb="4">
      <t>シュベツ</t>
    </rPh>
    <phoneticPr fontId="1"/>
  </si>
  <si>
    <t>満3歳児の実員（人）</t>
    <rPh sb="0" eb="1">
      <t>マン</t>
    </rPh>
    <rPh sb="2" eb="3">
      <t>サイ</t>
    </rPh>
    <rPh sb="3" eb="4">
      <t>ジ</t>
    </rPh>
    <rPh sb="5" eb="7">
      <t>ジツイン</t>
    </rPh>
    <phoneticPr fontId="1"/>
  </si>
  <si>
    <t>課程</t>
    <phoneticPr fontId="1"/>
  </si>
  <si>
    <t>学科</t>
    <phoneticPr fontId="1"/>
  </si>
  <si>
    <t>昼夜区分</t>
    <phoneticPr fontId="1"/>
  </si>
  <si>
    <t>専修課程</t>
    <phoneticPr fontId="1"/>
  </si>
  <si>
    <t>昼夜区分</t>
    <phoneticPr fontId="1"/>
  </si>
  <si>
    <t>123456789</t>
    <phoneticPr fontId="1"/>
  </si>
  <si>
    <t>高等学校</t>
  </si>
  <si>
    <t>全日制</t>
  </si>
  <si>
    <t>定時制</t>
  </si>
  <si>
    <t>普通科</t>
  </si>
  <si>
    <t>商業科</t>
  </si>
  <si>
    <t>昼間</t>
  </si>
  <si>
    <t>夜間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</si>
</sst>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3" borderId="1" xfId="0" applyFon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 shrinkToFit="1"/>
    </xf>
    <xf numFmtId="0" fontId="4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2" borderId="9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4" fillId="3" borderId="0" xfId="0" applyFont="1" applyFill="1">
      <alignment vertical="center"/>
    </xf>
    <xf numFmtId="0" fontId="7" fillId="0" borderId="1" xfId="0" applyNumberFormat="1" applyFont="1" applyBorder="1">
      <alignment vertical="center"/>
    </xf>
    <xf numFmtId="0" fontId="7" fillId="0" borderId="1" xfId="0" applyFont="1" applyBorder="1">
      <alignment vertical="center"/>
    </xf>
    <xf numFmtId="49" fontId="0" fillId="0" borderId="1" xfId="0" applyNumberFormat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49" fontId="0" fillId="0" borderId="1" xfId="0" quotePrefix="1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0" fontId="0" fillId="2" borderId="3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3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4" fillId="3" borderId="0" xfId="0" applyFont="1" applyFill="1">
      <alignment vertical="center"/>
    </xf>
    <xf numFmtId="0" fontId="8" fillId="0" borderId="1" xfId="0" applyNumberFormat="1" applyFont="1" applyBorder="1" applyProtection="1">
      <alignment vertical="center"/>
      <protection locked="0"/>
    </xf>
  </cellXfs>
  <cellStyles count="1">
    <cellStyle name="標準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259773</xdr:colOff>
      <xdr:row>24</xdr:row>
      <xdr:rowOff>86591</xdr:rowOff>
    </xdr:from>
    <xdr:to>
      <xdr:col>14</xdr:col>
      <xdr:colOff>852302</xdr:colOff>
      <xdr:row>78</xdr:row>
      <xdr:rowOff>143492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CE1021-6B73-431B-9ECC-27D62EA97591}"/>
            </a:ext>
          </a:extLst>
        </xdr:cNvPr>
        <xdr:cNvSpPr txBox="1"/>
      </xdr:nvSpPr>
      <xdr:spPr>
        <a:xfrm>
          <a:off x="4814455" y="4329546"/>
          <a:ext cx="11381756" cy="1314944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〈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記入方法・注意事項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〉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◎令和</a:t>
          </a:r>
          <a:r>
            <a:rPr kumimoji="1" lang="en-US" altLang="ja-JP" sz="16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年（</a:t>
          </a:r>
          <a:r>
            <a:rPr kumimoji="1" lang="en-US" altLang="ja-JP" sz="16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2025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年）５月１日現在の情報を入れてください。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◎学校１つにつき、１つのエクセルファイルとしてください。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◎シートの名称は変更しないでください。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◎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共通項目、教員・職員情報につきましては、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入力する箇所が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複数行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なる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場合、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すべての行が同じ内容になるように入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　力してください。（たとえば、高等学校内の教職員数が全部で、本務教員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人、兼務教員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人、事務職員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人である場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　合、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行目のそれぞれの項目には、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人と入力していただき、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行目についても、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人、と入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　れていただく必要があります）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◎該当の箇所すべてに入力してください。該当が無い項目については、「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」と入力してください。ただし、学校種別</a:t>
          </a:r>
          <a:endParaRPr lang="ja-JP" altLang="ja-JP" sz="1600">
            <a:effectLst/>
          </a:endParaRPr>
        </a:p>
        <a:p>
          <a:pPr eaLnBrk="1" fontAlgn="auto" latinLnBrk="0" hangingPunct="1"/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　　をプルダウンで選択後、灰色になった箇所は入力不要です。（たとえば高等学校を選択すると、それ以外の幼稚</a:t>
          </a:r>
          <a:endParaRPr lang="ja-JP" altLang="ja-JP" sz="1600">
            <a:effectLst/>
          </a:endParaRPr>
        </a:p>
        <a:p>
          <a:pPr eaLnBrk="1" fontAlgn="auto" latinLnBrk="0" hangingPunct="1"/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　　園や専修学校、各種学校の項目についてはセルが灰色に着色され、その箇所は入力不要となります）</a:t>
          </a:r>
          <a:endParaRPr lang="ja-JP" altLang="ja-JP" sz="16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6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共通項目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◎学校コードは、</a:t>
          </a:r>
          <a:r>
            <a:rPr lang="ja-JP" altLang="en-US" sz="1600"/>
            <a:t>「令和７年度法人番号、学校コード一覧」を参照してください。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◎対象年度は、初めから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2025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と入力してありますので、変更しないでください。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◎届出年月日及び施行年月日は、初めから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20250501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と入力してありますので、変更しないでください。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教員・職員情報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◎本務教員、兼務教員及び事務職員の考え方は、右の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〈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本務教員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兼務教員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及び事務職員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の考え方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〉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を参照してください。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園児数情報（幼稚園）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◎実員は、現況調査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23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表（その１）の園児数としてください。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◎満３歳児の実員は、現況調査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23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表（その２）の園児数としてください。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生徒数情報（小学校・中学校・高等学校・中等教育学校）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◎実員は、現況調査５表（その１）の生徒数の計の数値としてください。ただし、課程や学科が複数ある場合は、課程や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　学科ごとに、現況調査５表（その２）の計の数値を使用してください。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生徒数情報（専修学校）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◎実員は、現況調査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27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表の生徒数としてください。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　◎専修学科コードについては、「専修学科コード及び各種学科コード一覧」を参照のうえ、直接入力してください。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◎課程や学科、昼夜区分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、修業年限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ごとに１行使用してください。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生徒数情報（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各種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学校）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◎実員は、現況調査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35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表の生徒数としてください。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◎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各種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学科コードについては、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「専修学科コード及び各種学科コード一覧」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を参照のうえ、直接入力してください。</a:t>
          </a:r>
          <a:endParaRPr lang="ja-JP" altLang="ja-JP" sz="24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　◎学科や昼夜区分ごとに１行使用してください。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  <xdr:twoCellAnchor>
    <xdr:from>
      <xdr:col>16</xdr:col>
      <xdr:colOff>242455</xdr:colOff>
      <xdr:row>24</xdr:row>
      <xdr:rowOff>95251</xdr:rowOff>
    </xdr:from>
    <xdr:to>
      <xdr:col>24</xdr:col>
      <xdr:colOff>517072</xdr:colOff>
      <xdr:row>70</xdr:row>
      <xdr:rowOff>115043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4C495DA-E1C6-4CA9-BB79-F2220D12D1AD}"/>
            </a:ext>
          </a:extLst>
        </xdr:cNvPr>
        <xdr:cNvSpPr txBox="1"/>
      </xdr:nvSpPr>
      <xdr:spPr>
        <a:xfrm>
          <a:off x="16608137" y="4338206"/>
          <a:ext cx="8812480" cy="1117270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〈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本務教員、兼務教員及び事務職員の考え方</a:t>
          </a:r>
          <a:r>
            <a:rPr kumimoji="1" lang="en-US" altLang="ja-JP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〉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～小学校・中学校・高等学校・中等教育学校～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本務教員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r>
            <a:rPr lang="ja-JP" altLang="en-US" sz="1600">
              <a:effectLst/>
              <a:latin typeface="+mn-lt"/>
              <a:ea typeface="+mn-ea"/>
              <a:cs typeface="+mn-cs"/>
            </a:rPr>
            <a:t>　・現況調査</a:t>
          </a:r>
          <a:r>
            <a:rPr lang="en-US" altLang="ja-JP" sz="1600">
              <a:effectLst/>
              <a:latin typeface="+mn-lt"/>
              <a:ea typeface="+mn-ea"/>
              <a:cs typeface="+mn-cs"/>
            </a:rPr>
            <a:t>15</a:t>
          </a:r>
          <a:r>
            <a:rPr lang="ja-JP" altLang="en-US" sz="1600">
              <a:effectLst/>
              <a:latin typeface="+mn-lt"/>
              <a:ea typeface="+mn-ea"/>
              <a:cs typeface="+mn-cs"/>
            </a:rPr>
            <a:t>表（その１）の専任教員の合計の数値としてください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兼務教員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r>
            <a:rPr lang="ja-JP" altLang="en-US" sz="1600">
              <a:effectLst/>
              <a:latin typeface="+mn-lt"/>
              <a:ea typeface="+mn-ea"/>
              <a:cs typeface="+mn-cs"/>
            </a:rPr>
            <a:t>　・現況調査</a:t>
          </a:r>
          <a:r>
            <a:rPr lang="en-US" altLang="ja-JP" sz="1600">
              <a:effectLst/>
              <a:latin typeface="+mn-lt"/>
              <a:ea typeface="+mn-ea"/>
              <a:cs typeface="+mn-cs"/>
            </a:rPr>
            <a:t>15</a:t>
          </a:r>
          <a:r>
            <a:rPr lang="ja-JP" altLang="en-US" sz="1600">
              <a:effectLst/>
              <a:latin typeface="+mn-lt"/>
              <a:ea typeface="+mn-ea"/>
              <a:cs typeface="+mn-cs"/>
            </a:rPr>
            <a:t>表（その１）の兼任教員の計の数値としてください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事務職員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・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現況調査</a:t>
          </a:r>
          <a:r>
            <a:rPr lang="en-US" altLang="ja-JP" sz="1600">
              <a:effectLst/>
              <a:latin typeface="+mn-lt"/>
              <a:ea typeface="+mn-ea"/>
              <a:cs typeface="+mn-cs"/>
            </a:rPr>
            <a:t>15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表（その１）の</a:t>
          </a:r>
          <a:r>
            <a:rPr lang="ja-JP" altLang="en-US" sz="1600">
              <a:effectLst/>
              <a:latin typeface="+mn-lt"/>
              <a:ea typeface="+mn-ea"/>
              <a:cs typeface="+mn-cs"/>
            </a:rPr>
            <a:t>専任職員で、区分が事務職員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の計の数値としてください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～幼稚園～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本務教員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  <a:endParaRPr lang="ja-JP" altLang="ja-JP" sz="1600" i="0">
            <a:effectLst/>
          </a:endParaRPr>
        </a:p>
        <a:p>
          <a:pPr rtl="0" eaLnBrk="1" fontAlgn="auto" latinLnBrk="0" hangingPunct="1"/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　・</a:t>
          </a:r>
          <a:r>
            <a:rPr lang="ja-JP" altLang="en-US" sz="1600" b="0" i="0" baseline="0">
              <a:effectLst/>
              <a:latin typeface="+mn-lt"/>
              <a:ea typeface="+mn-ea"/>
              <a:cs typeface="+mn-cs"/>
            </a:rPr>
            <a:t>現況調査</a:t>
          </a:r>
          <a:r>
            <a:rPr lang="en-US" altLang="ja-JP" sz="1600" b="0" i="0" baseline="0">
              <a:effectLst/>
              <a:latin typeface="+mn-lt"/>
              <a:ea typeface="+mn-ea"/>
              <a:cs typeface="+mn-cs"/>
            </a:rPr>
            <a:t>19</a:t>
          </a:r>
          <a:r>
            <a:rPr lang="ja-JP" altLang="en-US" sz="1600" b="0" i="0" baseline="0">
              <a:effectLst/>
              <a:latin typeface="+mn-lt"/>
              <a:ea typeface="+mn-ea"/>
              <a:cs typeface="+mn-cs"/>
            </a:rPr>
            <a:t>表（その１）の専任教員の計の数値としてください</a:t>
          </a:r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。</a:t>
          </a:r>
          <a:endParaRPr lang="ja-JP" altLang="ja-JP" sz="1600" i="0">
            <a:effectLst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兼務教員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  <a:endParaRPr lang="ja-JP" altLang="ja-JP" sz="1600" i="0">
            <a:effectLst/>
          </a:endParaRPr>
        </a:p>
        <a:p>
          <a:pPr rtl="0" eaLnBrk="1" fontAlgn="auto" latinLnBrk="0" hangingPunct="1"/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　・現況調査</a:t>
          </a:r>
          <a:r>
            <a:rPr lang="en-US" altLang="ja-JP" sz="1600" b="0" i="0" baseline="0">
              <a:effectLst/>
              <a:latin typeface="+mn-lt"/>
              <a:ea typeface="+mn-ea"/>
              <a:cs typeface="+mn-cs"/>
            </a:rPr>
            <a:t>19</a:t>
          </a:r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表（その１）の</a:t>
          </a:r>
          <a:r>
            <a:rPr lang="ja-JP" altLang="en-US" sz="1600" b="0" i="0" baseline="0">
              <a:effectLst/>
              <a:latin typeface="+mn-lt"/>
              <a:ea typeface="+mn-ea"/>
              <a:cs typeface="+mn-cs"/>
            </a:rPr>
            <a:t>兼任</a:t>
          </a:r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教員の計の数値としてください。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【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事務職員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・現況調査</a:t>
          </a:r>
          <a:r>
            <a:rPr lang="en-US" altLang="ja-JP" sz="1600" b="0" i="0" baseline="0">
              <a:effectLst/>
              <a:latin typeface="+mn-lt"/>
              <a:ea typeface="+mn-ea"/>
              <a:cs typeface="+mn-cs"/>
            </a:rPr>
            <a:t>19</a:t>
          </a:r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表（その１）の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専任職員で、区分が事務職員の計の数値としてください</a:t>
          </a:r>
          <a:r>
            <a:rPr lang="ja-JP" altLang="ja-JP" sz="1600" b="0" i="0" baseline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～専修学校～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本務教員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</a:p>
        <a:p>
          <a:pPr eaLnBrk="1" fontAlgn="auto" latinLnBrk="0" hangingPunct="1"/>
          <a:r>
            <a:rPr lang="ja-JP" altLang="en-US" sz="1600">
              <a:effectLst/>
            </a:rPr>
            <a:t>　・現況調査</a:t>
          </a:r>
          <a:r>
            <a:rPr lang="en-US" altLang="ja-JP" sz="1600">
              <a:effectLst/>
            </a:rPr>
            <a:t>34</a:t>
          </a:r>
          <a:r>
            <a:rPr lang="ja-JP" altLang="en-US" sz="1600">
              <a:effectLst/>
            </a:rPr>
            <a:t>表の専任教員合計の数値としてください。</a:t>
          </a:r>
          <a:endParaRPr lang="ja-JP" altLang="ja-JP" sz="1600">
            <a:effectLst/>
          </a:endParaRPr>
        </a:p>
        <a:p>
          <a:pPr rtl="0" eaLnBrk="1" fontAlgn="auto" latinLnBrk="0" hangingPunct="1"/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兼務教員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  <a:endParaRPr lang="ja-JP" altLang="ja-JP" sz="1600">
            <a:effectLst/>
          </a:endParaRPr>
        </a:p>
        <a:p>
          <a:pPr eaLnBrk="1" fontAlgn="auto" latinLnBrk="0" hangingPunct="1"/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・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現況調査</a:t>
          </a:r>
          <a:r>
            <a:rPr lang="en-US" altLang="ja-JP" sz="1600">
              <a:effectLst/>
              <a:latin typeface="+mn-lt"/>
              <a:ea typeface="+mn-ea"/>
              <a:cs typeface="+mn-cs"/>
            </a:rPr>
            <a:t>34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表の</a:t>
          </a:r>
          <a:r>
            <a:rPr lang="ja-JP" altLang="en-US" sz="1600">
              <a:effectLst/>
              <a:latin typeface="+mn-lt"/>
              <a:ea typeface="+mn-ea"/>
              <a:cs typeface="+mn-cs"/>
            </a:rPr>
            <a:t>兼任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教員合計の数値としてください。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事務職員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・現況調査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34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表の専任職員のうち、事務に従事する職員としてください。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～各種学校～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本務教員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  <a:endParaRPr lang="ja-JP" altLang="ja-JP" sz="1600">
            <a:effectLst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・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現況調査</a:t>
          </a:r>
          <a:r>
            <a:rPr lang="en-US" altLang="ja-JP" sz="1600">
              <a:effectLst/>
              <a:latin typeface="+mn-lt"/>
              <a:ea typeface="+mn-ea"/>
              <a:cs typeface="+mn-cs"/>
            </a:rPr>
            <a:t>36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表の専任教員合計の数値としてください。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rtl="0" eaLnBrk="1" fontAlgn="auto" latinLnBrk="0" hangingPunct="1"/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兼務教員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  <a:endParaRPr lang="ja-JP" altLang="ja-JP" sz="1600">
            <a:effectLst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・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現況調査</a:t>
          </a:r>
          <a:r>
            <a:rPr lang="en-US" altLang="ja-JP" sz="1600">
              <a:effectLst/>
              <a:latin typeface="+mn-lt"/>
              <a:ea typeface="+mn-ea"/>
              <a:cs typeface="+mn-cs"/>
            </a:rPr>
            <a:t>36</a:t>
          </a:r>
          <a:r>
            <a:rPr lang="ja-JP" altLang="ja-JP" sz="1600">
              <a:effectLst/>
              <a:latin typeface="+mn-lt"/>
              <a:ea typeface="+mn-ea"/>
              <a:cs typeface="+mn-cs"/>
            </a:rPr>
            <a:t>表の専任教員合計の数値としてください。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事務職員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】</a:t>
          </a:r>
          <a:endParaRPr lang="ja-JP" altLang="ja-JP" sz="1600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現況調査</a:t>
          </a:r>
          <a:r>
            <a:rPr kumimoji="1" lang="en-US" altLang="ja-JP" sz="1600" b="0" i="0" baseline="0">
              <a:effectLst/>
              <a:latin typeface="+mn-lt"/>
              <a:ea typeface="+mn-ea"/>
              <a:cs typeface="+mn-cs"/>
            </a:rPr>
            <a:t>36</a:t>
          </a:r>
          <a:r>
            <a:rPr kumimoji="1" lang="ja-JP" altLang="en-US" sz="1600" b="0" i="0" baseline="0">
              <a:effectLst/>
              <a:latin typeface="+mn-lt"/>
              <a:ea typeface="+mn-ea"/>
              <a:cs typeface="+mn-cs"/>
            </a:rPr>
            <a:t>表の専任職員のうち、事務に従事する職員としてください</a:t>
          </a:r>
          <a:r>
            <a:rPr kumimoji="1" lang="ja-JP" altLang="ja-JP" sz="1600" b="0" i="0" baseline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baseline="0"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600">
            <a:effectLst/>
          </a:endParaRPr>
        </a:p>
      </xdr:txBody>
    </xdr:sp>
    <xdr:clientData/>
  </xdr:twoCellAnchor>
  <xdr:twoCellAnchor>
    <xdr:from>
      <xdr:col>1</xdr:col>
      <xdr:colOff>0</xdr:colOff>
      <xdr:row>18</xdr:row>
      <xdr:rowOff>190500</xdr:rowOff>
    </xdr:from>
    <xdr:to>
      <xdr:col>10</xdr:col>
      <xdr:colOff>42059</xdr:colOff>
      <xdr:row>21</xdr:row>
      <xdr:rowOff>51954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2B01DAE-1EA5-4E74-9680-F5775E45B3DF}"/>
            </a:ext>
          </a:extLst>
        </xdr:cNvPr>
        <xdr:cNvSpPr/>
      </xdr:nvSpPr>
      <xdr:spPr>
        <a:xfrm>
          <a:off x="554182" y="2978727"/>
          <a:ext cx="10173195" cy="58881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69273</xdr:colOff>
      <xdr:row>21</xdr:row>
      <xdr:rowOff>71747</xdr:rowOff>
    </xdr:from>
    <xdr:to>
      <xdr:col>3</xdr:col>
      <xdr:colOff>536864</xdr:colOff>
      <xdr:row>24</xdr:row>
      <xdr:rowOff>158337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D7249BE1-C6AD-4BC5-A26B-0CE3FE971140}"/>
            </a:ext>
          </a:extLst>
        </xdr:cNvPr>
        <xdr:cNvCxnSpPr/>
      </xdr:nvCxnSpPr>
      <xdr:spPr>
        <a:xfrm flipV="1">
          <a:off x="3169228" y="3587338"/>
          <a:ext cx="467591" cy="81395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180604</xdr:colOff>
      <xdr:row>24</xdr:row>
      <xdr:rowOff>89063</xdr:rowOff>
    </xdr:from>
    <xdr:to>
      <xdr:col>4</xdr:col>
      <xdr:colOff>138545</xdr:colOff>
      <xdr:row>29</xdr:row>
      <xdr:rowOff>173183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F792F61-42AD-45C6-8018-59B662FF1BCD}"/>
            </a:ext>
          </a:extLst>
        </xdr:cNvPr>
        <xdr:cNvSpPr/>
      </xdr:nvSpPr>
      <xdr:spPr>
        <a:xfrm>
          <a:off x="1825831" y="4332018"/>
          <a:ext cx="2867396" cy="129639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入力箇所が複数行になる場合は、すべての行が同じ内容になるようにしてください。</a:t>
          </a:r>
        </a:p>
      </xdr:txBody>
    </xdr:sp>
    <xdr:clientData/>
  </xdr:twoCellAnchor>
  <xdr:twoCellAnchor>
    <xdr:from>
      <xdr:col>1</xdr:col>
      <xdr:colOff>242454</xdr:colOff>
      <xdr:row>31</xdr:row>
      <xdr:rowOff>86591</xdr:rowOff>
    </xdr:from>
    <xdr:to>
      <xdr:col>3</xdr:col>
      <xdr:colOff>1264227</xdr:colOff>
      <xdr:row>36</xdr:row>
      <xdr:rowOff>46181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64190E0-717F-4AEF-8DAA-F93FD03E2C2B}"/>
            </a:ext>
          </a:extLst>
        </xdr:cNvPr>
        <xdr:cNvSpPr/>
      </xdr:nvSpPr>
      <xdr:spPr>
        <a:xfrm>
          <a:off x="796636" y="5755409"/>
          <a:ext cx="3573318" cy="111413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2000" b="1">
              <a:solidFill>
                <a:srgbClr val="FF0000"/>
              </a:solidFill>
            </a:rPr>
            <a:t>※</a:t>
          </a:r>
          <a:r>
            <a:rPr kumimoji="1" lang="ja-JP" altLang="en-US" sz="2000" b="1">
              <a:solidFill>
                <a:srgbClr val="FF0000"/>
              </a:solidFill>
            </a:rPr>
            <a:t>この記入例の様式では回答</a:t>
          </a:r>
          <a:endParaRPr kumimoji="1" lang="en-US" altLang="ja-JP" sz="2000" b="1">
            <a:solidFill>
              <a:srgbClr val="FF0000"/>
            </a:solidFill>
          </a:endParaRPr>
        </a:p>
        <a:p>
          <a:pPr algn="l"/>
          <a:r>
            <a:rPr kumimoji="1" lang="ja-JP" altLang="en-US" sz="2000" b="1">
              <a:solidFill>
                <a:srgbClr val="FF0000"/>
              </a:solidFill>
            </a:rPr>
            <a:t>　しないでください。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44.121\SDBdoc\01_&#38283;&#30330;&#12489;&#12461;&#12517;&#12513;&#12531;&#12488;\98_&#20837;&#21147;&#27096;&#24335;\&#20837;&#21147;&#27096;&#24335;&#36984;&#25246;&#12522;&#1247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法人"/>
      <sheetName val="学校"/>
    </sheetNames>
    <sheetDataSet>
      <sheetData sheetId="0"/>
      <sheetData sheetId="1">
        <row r="4">
          <cell r="B4" t="str">
            <v>高等学校</v>
          </cell>
          <cell r="C4" t="str">
            <v>1</v>
          </cell>
          <cell r="Q4" t="str">
            <v>全日制</v>
          </cell>
          <cell r="R4" t="str">
            <v>1</v>
          </cell>
          <cell r="T4" t="str">
            <v>高等</v>
          </cell>
          <cell r="U4" t="str">
            <v>4</v>
          </cell>
          <cell r="W4" t="str">
            <v>普通科</v>
          </cell>
          <cell r="X4" t="str">
            <v>370</v>
          </cell>
          <cell r="Z4" t="str">
            <v>昼間</v>
          </cell>
          <cell r="AA4" t="str">
            <v>1</v>
          </cell>
        </row>
        <row r="5">
          <cell r="B5" t="str">
            <v>中学校</v>
          </cell>
          <cell r="C5" t="str">
            <v>2</v>
          </cell>
          <cell r="Q5" t="str">
            <v>定時制</v>
          </cell>
          <cell r="R5" t="str">
            <v>2</v>
          </cell>
          <cell r="T5" t="str">
            <v>専門</v>
          </cell>
          <cell r="U5" t="str">
            <v>5</v>
          </cell>
          <cell r="W5" t="str">
            <v>商業科</v>
          </cell>
          <cell r="X5" t="str">
            <v>380</v>
          </cell>
          <cell r="Z5" t="str">
            <v>夜間</v>
          </cell>
          <cell r="AA5" t="str">
            <v>2</v>
          </cell>
        </row>
        <row r="6">
          <cell r="B6" t="str">
            <v>小学校</v>
          </cell>
          <cell r="C6" t="str">
            <v>3</v>
          </cell>
          <cell r="Q6" t="str">
            <v>通信制（狭域）</v>
          </cell>
          <cell r="R6" t="str">
            <v>3</v>
          </cell>
          <cell r="T6" t="str">
            <v>一般</v>
          </cell>
          <cell r="U6" t="str">
            <v>6</v>
          </cell>
          <cell r="W6" t="str">
            <v>秘書科</v>
          </cell>
          <cell r="X6" t="str">
            <v>390</v>
          </cell>
          <cell r="Z6" t="str">
            <v>昼１</v>
          </cell>
          <cell r="AA6" t="str">
            <v>3</v>
          </cell>
        </row>
        <row r="7">
          <cell r="B7" t="str">
            <v>中等教育学校</v>
          </cell>
          <cell r="C7" t="str">
            <v>4</v>
          </cell>
          <cell r="Q7" t="str">
            <v>通信制（広域）</v>
          </cell>
          <cell r="R7" t="str">
            <v>4</v>
          </cell>
          <cell r="W7" t="str">
            <v>情報処理科</v>
          </cell>
          <cell r="X7" t="str">
            <v>400</v>
          </cell>
          <cell r="Z7" t="str">
            <v>昼２</v>
          </cell>
          <cell r="AA7" t="str">
            <v>4</v>
          </cell>
        </row>
        <row r="8">
          <cell r="B8" t="str">
            <v>専修学校</v>
          </cell>
          <cell r="C8" t="str">
            <v>5</v>
          </cell>
          <cell r="Q8" t="str">
            <v>専攻</v>
          </cell>
          <cell r="R8" t="str">
            <v>5</v>
          </cell>
          <cell r="W8" t="str">
            <v>家政科</v>
          </cell>
          <cell r="X8" t="str">
            <v>410</v>
          </cell>
          <cell r="Z8" t="str">
            <v>通信</v>
          </cell>
          <cell r="AA8" t="str">
            <v>5</v>
          </cell>
        </row>
        <row r="9">
          <cell r="B9" t="str">
            <v>各種学校</v>
          </cell>
          <cell r="C9" t="str">
            <v>6</v>
          </cell>
          <cell r="Q9" t="str">
            <v>別科</v>
          </cell>
          <cell r="R9" t="str">
            <v>6</v>
          </cell>
          <cell r="W9" t="str">
            <v>生活文化科</v>
          </cell>
          <cell r="X9" t="str">
            <v>411</v>
          </cell>
        </row>
        <row r="10">
          <cell r="B10" t="str">
            <v>幼稚園</v>
          </cell>
          <cell r="C10" t="str">
            <v>7</v>
          </cell>
          <cell r="W10" t="str">
            <v>生活情報科</v>
          </cell>
          <cell r="X10" t="str">
            <v>412</v>
          </cell>
        </row>
        <row r="11">
          <cell r="W11" t="str">
            <v>保育科</v>
          </cell>
          <cell r="X11" t="str">
            <v>420</v>
          </cell>
        </row>
        <row r="12">
          <cell r="B12"/>
          <cell r="W12" t="str">
            <v>食物調理科</v>
          </cell>
          <cell r="X12" t="str">
            <v>430</v>
          </cell>
        </row>
        <row r="13">
          <cell r="W13" t="str">
            <v>衛生看護科</v>
          </cell>
          <cell r="X13" t="str">
            <v>440</v>
          </cell>
        </row>
        <row r="14">
          <cell r="W14" t="str">
            <v>英語科</v>
          </cell>
          <cell r="X14" t="str">
            <v>450</v>
          </cell>
        </row>
        <row r="15">
          <cell r="W15" t="str">
            <v>国際教養科</v>
          </cell>
          <cell r="X15" t="str">
            <v>460</v>
          </cell>
        </row>
        <row r="16">
          <cell r="W16" t="str">
            <v>音楽科</v>
          </cell>
          <cell r="X16" t="str">
            <v>470</v>
          </cell>
        </row>
        <row r="17">
          <cell r="W17" t="str">
            <v>美術科</v>
          </cell>
          <cell r="X17" t="str">
            <v>480</v>
          </cell>
        </row>
        <row r="18">
          <cell r="W18" t="str">
            <v>機械科</v>
          </cell>
          <cell r="X18" t="str">
            <v>490</v>
          </cell>
        </row>
        <row r="19">
          <cell r="W19" t="str">
            <v>電気科</v>
          </cell>
          <cell r="X19" t="str">
            <v>500</v>
          </cell>
        </row>
        <row r="20">
          <cell r="W20" t="str">
            <v>電子科</v>
          </cell>
          <cell r="X20" t="str">
            <v>510</v>
          </cell>
        </row>
        <row r="21">
          <cell r="W21" t="str">
            <v>電子情報デザイン科</v>
          </cell>
          <cell r="X21" t="str">
            <v>511</v>
          </cell>
        </row>
        <row r="22">
          <cell r="W22" t="str">
            <v>工業化学科</v>
          </cell>
          <cell r="X22" t="str">
            <v>520</v>
          </cell>
        </row>
        <row r="23">
          <cell r="W23" t="str">
            <v>科学技術科</v>
          </cell>
          <cell r="X23" t="str">
            <v>521</v>
          </cell>
        </row>
        <row r="24">
          <cell r="W24" t="str">
            <v>建築科</v>
          </cell>
          <cell r="X24" t="str">
            <v>530</v>
          </cell>
        </row>
        <row r="25">
          <cell r="W25" t="str">
            <v>土木科</v>
          </cell>
          <cell r="X25" t="str">
            <v>540</v>
          </cell>
        </row>
        <row r="26">
          <cell r="W26" t="str">
            <v>情報技術科</v>
          </cell>
          <cell r="X26" t="str">
            <v>560</v>
          </cell>
        </row>
        <row r="27">
          <cell r="W27" t="str">
            <v>情報科学科</v>
          </cell>
          <cell r="X27" t="str">
            <v>561</v>
          </cell>
        </row>
        <row r="28">
          <cell r="W28" t="str">
            <v>機械電気システム科</v>
          </cell>
          <cell r="X28" t="str">
            <v>570</v>
          </cell>
        </row>
        <row r="29">
          <cell r="W29" t="str">
            <v>総合学科</v>
          </cell>
          <cell r="X29" t="str">
            <v>580</v>
          </cell>
        </row>
        <row r="30">
          <cell r="W30" t="str">
            <v>グローバル科</v>
          </cell>
          <cell r="X30" t="str">
            <v>590</v>
          </cell>
        </row>
        <row r="31">
          <cell r="W31" t="str">
            <v>創造工学科</v>
          </cell>
          <cell r="X31" t="str">
            <v>600</v>
          </cell>
        </row>
        <row r="32">
          <cell r="W32" t="str">
            <v>情報会計科</v>
          </cell>
          <cell r="X32" t="str">
            <v>610</v>
          </cell>
        </row>
        <row r="33">
          <cell r="W33" t="str">
            <v>看護科</v>
          </cell>
          <cell r="X33" t="str">
            <v>620</v>
          </cell>
        </row>
        <row r="34">
          <cell r="W34" t="str">
            <v>食物科</v>
          </cell>
          <cell r="X34" t="str">
            <v>630</v>
          </cell>
        </row>
        <row r="35">
          <cell r="W35" t="str">
            <v>ＩＴビジネス科</v>
          </cell>
          <cell r="X35" t="str">
            <v>640</v>
          </cell>
        </row>
        <row r="36">
          <cell r="W36" t="str">
            <v>総合オフィス科</v>
          </cell>
          <cell r="X36" t="str">
            <v>650</v>
          </cell>
        </row>
        <row r="37">
          <cell r="W37" t="str">
            <v>小学校</v>
          </cell>
          <cell r="X37" t="str">
            <v>800</v>
          </cell>
        </row>
        <row r="38">
          <cell r="W38" t="str">
            <v>中学校</v>
          </cell>
          <cell r="X38" t="str">
            <v>900</v>
          </cell>
        </row>
        <row r="39">
          <cell r="W39" t="str">
            <v>中等教育学校</v>
          </cell>
          <cell r="X39" t="str">
            <v>910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89"/>
  <sheetViews>
    <sheetView tabSelected="1" zoomScale="55" zoomScaleNormal="55" workbookViewId="0">
      <selection activeCell="J1" sqref="J1"/>
    </sheetView>
  </sheetViews>
  <sheetFormatPr defaultRowHeight="18.75" x14ac:dyDescent="0.4"/>
  <cols>
    <col min="1" max="1" width="7.375" customWidth="1"/>
    <col min="2" max="2" width="14.375" bestFit="1" customWidth="1"/>
    <col min="3" max="4" width="19.125" customWidth="1"/>
    <col min="5" max="5" width="8.5" bestFit="1" customWidth="1"/>
    <col min="6" max="7" width="10.375" bestFit="1" customWidth="1"/>
    <col min="8" max="8" width="18.25" customWidth="1"/>
    <col min="9" max="9" width="18.25" bestFit="1" customWidth="1"/>
    <col min="10" max="10" width="14.875" customWidth="1"/>
    <col min="11" max="11" width="14.375" customWidth="1"/>
    <col min="12" max="13" width="12.375" bestFit="1" customWidth="1"/>
    <col min="14" max="14" width="22.375" bestFit="1" customWidth="1"/>
    <col min="15" max="15" width="13.375" bestFit="1" customWidth="1"/>
    <col min="16" max="16" width="12.375" hidden="1" customWidth="1"/>
    <col min="17" max="17" width="13.625" customWidth="1"/>
    <col min="18" max="18" width="16.25" customWidth="1"/>
    <col min="19" max="20" width="18.5" customWidth="1"/>
    <col min="21" max="21" width="10.125" customWidth="1"/>
    <col min="22" max="22" width="13.625" customWidth="1"/>
    <col min="23" max="23" width="11.125" customWidth="1"/>
    <col min="24" max="24" width="10.125" customWidth="1"/>
    <col min="25" max="25" width="13.625" customWidth="1"/>
    <col min="26" max="26" width="10.125" customWidth="1"/>
    <col min="27" max="27" width="8.5" customWidth="1"/>
    <col min="28" max="28" width="13.875" customWidth="1"/>
    <col min="29" max="29" width="9.875" customWidth="1"/>
    <col min="30" max="30" width="14.375" bestFit="1" customWidth="1"/>
    <col min="31" max="31" width="10.375" bestFit="1" customWidth="1"/>
    <col min="32" max="32" width="8.5" bestFit="1" customWidth="1"/>
    <col min="33" max="33" width="13.125" customWidth="1"/>
    <col min="34" max="34" width="9.125" customWidth="1"/>
    <col min="36" max="36" width="8.625" customWidth="1"/>
    <col min="38" max="38" width="9.875" customWidth="1"/>
  </cols>
  <sheetData>
    <row r="1" spans="1:46" ht="30" x14ac:dyDescent="0.4">
      <c r="A1" s="3" t="s">
        <v>7</v>
      </c>
      <c r="D1" t="s">
        <v>55</v>
      </c>
    </row>
    <row r="2" spans="1:46" x14ac:dyDescent="0.4">
      <c r="A2" t="s">
        <v>47</v>
      </c>
    </row>
    <row r="3" spans="1:46" hidden="1" x14ac:dyDescent="0.4">
      <c r="A3" s="42" t="s">
        <v>30</v>
      </c>
      <c r="B3" s="42"/>
      <c r="C3" s="42"/>
      <c r="D3" s="16"/>
    </row>
    <row r="4" spans="1:46" hidden="1" x14ac:dyDescent="0.4">
      <c r="A4" s="8" t="s">
        <v>31</v>
      </c>
      <c r="B4" s="6" t="s">
        <v>38</v>
      </c>
      <c r="C4" s="6" t="s">
        <v>38</v>
      </c>
      <c r="D4" s="6" t="s">
        <v>38</v>
      </c>
      <c r="E4" s="6" t="s">
        <v>38</v>
      </c>
      <c r="F4" s="6" t="s">
        <v>38</v>
      </c>
      <c r="G4" s="6" t="s">
        <v>38</v>
      </c>
      <c r="H4" s="6" t="s">
        <v>38</v>
      </c>
      <c r="I4" s="6" t="s">
        <v>38</v>
      </c>
      <c r="J4" s="6" t="s">
        <v>38</v>
      </c>
      <c r="K4" s="6" t="s">
        <v>38</v>
      </c>
      <c r="L4" s="6" t="s">
        <v>38</v>
      </c>
      <c r="M4" s="6" t="s">
        <v>38</v>
      </c>
      <c r="N4" s="6" t="s">
        <v>38</v>
      </c>
      <c r="O4" s="6" t="s">
        <v>38</v>
      </c>
      <c r="P4" s="6" t="s">
        <v>38</v>
      </c>
      <c r="Q4" s="6" t="s">
        <v>39</v>
      </c>
      <c r="R4" s="6" t="s">
        <v>39</v>
      </c>
      <c r="S4" s="6" t="s">
        <v>39</v>
      </c>
      <c r="T4" s="6" t="s">
        <v>39</v>
      </c>
      <c r="U4" s="6" t="s">
        <v>39</v>
      </c>
      <c r="V4" s="6" t="s">
        <v>39</v>
      </c>
      <c r="W4" s="6" t="s">
        <v>39</v>
      </c>
      <c r="X4" s="6" t="s">
        <v>39</v>
      </c>
      <c r="Y4" s="6" t="s">
        <v>39</v>
      </c>
      <c r="Z4" s="6" t="s">
        <v>39</v>
      </c>
      <c r="AA4" s="6" t="s">
        <v>39</v>
      </c>
      <c r="AB4" s="6" t="s">
        <v>39</v>
      </c>
      <c r="AC4" s="6" t="s">
        <v>39</v>
      </c>
      <c r="AD4" s="6" t="s">
        <v>39</v>
      </c>
      <c r="AE4" s="6" t="s">
        <v>39</v>
      </c>
      <c r="AF4" s="6" t="s">
        <v>39</v>
      </c>
      <c r="AG4" s="6" t="s">
        <v>39</v>
      </c>
      <c r="AH4" s="6" t="s">
        <v>39</v>
      </c>
    </row>
    <row r="5" spans="1:46" hidden="1" x14ac:dyDescent="0.4">
      <c r="A5" s="8" t="s">
        <v>32</v>
      </c>
      <c r="B5" s="6" t="s">
        <v>38</v>
      </c>
      <c r="C5" s="6" t="s">
        <v>38</v>
      </c>
      <c r="D5" s="6" t="s">
        <v>38</v>
      </c>
      <c r="E5" s="6" t="s">
        <v>38</v>
      </c>
      <c r="F5" s="6" t="s">
        <v>38</v>
      </c>
      <c r="G5" s="6" t="s">
        <v>38</v>
      </c>
      <c r="H5" s="6" t="s">
        <v>38</v>
      </c>
      <c r="I5" s="6" t="s">
        <v>38</v>
      </c>
      <c r="J5" s="6" t="s">
        <v>38</v>
      </c>
      <c r="K5" s="6" t="s">
        <v>39</v>
      </c>
      <c r="L5" s="6" t="s">
        <v>39</v>
      </c>
      <c r="M5" s="6" t="s">
        <v>39</v>
      </c>
      <c r="N5" s="6" t="s">
        <v>39</v>
      </c>
      <c r="O5" s="6" t="s">
        <v>39</v>
      </c>
      <c r="P5" s="6" t="s">
        <v>39</v>
      </c>
      <c r="Q5" s="6" t="s">
        <v>39</v>
      </c>
      <c r="R5" s="6" t="s">
        <v>39</v>
      </c>
      <c r="S5" s="6" t="s">
        <v>38</v>
      </c>
      <c r="T5" s="6" t="s">
        <v>38</v>
      </c>
      <c r="U5" s="6" t="s">
        <v>39</v>
      </c>
      <c r="V5" s="6" t="s">
        <v>39</v>
      </c>
      <c r="W5" s="6" t="s">
        <v>38</v>
      </c>
      <c r="X5" s="6" t="s">
        <v>39</v>
      </c>
      <c r="Y5" s="6" t="s">
        <v>39</v>
      </c>
      <c r="Z5" s="6" t="s">
        <v>39</v>
      </c>
      <c r="AA5" s="6" t="s">
        <v>39</v>
      </c>
      <c r="AB5" s="6" t="s">
        <v>39</v>
      </c>
      <c r="AC5" s="6" t="s">
        <v>39</v>
      </c>
      <c r="AD5" s="6" t="s">
        <v>39</v>
      </c>
      <c r="AE5" s="6" t="s">
        <v>39</v>
      </c>
      <c r="AF5" s="6" t="s">
        <v>39</v>
      </c>
      <c r="AG5" s="6" t="s">
        <v>39</v>
      </c>
      <c r="AH5" s="6" t="s">
        <v>39</v>
      </c>
    </row>
    <row r="6" spans="1:46" hidden="1" x14ac:dyDescent="0.4">
      <c r="A6" s="8" t="s">
        <v>33</v>
      </c>
      <c r="B6" s="6" t="s">
        <v>38</v>
      </c>
      <c r="C6" s="6" t="s">
        <v>38</v>
      </c>
      <c r="D6" s="6" t="s">
        <v>38</v>
      </c>
      <c r="E6" s="6" t="s">
        <v>38</v>
      </c>
      <c r="F6" s="6" t="s">
        <v>38</v>
      </c>
      <c r="G6" s="6" t="s">
        <v>38</v>
      </c>
      <c r="H6" s="6" t="s">
        <v>38</v>
      </c>
      <c r="I6" s="6" t="s">
        <v>38</v>
      </c>
      <c r="J6" s="6" t="s">
        <v>38</v>
      </c>
      <c r="K6" s="6" t="s">
        <v>39</v>
      </c>
      <c r="L6" s="6" t="s">
        <v>39</v>
      </c>
      <c r="M6" s="6" t="s">
        <v>39</v>
      </c>
      <c r="N6" s="6" t="s">
        <v>39</v>
      </c>
      <c r="O6" s="6" t="s">
        <v>39</v>
      </c>
      <c r="P6" s="6" t="s">
        <v>39</v>
      </c>
      <c r="Q6" s="6" t="s">
        <v>39</v>
      </c>
      <c r="R6" s="6" t="s">
        <v>39</v>
      </c>
      <c r="S6" s="6" t="s">
        <v>38</v>
      </c>
      <c r="T6" s="6" t="s">
        <v>38</v>
      </c>
      <c r="U6" s="6" t="s">
        <v>38</v>
      </c>
      <c r="V6" s="6" t="s">
        <v>38</v>
      </c>
      <c r="W6" s="6" t="s">
        <v>38</v>
      </c>
      <c r="X6" s="6" t="s">
        <v>39</v>
      </c>
      <c r="Y6" s="6" t="s">
        <v>39</v>
      </c>
      <c r="Z6" s="6" t="s">
        <v>39</v>
      </c>
      <c r="AA6" s="6" t="s">
        <v>39</v>
      </c>
      <c r="AB6" s="6" t="s">
        <v>39</v>
      </c>
      <c r="AC6" s="6" t="s">
        <v>39</v>
      </c>
      <c r="AD6" s="6" t="s">
        <v>39</v>
      </c>
      <c r="AE6" s="6" t="s">
        <v>39</v>
      </c>
      <c r="AF6" s="6" t="s">
        <v>39</v>
      </c>
      <c r="AG6" s="6" t="s">
        <v>39</v>
      </c>
      <c r="AH6" s="6" t="s">
        <v>39</v>
      </c>
    </row>
    <row r="7" spans="1:46" hidden="1" x14ac:dyDescent="0.4">
      <c r="A7" s="8" t="s">
        <v>34</v>
      </c>
      <c r="B7" s="6" t="s">
        <v>38</v>
      </c>
      <c r="C7" s="6" t="s">
        <v>38</v>
      </c>
      <c r="D7" s="6" t="s">
        <v>38</v>
      </c>
      <c r="E7" s="6" t="s">
        <v>38</v>
      </c>
      <c r="F7" s="6" t="s">
        <v>38</v>
      </c>
      <c r="G7" s="6" t="s">
        <v>38</v>
      </c>
      <c r="H7" s="6" t="s">
        <v>38</v>
      </c>
      <c r="I7" s="6" t="s">
        <v>38</v>
      </c>
      <c r="J7" s="6" t="s">
        <v>38</v>
      </c>
      <c r="K7" s="6" t="s">
        <v>39</v>
      </c>
      <c r="L7" s="6" t="s">
        <v>39</v>
      </c>
      <c r="M7" s="6" t="s">
        <v>39</v>
      </c>
      <c r="N7" s="6" t="s">
        <v>39</v>
      </c>
      <c r="O7" s="6" t="s">
        <v>39</v>
      </c>
      <c r="P7" s="6" t="s">
        <v>39</v>
      </c>
      <c r="Q7" s="6" t="s">
        <v>38</v>
      </c>
      <c r="R7" s="6" t="s">
        <v>38</v>
      </c>
      <c r="S7" s="6" t="s">
        <v>38</v>
      </c>
      <c r="T7" s="6" t="s">
        <v>38</v>
      </c>
      <c r="U7" s="6" t="s">
        <v>38</v>
      </c>
      <c r="V7" s="6" t="s">
        <v>38</v>
      </c>
      <c r="W7" s="6" t="s">
        <v>38</v>
      </c>
      <c r="X7" s="6" t="s">
        <v>39</v>
      </c>
      <c r="Y7" s="6" t="s">
        <v>39</v>
      </c>
      <c r="Z7" s="6" t="s">
        <v>39</v>
      </c>
      <c r="AA7" s="6" t="s">
        <v>39</v>
      </c>
      <c r="AB7" s="6" t="s">
        <v>39</v>
      </c>
      <c r="AC7" s="6" t="s">
        <v>39</v>
      </c>
      <c r="AD7" s="6" t="s">
        <v>39</v>
      </c>
      <c r="AE7" s="6" t="s">
        <v>39</v>
      </c>
      <c r="AF7" s="6" t="s">
        <v>39</v>
      </c>
      <c r="AG7" s="6" t="s">
        <v>39</v>
      </c>
      <c r="AH7" s="6" t="s">
        <v>39</v>
      </c>
    </row>
    <row r="8" spans="1:46" hidden="1" x14ac:dyDescent="0.4">
      <c r="A8" s="8" t="s">
        <v>35</v>
      </c>
      <c r="B8" s="6" t="s">
        <v>38</v>
      </c>
      <c r="C8" s="6" t="s">
        <v>38</v>
      </c>
      <c r="D8" s="6" t="s">
        <v>38</v>
      </c>
      <c r="E8" s="6" t="s">
        <v>38</v>
      </c>
      <c r="F8" s="6" t="s">
        <v>38</v>
      </c>
      <c r="G8" s="6" t="s">
        <v>38</v>
      </c>
      <c r="H8" s="6" t="s">
        <v>38</v>
      </c>
      <c r="I8" s="6" t="s">
        <v>38</v>
      </c>
      <c r="J8" s="6" t="s">
        <v>38</v>
      </c>
      <c r="K8" s="6" t="s">
        <v>39</v>
      </c>
      <c r="L8" s="6" t="s">
        <v>39</v>
      </c>
      <c r="M8" s="6" t="s">
        <v>39</v>
      </c>
      <c r="N8" s="6" t="s">
        <v>39</v>
      </c>
      <c r="O8" s="6" t="s">
        <v>39</v>
      </c>
      <c r="P8" s="6" t="s">
        <v>39</v>
      </c>
      <c r="Q8" s="6" t="s">
        <v>38</v>
      </c>
      <c r="R8" s="6" t="s">
        <v>38</v>
      </c>
      <c r="S8" s="6" t="s">
        <v>38</v>
      </c>
      <c r="T8" s="6" t="s">
        <v>38</v>
      </c>
      <c r="U8" s="6" t="s">
        <v>38</v>
      </c>
      <c r="V8" s="6" t="s">
        <v>38</v>
      </c>
      <c r="W8" s="6" t="s">
        <v>38</v>
      </c>
      <c r="X8" s="6" t="s">
        <v>39</v>
      </c>
      <c r="Y8" s="6" t="s">
        <v>39</v>
      </c>
      <c r="Z8" s="6" t="s">
        <v>39</v>
      </c>
      <c r="AA8" s="6" t="s">
        <v>39</v>
      </c>
      <c r="AB8" s="6" t="s">
        <v>39</v>
      </c>
      <c r="AC8" s="6" t="s">
        <v>39</v>
      </c>
      <c r="AD8" s="6" t="s">
        <v>39</v>
      </c>
      <c r="AE8" s="6" t="s">
        <v>39</v>
      </c>
      <c r="AF8" s="6" t="s">
        <v>39</v>
      </c>
      <c r="AG8" s="6" t="s">
        <v>39</v>
      </c>
      <c r="AH8" s="6" t="s">
        <v>39</v>
      </c>
    </row>
    <row r="9" spans="1:46" hidden="1" x14ac:dyDescent="0.4">
      <c r="A9" s="8" t="s">
        <v>36</v>
      </c>
      <c r="B9" s="6" t="s">
        <v>38</v>
      </c>
      <c r="C9" s="6" t="s">
        <v>38</v>
      </c>
      <c r="D9" s="6" t="s">
        <v>38</v>
      </c>
      <c r="E9" s="6" t="s">
        <v>38</v>
      </c>
      <c r="F9" s="6" t="s">
        <v>38</v>
      </c>
      <c r="G9" s="6" t="s">
        <v>38</v>
      </c>
      <c r="H9" s="6" t="s">
        <v>38</v>
      </c>
      <c r="I9" s="6" t="s">
        <v>38</v>
      </c>
      <c r="J9" s="6" t="s">
        <v>38</v>
      </c>
      <c r="K9" s="6" t="s">
        <v>39</v>
      </c>
      <c r="L9" s="6" t="s">
        <v>39</v>
      </c>
      <c r="M9" s="6" t="s">
        <v>39</v>
      </c>
      <c r="N9" s="6" t="s">
        <v>39</v>
      </c>
      <c r="O9" s="6" t="s">
        <v>39</v>
      </c>
      <c r="P9" s="6" t="s">
        <v>39</v>
      </c>
      <c r="Q9" s="6" t="s">
        <v>39</v>
      </c>
      <c r="R9" s="6" t="s">
        <v>39</v>
      </c>
      <c r="S9" s="6" t="s">
        <v>39</v>
      </c>
      <c r="T9" s="6" t="s">
        <v>39</v>
      </c>
      <c r="U9" s="6" t="s">
        <v>39</v>
      </c>
      <c r="V9" s="6" t="s">
        <v>39</v>
      </c>
      <c r="W9" s="6" t="s">
        <v>39</v>
      </c>
      <c r="X9" s="6" t="s">
        <v>38</v>
      </c>
      <c r="Y9" s="6" t="s">
        <v>38</v>
      </c>
      <c r="Z9" s="6" t="s">
        <v>38</v>
      </c>
      <c r="AA9" s="6" t="s">
        <v>38</v>
      </c>
      <c r="AB9" s="6" t="s">
        <v>38</v>
      </c>
      <c r="AC9" s="6" t="s">
        <v>38</v>
      </c>
      <c r="AD9" s="6" t="s">
        <v>38</v>
      </c>
      <c r="AE9" s="6" t="s">
        <v>39</v>
      </c>
      <c r="AF9" s="6" t="s">
        <v>39</v>
      </c>
      <c r="AG9" s="6" t="s">
        <v>39</v>
      </c>
      <c r="AH9" s="6" t="s">
        <v>39</v>
      </c>
    </row>
    <row r="10" spans="1:46" hidden="1" x14ac:dyDescent="0.4">
      <c r="A10" s="8" t="s">
        <v>37</v>
      </c>
      <c r="B10" s="6" t="s">
        <v>38</v>
      </c>
      <c r="C10" s="6" t="s">
        <v>38</v>
      </c>
      <c r="D10" s="6" t="s">
        <v>38</v>
      </c>
      <c r="E10" s="6" t="s">
        <v>38</v>
      </c>
      <c r="F10" s="6" t="s">
        <v>38</v>
      </c>
      <c r="G10" s="6" t="s">
        <v>38</v>
      </c>
      <c r="H10" s="6" t="s">
        <v>38</v>
      </c>
      <c r="I10" s="6" t="s">
        <v>38</v>
      </c>
      <c r="J10" s="6" t="s">
        <v>38</v>
      </c>
      <c r="K10" s="6" t="s">
        <v>39</v>
      </c>
      <c r="L10" s="6" t="s">
        <v>39</v>
      </c>
      <c r="M10" s="6" t="s">
        <v>39</v>
      </c>
      <c r="N10" s="6" t="s">
        <v>39</v>
      </c>
      <c r="O10" s="6" t="s">
        <v>39</v>
      </c>
      <c r="P10" s="6" t="s">
        <v>39</v>
      </c>
      <c r="Q10" s="6" t="s">
        <v>39</v>
      </c>
      <c r="R10" s="6" t="s">
        <v>39</v>
      </c>
      <c r="S10" s="6" t="s">
        <v>39</v>
      </c>
      <c r="T10" s="6" t="s">
        <v>39</v>
      </c>
      <c r="U10" s="6" t="s">
        <v>39</v>
      </c>
      <c r="V10" s="6" t="s">
        <v>39</v>
      </c>
      <c r="W10" s="6" t="s">
        <v>39</v>
      </c>
      <c r="X10" s="6" t="s">
        <v>39</v>
      </c>
      <c r="Y10" s="6" t="s">
        <v>39</v>
      </c>
      <c r="Z10" s="6" t="s">
        <v>39</v>
      </c>
      <c r="AA10" s="6" t="s">
        <v>39</v>
      </c>
      <c r="AB10" s="6" t="s">
        <v>39</v>
      </c>
      <c r="AC10" s="6" t="s">
        <v>39</v>
      </c>
      <c r="AD10" s="6" t="s">
        <v>39</v>
      </c>
      <c r="AE10" s="6" t="s">
        <v>38</v>
      </c>
      <c r="AF10" s="6" t="s">
        <v>38</v>
      </c>
      <c r="AG10" s="6" t="s">
        <v>38</v>
      </c>
      <c r="AH10" s="6" t="s">
        <v>38</v>
      </c>
    </row>
    <row r="11" spans="1:46" hidden="1" x14ac:dyDescent="0.4">
      <c r="A11" s="8" t="s">
        <v>40</v>
      </c>
      <c r="B11" s="7" t="str">
        <f>IF($C$20=$A$4,B4,IF($C$20=$A$5,B5,IF($C$20=$A$6,B6,IF($C$20=$A$7,B7,IF($C$20=$A$8,B8,IF($C$20=$A$9,B9,IF($C$20=$A$10,B10,"")))))))</f>
        <v>〇</v>
      </c>
      <c r="C11" s="7" t="str">
        <f t="shared" ref="C11:AH11" si="0">IF($C$20=$A$4,C4,IF($C$20=$A$5,C5,IF($C$20=$A$6,C6,IF($C$20=$A$7,C7,IF($C$20=$A$8,C8,IF($C$20=$A$9,C9,IF($C$20=$A$10,C10,"")))))))</f>
        <v>〇</v>
      </c>
      <c r="D11" s="7" t="str">
        <f t="shared" si="0"/>
        <v>〇</v>
      </c>
      <c r="E11" s="7" t="str">
        <f t="shared" si="0"/>
        <v>〇</v>
      </c>
      <c r="F11" s="7" t="str">
        <f t="shared" si="0"/>
        <v>〇</v>
      </c>
      <c r="G11" s="7" t="str">
        <f t="shared" si="0"/>
        <v>〇</v>
      </c>
      <c r="H11" s="7" t="str">
        <f t="shared" si="0"/>
        <v>〇</v>
      </c>
      <c r="I11" s="7" t="str">
        <f t="shared" si="0"/>
        <v>〇</v>
      </c>
      <c r="J11" s="7" t="str">
        <f t="shared" si="0"/>
        <v>〇</v>
      </c>
      <c r="K11" s="7" t="str">
        <f t="shared" si="0"/>
        <v>×</v>
      </c>
      <c r="L11" s="7" t="str">
        <f t="shared" si="0"/>
        <v>×</v>
      </c>
      <c r="M11" s="7" t="str">
        <f t="shared" si="0"/>
        <v>×</v>
      </c>
      <c r="N11" s="7" t="str">
        <f t="shared" si="0"/>
        <v>×</v>
      </c>
      <c r="O11" s="7" t="str">
        <f t="shared" si="0"/>
        <v>×</v>
      </c>
      <c r="P11" s="7" t="str">
        <f t="shared" si="0"/>
        <v>×</v>
      </c>
      <c r="Q11" s="7" t="str">
        <f t="shared" si="0"/>
        <v>〇</v>
      </c>
      <c r="R11" s="7" t="str">
        <f t="shared" si="0"/>
        <v>〇</v>
      </c>
      <c r="S11" s="7" t="str">
        <f t="shared" si="0"/>
        <v>〇</v>
      </c>
      <c r="T11" s="7" t="str">
        <f t="shared" si="0"/>
        <v>〇</v>
      </c>
      <c r="U11" s="7" t="str">
        <f t="shared" si="0"/>
        <v>〇</v>
      </c>
      <c r="V11" s="7" t="str">
        <f t="shared" si="0"/>
        <v>〇</v>
      </c>
      <c r="W11" s="7" t="str">
        <f t="shared" si="0"/>
        <v>〇</v>
      </c>
      <c r="X11" s="7" t="str">
        <f t="shared" si="0"/>
        <v>×</v>
      </c>
      <c r="Y11" s="7" t="str">
        <f t="shared" si="0"/>
        <v>×</v>
      </c>
      <c r="Z11" s="7" t="str">
        <f t="shared" si="0"/>
        <v>×</v>
      </c>
      <c r="AA11" s="7" t="str">
        <f t="shared" si="0"/>
        <v>×</v>
      </c>
      <c r="AB11" s="7" t="str">
        <f t="shared" si="0"/>
        <v>×</v>
      </c>
      <c r="AC11" s="7" t="str">
        <f t="shared" si="0"/>
        <v>×</v>
      </c>
      <c r="AD11" s="7" t="str">
        <f t="shared" si="0"/>
        <v>×</v>
      </c>
      <c r="AE11" s="7" t="str">
        <f t="shared" si="0"/>
        <v>×</v>
      </c>
      <c r="AF11" s="7" t="str">
        <f t="shared" si="0"/>
        <v>×</v>
      </c>
      <c r="AG11" s="7" t="str">
        <f t="shared" si="0"/>
        <v>×</v>
      </c>
      <c r="AH11" s="7" t="str">
        <f t="shared" si="0"/>
        <v>×</v>
      </c>
    </row>
    <row r="13" spans="1:46" x14ac:dyDescent="0.4">
      <c r="B13" s="24" t="s">
        <v>25</v>
      </c>
      <c r="C13" s="25"/>
      <c r="D13" s="25"/>
      <c r="E13" s="25"/>
      <c r="F13" s="25"/>
      <c r="G13" s="26"/>
      <c r="H13" s="33" t="s">
        <v>49</v>
      </c>
      <c r="I13" s="34"/>
      <c r="J13" s="35"/>
      <c r="K13" s="24" t="s">
        <v>50</v>
      </c>
      <c r="L13" s="25"/>
      <c r="M13" s="25"/>
      <c r="N13" s="25"/>
      <c r="O13" s="25"/>
      <c r="P13" s="26"/>
      <c r="Q13" s="24" t="s">
        <v>51</v>
      </c>
      <c r="R13" s="25"/>
      <c r="S13" s="25"/>
      <c r="T13" s="25"/>
      <c r="U13" s="25"/>
      <c r="V13" s="25"/>
      <c r="W13" s="26"/>
      <c r="X13" s="24" t="s">
        <v>52</v>
      </c>
      <c r="Y13" s="25"/>
      <c r="Z13" s="25"/>
      <c r="AA13" s="25"/>
      <c r="AB13" s="25"/>
      <c r="AC13" s="25"/>
      <c r="AD13" s="26"/>
      <c r="AE13" s="24" t="s">
        <v>53</v>
      </c>
      <c r="AF13" s="25"/>
      <c r="AG13" s="25"/>
      <c r="AH13" s="26"/>
    </row>
    <row r="14" spans="1:46" x14ac:dyDescent="0.4">
      <c r="B14" s="27"/>
      <c r="C14" s="28"/>
      <c r="D14" s="28"/>
      <c r="E14" s="28"/>
      <c r="F14" s="28"/>
      <c r="G14" s="29"/>
      <c r="H14" s="36"/>
      <c r="I14" s="37"/>
      <c r="J14" s="38"/>
      <c r="K14" s="27"/>
      <c r="L14" s="28"/>
      <c r="M14" s="28"/>
      <c r="N14" s="28"/>
      <c r="O14" s="28"/>
      <c r="P14" s="29"/>
      <c r="Q14" s="27"/>
      <c r="R14" s="28"/>
      <c r="S14" s="28"/>
      <c r="T14" s="28"/>
      <c r="U14" s="28"/>
      <c r="V14" s="28"/>
      <c r="W14" s="29"/>
      <c r="X14" s="27"/>
      <c r="Y14" s="28"/>
      <c r="Z14" s="28"/>
      <c r="AA14" s="28"/>
      <c r="AB14" s="28"/>
      <c r="AC14" s="28"/>
      <c r="AD14" s="29"/>
      <c r="AE14" s="27"/>
      <c r="AF14" s="28"/>
      <c r="AG14" s="28"/>
      <c r="AH14" s="29"/>
    </row>
    <row r="15" spans="1:46" x14ac:dyDescent="0.4">
      <c r="B15" s="30"/>
      <c r="C15" s="31"/>
      <c r="D15" s="31"/>
      <c r="E15" s="31"/>
      <c r="F15" s="31"/>
      <c r="G15" s="32"/>
      <c r="H15" s="39"/>
      <c r="I15" s="40"/>
      <c r="J15" s="41"/>
      <c r="K15" s="30"/>
      <c r="L15" s="31"/>
      <c r="M15" s="31"/>
      <c r="N15" s="31"/>
      <c r="O15" s="31"/>
      <c r="P15" s="32"/>
      <c r="Q15" s="30"/>
      <c r="R15" s="31"/>
      <c r="S15" s="31"/>
      <c r="T15" s="31"/>
      <c r="U15" s="31"/>
      <c r="V15" s="31"/>
      <c r="W15" s="32"/>
      <c r="X15" s="30"/>
      <c r="Y15" s="31"/>
      <c r="Z15" s="31"/>
      <c r="AA15" s="31"/>
      <c r="AB15" s="31"/>
      <c r="AC15" s="31"/>
      <c r="AD15" s="32"/>
      <c r="AE15" s="30"/>
      <c r="AF15" s="31"/>
      <c r="AG15" s="31"/>
      <c r="AH15" s="32"/>
      <c r="AL15" s="9"/>
      <c r="AM15" s="9"/>
      <c r="AN15" s="9"/>
      <c r="AO15" s="9"/>
      <c r="AP15" s="9"/>
      <c r="AQ15" s="9"/>
      <c r="AR15" s="9"/>
      <c r="AS15" s="9"/>
      <c r="AT15" s="10"/>
    </row>
    <row r="16" spans="1:46" ht="56.25" x14ac:dyDescent="0.4">
      <c r="A16" s="4" t="s">
        <v>13</v>
      </c>
      <c r="B16" s="5" t="s">
        <v>27</v>
      </c>
      <c r="C16" s="1" t="s">
        <v>56</v>
      </c>
      <c r="D16" s="1" t="s">
        <v>42</v>
      </c>
      <c r="E16" s="1" t="s">
        <v>0</v>
      </c>
      <c r="F16" s="1" t="s">
        <v>1</v>
      </c>
      <c r="G16" s="1" t="s">
        <v>2</v>
      </c>
      <c r="H16" s="5" t="s">
        <v>14</v>
      </c>
      <c r="I16" s="5" t="s">
        <v>15</v>
      </c>
      <c r="J16" s="5" t="s">
        <v>16</v>
      </c>
      <c r="K16" s="5" t="s">
        <v>19</v>
      </c>
      <c r="L16" s="5" t="s">
        <v>18</v>
      </c>
      <c r="M16" s="5" t="s">
        <v>17</v>
      </c>
      <c r="N16" s="5" t="s">
        <v>24</v>
      </c>
      <c r="O16" s="5" t="s">
        <v>57</v>
      </c>
      <c r="P16" s="5" t="s">
        <v>20</v>
      </c>
      <c r="Q16" s="1" t="s">
        <v>58</v>
      </c>
      <c r="R16" s="1" t="s">
        <v>43</v>
      </c>
      <c r="S16" s="1" t="s">
        <v>59</v>
      </c>
      <c r="T16" s="1" t="s">
        <v>44</v>
      </c>
      <c r="U16" s="5" t="s">
        <v>60</v>
      </c>
      <c r="V16" s="5" t="s">
        <v>45</v>
      </c>
      <c r="W16" s="5" t="s">
        <v>29</v>
      </c>
      <c r="X16" s="5" t="s">
        <v>61</v>
      </c>
      <c r="Y16" s="5" t="s">
        <v>46</v>
      </c>
      <c r="Z16" s="5" t="s">
        <v>21</v>
      </c>
      <c r="AA16" s="5" t="s">
        <v>62</v>
      </c>
      <c r="AB16" s="5" t="s">
        <v>45</v>
      </c>
      <c r="AC16" s="5" t="s">
        <v>22</v>
      </c>
      <c r="AD16" s="5" t="s">
        <v>28</v>
      </c>
      <c r="AE16" s="5" t="s">
        <v>23</v>
      </c>
      <c r="AF16" s="5" t="s">
        <v>60</v>
      </c>
      <c r="AG16" s="5" t="s">
        <v>45</v>
      </c>
      <c r="AH16" s="5" t="s">
        <v>28</v>
      </c>
      <c r="AL16" s="10"/>
      <c r="AM16" s="9"/>
      <c r="AN16" s="9"/>
      <c r="AO16" s="9"/>
      <c r="AP16" s="9"/>
      <c r="AQ16" s="9"/>
      <c r="AR16" s="9"/>
      <c r="AS16" s="9"/>
      <c r="AT16" s="9"/>
    </row>
    <row r="17" spans="1:46" x14ac:dyDescent="0.4">
      <c r="A17" s="4"/>
      <c r="B17" s="14" t="s">
        <v>3</v>
      </c>
      <c r="C17" s="14" t="s">
        <v>3</v>
      </c>
      <c r="D17" s="14" t="s">
        <v>41</v>
      </c>
      <c r="E17" s="14" t="s">
        <v>3</v>
      </c>
      <c r="F17" s="14" t="s">
        <v>48</v>
      </c>
      <c r="G17" s="14" t="s">
        <v>48</v>
      </c>
      <c r="H17" s="14" t="s">
        <v>3</v>
      </c>
      <c r="I17" s="14" t="s">
        <v>3</v>
      </c>
      <c r="J17" s="14" t="s">
        <v>3</v>
      </c>
      <c r="K17" s="14" t="s">
        <v>3</v>
      </c>
      <c r="L17" s="14" t="s">
        <v>3</v>
      </c>
      <c r="M17" s="14" t="s">
        <v>3</v>
      </c>
      <c r="N17" s="14" t="s">
        <v>3</v>
      </c>
      <c r="O17" s="14" t="s">
        <v>3</v>
      </c>
      <c r="P17" s="14" t="s">
        <v>3</v>
      </c>
      <c r="Q17" s="14" t="s">
        <v>3</v>
      </c>
      <c r="R17" s="14" t="s">
        <v>41</v>
      </c>
      <c r="S17" s="14" t="s">
        <v>3</v>
      </c>
      <c r="T17" s="14" t="s">
        <v>41</v>
      </c>
      <c r="U17" s="14" t="s">
        <v>3</v>
      </c>
      <c r="V17" s="14" t="s">
        <v>41</v>
      </c>
      <c r="W17" s="14" t="s">
        <v>3</v>
      </c>
      <c r="X17" s="14" t="s">
        <v>3</v>
      </c>
      <c r="Y17" s="14" t="s">
        <v>41</v>
      </c>
      <c r="Z17" s="14" t="s">
        <v>3</v>
      </c>
      <c r="AA17" s="14" t="s">
        <v>3</v>
      </c>
      <c r="AB17" s="14" t="s">
        <v>41</v>
      </c>
      <c r="AC17" s="14" t="s">
        <v>3</v>
      </c>
      <c r="AD17" s="14" t="s">
        <v>3</v>
      </c>
      <c r="AE17" s="14" t="s">
        <v>3</v>
      </c>
      <c r="AF17" s="14" t="s">
        <v>3</v>
      </c>
      <c r="AG17" s="14" t="s">
        <v>41</v>
      </c>
      <c r="AH17" s="14" t="s">
        <v>3</v>
      </c>
      <c r="AL17" s="11"/>
      <c r="AM17" s="12"/>
      <c r="AN17" s="12"/>
      <c r="AO17" s="12"/>
      <c r="AP17" s="12"/>
      <c r="AQ17" s="12"/>
      <c r="AR17" s="12"/>
      <c r="AS17" s="12"/>
      <c r="AT17" s="13"/>
    </row>
    <row r="18" spans="1:46" x14ac:dyDescent="0.4">
      <c r="A18" s="4" t="s">
        <v>11</v>
      </c>
      <c r="B18" s="15" t="s">
        <v>4</v>
      </c>
      <c r="C18" s="15" t="s">
        <v>26</v>
      </c>
      <c r="D18" s="15" t="s">
        <v>41</v>
      </c>
      <c r="E18" s="15" t="s">
        <v>5</v>
      </c>
      <c r="F18" s="15" t="s">
        <v>6</v>
      </c>
      <c r="G18" s="15" t="s">
        <v>6</v>
      </c>
      <c r="H18" s="15" t="s">
        <v>5</v>
      </c>
      <c r="I18" s="15" t="s">
        <v>5</v>
      </c>
      <c r="J18" s="15" t="s">
        <v>5</v>
      </c>
      <c r="K18" s="15" t="s">
        <v>5</v>
      </c>
      <c r="L18" s="15" t="s">
        <v>5</v>
      </c>
      <c r="M18" s="15" t="s">
        <v>5</v>
      </c>
      <c r="N18" s="15" t="s">
        <v>5</v>
      </c>
      <c r="O18" s="15" t="s">
        <v>5</v>
      </c>
      <c r="P18" s="15" t="s">
        <v>5</v>
      </c>
      <c r="Q18" s="1" t="s">
        <v>9</v>
      </c>
      <c r="R18" s="15" t="s">
        <v>41</v>
      </c>
      <c r="S18" s="1" t="s">
        <v>9</v>
      </c>
      <c r="T18" s="15" t="s">
        <v>41</v>
      </c>
      <c r="U18" s="1" t="s">
        <v>9</v>
      </c>
      <c r="V18" s="15" t="s">
        <v>41</v>
      </c>
      <c r="W18" s="15" t="s">
        <v>5</v>
      </c>
      <c r="X18" s="1" t="s">
        <v>9</v>
      </c>
      <c r="Y18" s="15" t="s">
        <v>41</v>
      </c>
      <c r="Z18" s="1" t="s">
        <v>8</v>
      </c>
      <c r="AA18" s="1" t="s">
        <v>9</v>
      </c>
      <c r="AB18" s="15" t="s">
        <v>41</v>
      </c>
      <c r="AC18" s="1" t="s">
        <v>10</v>
      </c>
      <c r="AD18" s="15" t="s">
        <v>5</v>
      </c>
      <c r="AE18" s="1" t="s">
        <v>8</v>
      </c>
      <c r="AF18" s="1" t="s">
        <v>9</v>
      </c>
      <c r="AG18" s="15" t="s">
        <v>41</v>
      </c>
      <c r="AH18" s="15" t="s">
        <v>5</v>
      </c>
      <c r="AL18" s="11"/>
      <c r="AM18" s="12"/>
      <c r="AN18" s="12"/>
      <c r="AO18" s="12"/>
      <c r="AP18" s="12"/>
      <c r="AQ18" s="12"/>
      <c r="AR18" s="12"/>
      <c r="AS18" s="12"/>
      <c r="AT18" s="13"/>
    </row>
    <row r="19" spans="1:46" x14ac:dyDescent="0.4">
      <c r="A19" s="4" t="s">
        <v>12</v>
      </c>
      <c r="B19" s="15">
        <v>9</v>
      </c>
      <c r="C19" s="15" t="s">
        <v>26</v>
      </c>
      <c r="D19" s="15" t="s">
        <v>41</v>
      </c>
      <c r="E19" s="15">
        <v>4</v>
      </c>
      <c r="F19" s="15">
        <v>8</v>
      </c>
      <c r="G19" s="15">
        <v>8</v>
      </c>
      <c r="H19" s="15">
        <v>2</v>
      </c>
      <c r="I19" s="15">
        <v>2</v>
      </c>
      <c r="J19" s="15">
        <v>2</v>
      </c>
      <c r="K19" s="15">
        <v>4</v>
      </c>
      <c r="L19" s="15">
        <v>4</v>
      </c>
      <c r="M19" s="15">
        <v>4</v>
      </c>
      <c r="N19" s="15">
        <v>4</v>
      </c>
      <c r="O19" s="15">
        <v>4</v>
      </c>
      <c r="P19" s="15">
        <v>4</v>
      </c>
      <c r="Q19" s="1" t="s">
        <v>9</v>
      </c>
      <c r="R19" s="15" t="s">
        <v>41</v>
      </c>
      <c r="S19" s="1" t="s">
        <v>9</v>
      </c>
      <c r="T19" s="15" t="s">
        <v>41</v>
      </c>
      <c r="U19" s="1" t="s">
        <v>9</v>
      </c>
      <c r="V19" s="15" t="s">
        <v>41</v>
      </c>
      <c r="W19" s="15">
        <v>4</v>
      </c>
      <c r="X19" s="1" t="s">
        <v>9</v>
      </c>
      <c r="Y19" s="15" t="s">
        <v>41</v>
      </c>
      <c r="Z19" s="1">
        <v>3</v>
      </c>
      <c r="AA19" s="1" t="s">
        <v>9</v>
      </c>
      <c r="AB19" s="15" t="s">
        <v>41</v>
      </c>
      <c r="AC19" s="1" t="s">
        <v>54</v>
      </c>
      <c r="AD19" s="15">
        <v>4</v>
      </c>
      <c r="AE19" s="1">
        <v>3</v>
      </c>
      <c r="AF19" s="1" t="s">
        <v>9</v>
      </c>
      <c r="AG19" s="15" t="s">
        <v>41</v>
      </c>
      <c r="AH19" s="15">
        <v>4</v>
      </c>
      <c r="AL19" s="11"/>
      <c r="AM19" s="12"/>
      <c r="AN19" s="12"/>
      <c r="AO19" s="12"/>
      <c r="AP19" s="12"/>
      <c r="AQ19" s="12"/>
      <c r="AR19" s="12"/>
      <c r="AS19" s="12"/>
      <c r="AT19" s="13"/>
    </row>
    <row r="20" spans="1:46" x14ac:dyDescent="0.4">
      <c r="A20" s="2">
        <v>1</v>
      </c>
      <c r="B20" s="19" t="s">
        <v>63</v>
      </c>
      <c r="C20" s="19" t="s">
        <v>64</v>
      </c>
      <c r="D20" s="17" t="str">
        <f>IFERROR(VLOOKUP(C20,[1]学校!$B$4:$C$1048576,2,FALSE), "")</f>
        <v>1</v>
      </c>
      <c r="E20" s="43">
        <v>2025</v>
      </c>
      <c r="F20" s="43">
        <v>20250501</v>
      </c>
      <c r="G20" s="43">
        <v>20250501</v>
      </c>
      <c r="H20" s="20">
        <v>20</v>
      </c>
      <c r="I20" s="20">
        <v>10</v>
      </c>
      <c r="J20" s="20">
        <v>20</v>
      </c>
      <c r="K20" s="20"/>
      <c r="L20" s="20"/>
      <c r="M20" s="20"/>
      <c r="N20" s="20"/>
      <c r="O20" s="20"/>
      <c r="P20" s="20">
        <v>0</v>
      </c>
      <c r="Q20" s="21" t="s">
        <v>65</v>
      </c>
      <c r="R20" s="18" t="str">
        <f>IFERROR(VLOOKUP(Q20,[1]学校!$Q$4:$R$1048576,2,FALSE),"")</f>
        <v>1</v>
      </c>
      <c r="S20" s="21" t="s">
        <v>67</v>
      </c>
      <c r="T20" s="18" t="str">
        <f>IFERROR(VLOOKUP(S20,[1]学校!$W$4:$X$1048576,2,FALSE),"")</f>
        <v>370</v>
      </c>
      <c r="U20" s="21" t="s">
        <v>69</v>
      </c>
      <c r="V20" s="18" t="str">
        <f>IFERROR(VLOOKUP(U20,[1]学校!$Z$4:$AA$1048576,2,FALSE),"")</f>
        <v>1</v>
      </c>
      <c r="W20" s="20">
        <v>300</v>
      </c>
      <c r="X20" s="21"/>
      <c r="Y20" s="18" t="str">
        <f>IFERROR(VLOOKUP(X20,[1]学校!$T$4:$U$1048576,2,FALSE),"")</f>
        <v/>
      </c>
      <c r="Z20" s="22"/>
      <c r="AA20" s="21"/>
      <c r="AB20" s="18" t="str">
        <f>IFERROR(VLOOKUP(AA20,[1]学校!$Z$4:$AA$1048576,2,FALSE),"")</f>
        <v/>
      </c>
      <c r="AC20" s="23"/>
      <c r="AD20" s="20"/>
      <c r="AE20" s="22"/>
      <c r="AF20" s="21"/>
      <c r="AG20" s="18" t="str">
        <f>IFERROR(VLOOKUP(AF20,[1]学校!$Z$4:$AA$1048576,2,FALSE),"")</f>
        <v/>
      </c>
      <c r="AH20" s="20"/>
      <c r="AL20" s="11"/>
      <c r="AM20" s="12"/>
      <c r="AN20" s="12"/>
      <c r="AO20" s="12"/>
      <c r="AP20" s="12"/>
      <c r="AQ20" s="12"/>
      <c r="AR20" s="12"/>
      <c r="AS20" s="12"/>
      <c r="AT20" s="13"/>
    </row>
    <row r="21" spans="1:46" x14ac:dyDescent="0.4">
      <c r="A21" s="2">
        <v>2</v>
      </c>
      <c r="B21" s="19" t="s">
        <v>63</v>
      </c>
      <c r="C21" s="19" t="s">
        <v>64</v>
      </c>
      <c r="D21" s="17" t="str">
        <f>IFERROR(VLOOKUP(C21,[1]学校!$B$4:$C$1048576,2,FALSE), "")</f>
        <v>1</v>
      </c>
      <c r="E21" s="43">
        <v>2025</v>
      </c>
      <c r="F21" s="43">
        <v>20250501</v>
      </c>
      <c r="G21" s="43">
        <v>20250501</v>
      </c>
      <c r="H21" s="20">
        <v>20</v>
      </c>
      <c r="I21" s="20">
        <v>10</v>
      </c>
      <c r="J21" s="20">
        <v>20</v>
      </c>
      <c r="K21" s="20"/>
      <c r="L21" s="20"/>
      <c r="M21" s="20"/>
      <c r="N21" s="20"/>
      <c r="O21" s="20"/>
      <c r="P21" s="20">
        <v>0</v>
      </c>
      <c r="Q21" s="21" t="s">
        <v>66</v>
      </c>
      <c r="R21" s="18" t="str">
        <f>IFERROR(VLOOKUP(Q21,[1]学校!$Q$4:$R$1048576,2,FALSE),"")</f>
        <v>2</v>
      </c>
      <c r="S21" s="21" t="s">
        <v>68</v>
      </c>
      <c r="T21" s="18" t="str">
        <f>IFERROR(VLOOKUP(S21,[1]学校!$W$4:$X$1048576,2,FALSE),"")</f>
        <v>380</v>
      </c>
      <c r="U21" s="21" t="s">
        <v>70</v>
      </c>
      <c r="V21" s="18" t="str">
        <f>IFERROR(VLOOKUP(U21,[1]学校!$Z$4:$AA$1048576,2,FALSE),"")</f>
        <v>2</v>
      </c>
      <c r="W21" s="20">
        <v>50</v>
      </c>
      <c r="X21" s="21"/>
      <c r="Y21" s="18" t="str">
        <f>IFERROR(VLOOKUP(X21,[1]学校!$T$4:$U$1048576,2,FALSE),"")</f>
        <v/>
      </c>
      <c r="Z21" s="22"/>
      <c r="AA21" s="21"/>
      <c r="AB21" s="18" t="str">
        <f>IFERROR(VLOOKUP(AA21,[1]学校!$Z$4:$AA$1048576,2,FALSE),"")</f>
        <v/>
      </c>
      <c r="AC21" s="23"/>
      <c r="AD21" s="20"/>
      <c r="AE21" s="22"/>
      <c r="AF21" s="21"/>
      <c r="AG21" s="18" t="str">
        <f>IFERROR(VLOOKUP(AF21,[1]学校!$Z$4:$AA$1048576,2,FALSE),"")</f>
        <v/>
      </c>
      <c r="AH21" s="20"/>
      <c r="AL21" s="11"/>
      <c r="AM21" s="12"/>
      <c r="AN21" s="12"/>
      <c r="AO21" s="12"/>
      <c r="AP21" s="12"/>
      <c r="AQ21" s="12"/>
      <c r="AR21" s="12"/>
      <c r="AS21" s="12"/>
      <c r="AT21" s="13"/>
    </row>
    <row r="22" spans="1:46" x14ac:dyDescent="0.4">
      <c r="A22" s="2">
        <v>3</v>
      </c>
      <c r="B22" s="19"/>
      <c r="C22" s="19"/>
      <c r="D22" s="17" t="str">
        <f>IFERROR(VLOOKUP(C22,[1]学校!$B$4:$C$1048576,2,FALSE), "")</f>
        <v/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>
        <v>0</v>
      </c>
      <c r="Q22" s="21"/>
      <c r="R22" s="18" t="str">
        <f>IFERROR(VLOOKUP(Q22,[1]学校!$Q$4:$R$1048576,2,FALSE),"")</f>
        <v/>
      </c>
      <c r="S22" s="21"/>
      <c r="T22" s="18" t="str">
        <f>IFERROR(VLOOKUP(S22,[1]学校!$W$4:$X$1048576,2,FALSE),"")</f>
        <v/>
      </c>
      <c r="U22" s="21"/>
      <c r="V22" s="18" t="str">
        <f>IFERROR(VLOOKUP(U22,[1]学校!$Z$4:$AA$1048576,2,FALSE),"")</f>
        <v/>
      </c>
      <c r="W22" s="20"/>
      <c r="X22" s="21"/>
      <c r="Y22" s="18" t="str">
        <f>IFERROR(VLOOKUP(X22,[1]学校!$T$4:$U$1048576,2,FALSE),"")</f>
        <v/>
      </c>
      <c r="Z22" s="22"/>
      <c r="AA22" s="21"/>
      <c r="AB22" s="18" t="str">
        <f>IFERROR(VLOOKUP(AA22,[1]学校!$Z$4:$AA$1048576,2,FALSE),"")</f>
        <v/>
      </c>
      <c r="AC22" s="23"/>
      <c r="AD22" s="20"/>
      <c r="AE22" s="22"/>
      <c r="AF22" s="21"/>
      <c r="AG22" s="18" t="str">
        <f>IFERROR(VLOOKUP(AF22,[1]学校!$Z$4:$AA$1048576,2,FALSE),"")</f>
        <v/>
      </c>
      <c r="AH22" s="20"/>
      <c r="AL22" s="11"/>
      <c r="AM22" s="12"/>
      <c r="AN22" s="12"/>
      <c r="AO22" s="12"/>
      <c r="AP22" s="12"/>
      <c r="AQ22" s="12"/>
      <c r="AR22" s="12"/>
      <c r="AS22" s="12"/>
      <c r="AT22" s="13"/>
    </row>
    <row r="23" spans="1:46" x14ac:dyDescent="0.4">
      <c r="A23" s="2">
        <v>4</v>
      </c>
      <c r="B23" s="19"/>
      <c r="C23" s="19"/>
      <c r="D23" s="17" t="str">
        <f>IFERROR(VLOOKUP(C23,[1]学校!$B$4:$C$1048576,2,FALSE), "")</f>
        <v/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>
        <v>0</v>
      </c>
      <c r="Q23" s="21"/>
      <c r="R23" s="18" t="str">
        <f>IFERROR(VLOOKUP(Q23,[1]学校!$Q$4:$R$1048576,2,FALSE),"")</f>
        <v/>
      </c>
      <c r="S23" s="21"/>
      <c r="T23" s="18" t="str">
        <f>IFERROR(VLOOKUP(S23,[1]学校!$W$4:$X$1048576,2,FALSE),"")</f>
        <v/>
      </c>
      <c r="U23" s="21"/>
      <c r="V23" s="18" t="str">
        <f>IFERROR(VLOOKUP(U23,[1]学校!$Z$4:$AA$1048576,2,FALSE),"")</f>
        <v/>
      </c>
      <c r="W23" s="20"/>
      <c r="X23" s="21"/>
      <c r="Y23" s="18" t="str">
        <f>IFERROR(VLOOKUP(X23,[1]学校!$T$4:$U$1048576,2,FALSE),"")</f>
        <v/>
      </c>
      <c r="Z23" s="22"/>
      <c r="AA23" s="21"/>
      <c r="AB23" s="18" t="str">
        <f>IFERROR(VLOOKUP(AA23,[1]学校!$Z$4:$AA$1048576,2,FALSE),"")</f>
        <v/>
      </c>
      <c r="AC23" s="23"/>
      <c r="AD23" s="20"/>
      <c r="AE23" s="22"/>
      <c r="AF23" s="21"/>
      <c r="AG23" s="18" t="str">
        <f>IFERROR(VLOOKUP(AF23,[1]学校!$Z$4:$AA$1048576,2,FALSE),"")</f>
        <v/>
      </c>
      <c r="AH23" s="20"/>
      <c r="AL23" s="11"/>
      <c r="AM23" s="12"/>
      <c r="AN23" s="12"/>
      <c r="AO23" s="12"/>
      <c r="AP23" s="12"/>
      <c r="AQ23" s="12"/>
      <c r="AR23" s="12"/>
      <c r="AS23" s="12"/>
      <c r="AT23" s="13"/>
    </row>
    <row r="24" spans="1:46" x14ac:dyDescent="0.4">
      <c r="A24" s="2">
        <v>5</v>
      </c>
      <c r="B24" s="19"/>
      <c r="C24" s="19"/>
      <c r="D24" s="17" t="str">
        <f>IFERROR(VLOOKUP(C24,[1]学校!$B$4:$C$1048576,2,FALSE), "")</f>
        <v/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>
        <v>0</v>
      </c>
      <c r="Q24" s="21"/>
      <c r="R24" s="18" t="str">
        <f>IFERROR(VLOOKUP(Q24,[1]学校!$Q$4:$R$1048576,2,FALSE),"")</f>
        <v/>
      </c>
      <c r="S24" s="21"/>
      <c r="T24" s="18" t="str">
        <f>IFERROR(VLOOKUP(S24,[1]学校!$W$4:$X$1048576,2,FALSE),"")</f>
        <v/>
      </c>
      <c r="U24" s="21"/>
      <c r="V24" s="18" t="str">
        <f>IFERROR(VLOOKUP(U24,[1]学校!$Z$4:$AA$1048576,2,FALSE),"")</f>
        <v/>
      </c>
      <c r="W24" s="20"/>
      <c r="X24" s="21"/>
      <c r="Y24" s="18" t="str">
        <f>IFERROR(VLOOKUP(X24,[1]学校!$T$4:$U$1048576,2,FALSE),"")</f>
        <v/>
      </c>
      <c r="Z24" s="22"/>
      <c r="AA24" s="21"/>
      <c r="AB24" s="18" t="str">
        <f>IFERROR(VLOOKUP(AA24,[1]学校!$Z$4:$AA$1048576,2,FALSE),"")</f>
        <v/>
      </c>
      <c r="AC24" s="23"/>
      <c r="AD24" s="20"/>
      <c r="AE24" s="22"/>
      <c r="AF24" s="21"/>
      <c r="AG24" s="18" t="str">
        <f>IFERROR(VLOOKUP(AF24,[1]学校!$Z$4:$AA$1048576,2,FALSE),"")</f>
        <v/>
      </c>
      <c r="AH24" s="20"/>
      <c r="AL24" s="11"/>
      <c r="AM24" s="12"/>
      <c r="AN24" s="12"/>
      <c r="AO24" s="12"/>
      <c r="AP24" s="12"/>
      <c r="AQ24" s="12"/>
      <c r="AR24" s="12"/>
      <c r="AS24" s="12"/>
      <c r="AT24" s="13"/>
    </row>
    <row r="25" spans="1:46" x14ac:dyDescent="0.4">
      <c r="A25" s="2">
        <v>6</v>
      </c>
      <c r="B25" s="19"/>
      <c r="C25" s="19"/>
      <c r="D25" s="17" t="str">
        <f>IFERROR(VLOOKUP(C25,[1]学校!$B$4:$C$1048576,2,FALSE), "")</f>
        <v/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>
        <v>0</v>
      </c>
      <c r="Q25" s="21"/>
      <c r="R25" s="18" t="str">
        <f>IFERROR(VLOOKUP(Q25,[1]学校!$Q$4:$R$1048576,2,FALSE),"")</f>
        <v/>
      </c>
      <c r="S25" s="21"/>
      <c r="T25" s="18" t="str">
        <f>IFERROR(VLOOKUP(S25,[1]学校!$W$4:$X$1048576,2,FALSE),"")</f>
        <v/>
      </c>
      <c r="U25" s="21"/>
      <c r="V25" s="18" t="str">
        <f>IFERROR(VLOOKUP(U25,[1]学校!$Z$4:$AA$1048576,2,FALSE),"")</f>
        <v/>
      </c>
      <c r="W25" s="20"/>
      <c r="X25" s="21"/>
      <c r="Y25" s="18" t="str">
        <f>IFERROR(VLOOKUP(X25,[1]学校!$T$4:$U$1048576,2,FALSE),"")</f>
        <v/>
      </c>
      <c r="Z25" s="22"/>
      <c r="AA25" s="21"/>
      <c r="AB25" s="18" t="str">
        <f>IFERROR(VLOOKUP(AA25,[1]学校!$Z$4:$AA$1048576,2,FALSE),"")</f>
        <v/>
      </c>
      <c r="AC25" s="23"/>
      <c r="AD25" s="20"/>
      <c r="AE25" s="22"/>
      <c r="AF25" s="21"/>
      <c r="AG25" s="18" t="str">
        <f>IFERROR(VLOOKUP(AF25,[1]学校!$Z$4:$AA$1048576,2,FALSE),"")</f>
        <v/>
      </c>
      <c r="AH25" s="20"/>
      <c r="AL25" s="11"/>
      <c r="AM25" s="12"/>
      <c r="AN25" s="12"/>
      <c r="AO25" s="12"/>
      <c r="AP25" s="12"/>
      <c r="AQ25" s="12"/>
      <c r="AR25" s="12"/>
      <c r="AS25" s="12"/>
      <c r="AT25" s="13"/>
    </row>
    <row r="26" spans="1:46" x14ac:dyDescent="0.4">
      <c r="A26" s="2">
        <v>7</v>
      </c>
      <c r="B26" s="19"/>
      <c r="C26" s="19"/>
      <c r="D26" s="17" t="str">
        <f>IFERROR(VLOOKUP(C26,[1]学校!$B$4:$C$1048576,2,FALSE), "")</f>
        <v/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>
        <v>0</v>
      </c>
      <c r="Q26" s="21"/>
      <c r="R26" s="18" t="str">
        <f>IFERROR(VLOOKUP(Q26,[1]学校!$Q$4:$R$1048576,2,FALSE),"")</f>
        <v/>
      </c>
      <c r="S26" s="21"/>
      <c r="T26" s="18" t="str">
        <f>IFERROR(VLOOKUP(S26,[1]学校!$W$4:$X$1048576,2,FALSE),"")</f>
        <v/>
      </c>
      <c r="U26" s="21"/>
      <c r="V26" s="18" t="str">
        <f>IFERROR(VLOOKUP(U26,[1]学校!$Z$4:$AA$1048576,2,FALSE),"")</f>
        <v/>
      </c>
      <c r="W26" s="20"/>
      <c r="X26" s="21"/>
      <c r="Y26" s="18" t="str">
        <f>IFERROR(VLOOKUP(X26,[1]学校!$T$4:$U$1048576,2,FALSE),"")</f>
        <v/>
      </c>
      <c r="Z26" s="22"/>
      <c r="AA26" s="21"/>
      <c r="AB26" s="18" t="str">
        <f>IFERROR(VLOOKUP(AA26,[1]学校!$Z$4:$AA$1048576,2,FALSE),"")</f>
        <v/>
      </c>
      <c r="AC26" s="23"/>
      <c r="AD26" s="20"/>
      <c r="AE26" s="22"/>
      <c r="AF26" s="21"/>
      <c r="AG26" s="18" t="str">
        <f>IFERROR(VLOOKUP(AF26,[1]学校!$Z$4:$AA$1048576,2,FALSE),"")</f>
        <v/>
      </c>
      <c r="AH26" s="20"/>
      <c r="AL26" s="11"/>
      <c r="AM26" s="12"/>
      <c r="AN26" s="12"/>
      <c r="AO26" s="12"/>
      <c r="AP26" s="12"/>
      <c r="AQ26" s="12"/>
      <c r="AR26" s="12"/>
      <c r="AS26" s="12"/>
      <c r="AT26" s="13"/>
    </row>
    <row r="27" spans="1:46" x14ac:dyDescent="0.4">
      <c r="A27" s="2">
        <v>8</v>
      </c>
      <c r="B27" s="19"/>
      <c r="C27" s="19"/>
      <c r="D27" s="17" t="str">
        <f>IFERROR(VLOOKUP(C27,[1]学校!$B$4:$C$1048576,2,FALSE), "")</f>
        <v/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>
        <v>0</v>
      </c>
      <c r="Q27" s="21"/>
      <c r="R27" s="18" t="str">
        <f>IFERROR(VLOOKUP(Q27,[1]学校!$Q$4:$R$1048576,2,FALSE),"")</f>
        <v/>
      </c>
      <c r="S27" s="21"/>
      <c r="T27" s="18" t="str">
        <f>IFERROR(VLOOKUP(S27,[1]学校!$W$4:$X$1048576,2,FALSE),"")</f>
        <v/>
      </c>
      <c r="U27" s="21"/>
      <c r="V27" s="18" t="str">
        <f>IFERROR(VLOOKUP(U27,[1]学校!$Z$4:$AA$1048576,2,FALSE),"")</f>
        <v/>
      </c>
      <c r="W27" s="20"/>
      <c r="X27" s="21"/>
      <c r="Y27" s="18" t="str">
        <f>IFERROR(VLOOKUP(X27,[1]学校!$T$4:$U$1048576,2,FALSE),"")</f>
        <v/>
      </c>
      <c r="Z27" s="22"/>
      <c r="AA27" s="21"/>
      <c r="AB27" s="18" t="str">
        <f>IFERROR(VLOOKUP(AA27,[1]学校!$Z$4:$AA$1048576,2,FALSE),"")</f>
        <v/>
      </c>
      <c r="AC27" s="23"/>
      <c r="AD27" s="20"/>
      <c r="AE27" s="22"/>
      <c r="AF27" s="21"/>
      <c r="AG27" s="18" t="str">
        <f>IFERROR(VLOOKUP(AF27,[1]学校!$Z$4:$AA$1048576,2,FALSE),"")</f>
        <v/>
      </c>
      <c r="AH27" s="20"/>
      <c r="AL27" s="11"/>
      <c r="AM27" s="12"/>
      <c r="AN27" s="12"/>
      <c r="AO27" s="12"/>
      <c r="AP27" s="12"/>
      <c r="AQ27" s="12"/>
      <c r="AR27" s="12"/>
      <c r="AS27" s="12"/>
      <c r="AT27" s="13"/>
    </row>
    <row r="28" spans="1:46" x14ac:dyDescent="0.4">
      <c r="A28" s="2">
        <v>9</v>
      </c>
      <c r="B28" s="19"/>
      <c r="C28" s="19"/>
      <c r="D28" s="17" t="str">
        <f>IFERROR(VLOOKUP(C28,[1]学校!$B$4:$C$1048576,2,FALSE), "")</f>
        <v/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>
        <v>0</v>
      </c>
      <c r="Q28" s="21"/>
      <c r="R28" s="18" t="str">
        <f>IFERROR(VLOOKUP(Q28,[1]学校!$Q$4:$R$1048576,2,FALSE),"")</f>
        <v/>
      </c>
      <c r="S28" s="21"/>
      <c r="T28" s="18" t="str">
        <f>IFERROR(VLOOKUP(S28,[1]学校!$W$4:$X$1048576,2,FALSE),"")</f>
        <v/>
      </c>
      <c r="U28" s="21"/>
      <c r="V28" s="18" t="str">
        <f>IFERROR(VLOOKUP(U28,[1]学校!$Z$4:$AA$1048576,2,FALSE),"")</f>
        <v/>
      </c>
      <c r="W28" s="20"/>
      <c r="X28" s="21"/>
      <c r="Y28" s="18" t="str">
        <f>IFERROR(VLOOKUP(X28,[1]学校!$T$4:$U$1048576,2,FALSE),"")</f>
        <v/>
      </c>
      <c r="Z28" s="22"/>
      <c r="AA28" s="21"/>
      <c r="AB28" s="18" t="str">
        <f>IFERROR(VLOOKUP(AA28,[1]学校!$Z$4:$AA$1048576,2,FALSE),"")</f>
        <v/>
      </c>
      <c r="AC28" s="23"/>
      <c r="AD28" s="20"/>
      <c r="AE28" s="22"/>
      <c r="AF28" s="21"/>
      <c r="AG28" s="18" t="str">
        <f>IFERROR(VLOOKUP(AF28,[1]学校!$Z$4:$AA$1048576,2,FALSE),"")</f>
        <v/>
      </c>
      <c r="AH28" s="20"/>
      <c r="AL28" s="11"/>
      <c r="AM28" s="12"/>
      <c r="AN28" s="12"/>
      <c r="AO28" s="12"/>
      <c r="AP28" s="12"/>
      <c r="AQ28" s="12"/>
      <c r="AR28" s="12"/>
      <c r="AS28" s="12"/>
      <c r="AT28" s="13"/>
    </row>
    <row r="29" spans="1:46" x14ac:dyDescent="0.4">
      <c r="A29" s="2">
        <v>10</v>
      </c>
      <c r="B29" s="19"/>
      <c r="C29" s="19"/>
      <c r="D29" s="17" t="str">
        <f>IFERROR(VLOOKUP(C29,[1]学校!$B$4:$C$1048576,2,FALSE), "")</f>
        <v/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>
        <v>0</v>
      </c>
      <c r="Q29" s="21"/>
      <c r="R29" s="18" t="str">
        <f>IFERROR(VLOOKUP(Q29,[1]学校!$Q$4:$R$1048576,2,FALSE),"")</f>
        <v/>
      </c>
      <c r="S29" s="21"/>
      <c r="T29" s="18" t="str">
        <f>IFERROR(VLOOKUP(S29,[1]学校!$W$4:$X$1048576,2,FALSE),"")</f>
        <v/>
      </c>
      <c r="U29" s="21"/>
      <c r="V29" s="18" t="str">
        <f>IFERROR(VLOOKUP(U29,[1]学校!$Z$4:$AA$1048576,2,FALSE),"")</f>
        <v/>
      </c>
      <c r="W29" s="20"/>
      <c r="X29" s="21"/>
      <c r="Y29" s="18" t="str">
        <f>IFERROR(VLOOKUP(X29,[1]学校!$T$4:$U$1048576,2,FALSE),"")</f>
        <v/>
      </c>
      <c r="Z29" s="22"/>
      <c r="AA29" s="21"/>
      <c r="AB29" s="18" t="str">
        <f>IFERROR(VLOOKUP(AA29,[1]学校!$Z$4:$AA$1048576,2,FALSE),"")</f>
        <v/>
      </c>
      <c r="AC29" s="23"/>
      <c r="AD29" s="20"/>
      <c r="AE29" s="22"/>
      <c r="AF29" s="21"/>
      <c r="AG29" s="18" t="str">
        <f>IFERROR(VLOOKUP(AF29,[1]学校!$Z$4:$AA$1048576,2,FALSE),"")</f>
        <v/>
      </c>
      <c r="AH29" s="20"/>
      <c r="AL29" s="11"/>
      <c r="AM29" s="12"/>
      <c r="AN29" s="12"/>
      <c r="AO29" s="12"/>
      <c r="AP29" s="12"/>
      <c r="AQ29" s="12"/>
      <c r="AR29" s="12"/>
      <c r="AS29" s="12"/>
      <c r="AT29" s="13"/>
    </row>
    <row r="30" spans="1:46" x14ac:dyDescent="0.4">
      <c r="A30" s="2">
        <v>11</v>
      </c>
      <c r="B30" s="19"/>
      <c r="C30" s="19"/>
      <c r="D30" s="17" t="str">
        <f>IFERROR(VLOOKUP(C30,[1]学校!$B$4:$C$1048576,2,FALSE), "")</f>
        <v/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>
        <v>0</v>
      </c>
      <c r="Q30" s="21"/>
      <c r="R30" s="18" t="str">
        <f>IFERROR(VLOOKUP(Q30,[1]学校!$Q$4:$R$1048576,2,FALSE),"")</f>
        <v/>
      </c>
      <c r="S30" s="21"/>
      <c r="T30" s="18" t="str">
        <f>IFERROR(VLOOKUP(S30,[1]学校!$W$4:$X$1048576,2,FALSE),"")</f>
        <v/>
      </c>
      <c r="U30" s="21"/>
      <c r="V30" s="18" t="str">
        <f>IFERROR(VLOOKUP(U30,[1]学校!$Z$4:$AA$1048576,2,FALSE),"")</f>
        <v/>
      </c>
      <c r="W30" s="20"/>
      <c r="X30" s="21"/>
      <c r="Y30" s="18" t="str">
        <f>IFERROR(VLOOKUP(X30,[1]学校!$T$4:$U$1048576,2,FALSE),"")</f>
        <v/>
      </c>
      <c r="Z30" s="22"/>
      <c r="AA30" s="21"/>
      <c r="AB30" s="18" t="str">
        <f>IFERROR(VLOOKUP(AA30,[1]学校!$Z$4:$AA$1048576,2,FALSE),"")</f>
        <v/>
      </c>
      <c r="AC30" s="23"/>
      <c r="AD30" s="20"/>
      <c r="AE30" s="22"/>
      <c r="AF30" s="21"/>
      <c r="AG30" s="18" t="str">
        <f>IFERROR(VLOOKUP(AF30,[1]学校!$Z$4:$AA$1048576,2,FALSE),"")</f>
        <v/>
      </c>
      <c r="AH30" s="20"/>
      <c r="AL30" s="11"/>
      <c r="AM30" s="12"/>
      <c r="AN30" s="12"/>
      <c r="AO30" s="12"/>
      <c r="AP30" s="12"/>
      <c r="AQ30" s="12"/>
      <c r="AR30" s="12"/>
      <c r="AS30" s="12"/>
      <c r="AT30" s="13"/>
    </row>
    <row r="31" spans="1:46" x14ac:dyDescent="0.4">
      <c r="A31" s="2">
        <v>12</v>
      </c>
      <c r="B31" s="19"/>
      <c r="C31" s="19"/>
      <c r="D31" s="17" t="str">
        <f>IFERROR(VLOOKUP(C31,[1]学校!$B$4:$C$1048576,2,FALSE), "")</f>
        <v/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>
        <v>0</v>
      </c>
      <c r="Q31" s="21"/>
      <c r="R31" s="18" t="str">
        <f>IFERROR(VLOOKUP(Q31,[1]学校!$Q$4:$R$1048576,2,FALSE),"")</f>
        <v/>
      </c>
      <c r="S31" s="21"/>
      <c r="T31" s="18" t="str">
        <f>IFERROR(VLOOKUP(S31,[1]学校!$W$4:$X$1048576,2,FALSE),"")</f>
        <v/>
      </c>
      <c r="U31" s="21"/>
      <c r="V31" s="18" t="str">
        <f>IFERROR(VLOOKUP(U31,[1]学校!$Z$4:$AA$1048576,2,FALSE),"")</f>
        <v/>
      </c>
      <c r="W31" s="20"/>
      <c r="X31" s="21"/>
      <c r="Y31" s="18" t="str">
        <f>IFERROR(VLOOKUP(X31,[1]学校!$T$4:$U$1048576,2,FALSE),"")</f>
        <v/>
      </c>
      <c r="Z31" s="22"/>
      <c r="AA31" s="21"/>
      <c r="AB31" s="18" t="str">
        <f>IFERROR(VLOOKUP(AA31,[1]学校!$Z$4:$AA$1048576,2,FALSE),"")</f>
        <v/>
      </c>
      <c r="AC31" s="23"/>
      <c r="AD31" s="20"/>
      <c r="AE31" s="22"/>
      <c r="AF31" s="21"/>
      <c r="AG31" s="18" t="str">
        <f>IFERROR(VLOOKUP(AF31,[1]学校!$Z$4:$AA$1048576,2,FALSE),"")</f>
        <v/>
      </c>
      <c r="AH31" s="20"/>
      <c r="AL31" s="11"/>
      <c r="AM31" s="12"/>
      <c r="AN31" s="12"/>
      <c r="AO31" s="12"/>
      <c r="AP31" s="12"/>
      <c r="AQ31" s="12"/>
      <c r="AR31" s="12"/>
      <c r="AS31" s="12"/>
      <c r="AT31" s="13"/>
    </row>
    <row r="32" spans="1:46" x14ac:dyDescent="0.4">
      <c r="A32" s="2">
        <v>13</v>
      </c>
      <c r="B32" s="19"/>
      <c r="C32" s="19"/>
      <c r="D32" s="17" t="str">
        <f>IFERROR(VLOOKUP(C32,[1]学校!$B$4:$C$1048576,2,FALSE), "")</f>
        <v/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>
        <v>0</v>
      </c>
      <c r="Q32" s="21"/>
      <c r="R32" s="18" t="str">
        <f>IFERROR(VLOOKUP(Q32,[1]学校!$Q$4:$R$1048576,2,FALSE),"")</f>
        <v/>
      </c>
      <c r="S32" s="21"/>
      <c r="T32" s="18" t="str">
        <f>IFERROR(VLOOKUP(S32,[1]学校!$W$4:$X$1048576,2,FALSE),"")</f>
        <v/>
      </c>
      <c r="U32" s="21"/>
      <c r="V32" s="18" t="str">
        <f>IFERROR(VLOOKUP(U32,[1]学校!$Z$4:$AA$1048576,2,FALSE),"")</f>
        <v/>
      </c>
      <c r="W32" s="20"/>
      <c r="X32" s="21"/>
      <c r="Y32" s="18" t="str">
        <f>IFERROR(VLOOKUP(X32,[1]学校!$T$4:$U$1048576,2,FALSE),"")</f>
        <v/>
      </c>
      <c r="Z32" s="22"/>
      <c r="AA32" s="21"/>
      <c r="AB32" s="18" t="str">
        <f>IFERROR(VLOOKUP(AA32,[1]学校!$Z$4:$AA$1048576,2,FALSE),"")</f>
        <v/>
      </c>
      <c r="AC32" s="23"/>
      <c r="AD32" s="20"/>
      <c r="AE32" s="22"/>
      <c r="AF32" s="21"/>
      <c r="AG32" s="18" t="str">
        <f>IFERROR(VLOOKUP(AF32,[1]学校!$Z$4:$AA$1048576,2,FALSE),"")</f>
        <v/>
      </c>
      <c r="AH32" s="20"/>
      <c r="AL32" s="11"/>
      <c r="AM32" s="12"/>
      <c r="AN32" s="12"/>
      <c r="AO32" s="12"/>
      <c r="AP32" s="12"/>
      <c r="AQ32" s="12"/>
      <c r="AR32" s="12"/>
      <c r="AS32" s="12"/>
      <c r="AT32" s="13"/>
    </row>
    <row r="33" spans="1:46" x14ac:dyDescent="0.4">
      <c r="A33" s="2">
        <v>14</v>
      </c>
      <c r="B33" s="19"/>
      <c r="C33" s="19"/>
      <c r="D33" s="17" t="str">
        <f>IFERROR(VLOOKUP(C33,[1]学校!$B$4:$C$1048576,2,FALSE), "")</f>
        <v/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>
        <v>0</v>
      </c>
      <c r="Q33" s="21"/>
      <c r="R33" s="18" t="str">
        <f>IFERROR(VLOOKUP(Q33,[1]学校!$Q$4:$R$1048576,2,FALSE),"")</f>
        <v/>
      </c>
      <c r="S33" s="21"/>
      <c r="T33" s="18" t="str">
        <f>IFERROR(VLOOKUP(S33,[1]学校!$W$4:$X$1048576,2,FALSE),"")</f>
        <v/>
      </c>
      <c r="U33" s="21"/>
      <c r="V33" s="18" t="str">
        <f>IFERROR(VLOOKUP(U33,[1]学校!$Z$4:$AA$1048576,2,FALSE),"")</f>
        <v/>
      </c>
      <c r="W33" s="20"/>
      <c r="X33" s="21"/>
      <c r="Y33" s="18" t="str">
        <f>IFERROR(VLOOKUP(X33,[1]学校!$T$4:$U$1048576,2,FALSE),"")</f>
        <v/>
      </c>
      <c r="Z33" s="22"/>
      <c r="AA33" s="21"/>
      <c r="AB33" s="18" t="str">
        <f>IFERROR(VLOOKUP(AA33,[1]学校!$Z$4:$AA$1048576,2,FALSE),"")</f>
        <v/>
      </c>
      <c r="AC33" s="23"/>
      <c r="AD33" s="20"/>
      <c r="AE33" s="22"/>
      <c r="AF33" s="21"/>
      <c r="AG33" s="18" t="str">
        <f>IFERROR(VLOOKUP(AF33,[1]学校!$Z$4:$AA$1048576,2,FALSE),"")</f>
        <v/>
      </c>
      <c r="AH33" s="20"/>
      <c r="AL33" s="11"/>
      <c r="AM33" s="12"/>
      <c r="AN33" s="12"/>
      <c r="AO33" s="12"/>
      <c r="AP33" s="12"/>
      <c r="AQ33" s="12"/>
      <c r="AR33" s="12"/>
      <c r="AS33" s="12"/>
      <c r="AT33" s="13"/>
    </row>
    <row r="34" spans="1:46" x14ac:dyDescent="0.4">
      <c r="A34" s="2">
        <v>15</v>
      </c>
      <c r="B34" s="19"/>
      <c r="C34" s="19"/>
      <c r="D34" s="17" t="str">
        <f>IFERROR(VLOOKUP(C34,[1]学校!$B$4:$C$1048576,2,FALSE), "")</f>
        <v/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>
        <v>0</v>
      </c>
      <c r="Q34" s="21"/>
      <c r="R34" s="18" t="str">
        <f>IFERROR(VLOOKUP(Q34,[1]学校!$Q$4:$R$1048576,2,FALSE),"")</f>
        <v/>
      </c>
      <c r="S34" s="21"/>
      <c r="T34" s="18" t="str">
        <f>IFERROR(VLOOKUP(S34,[1]学校!$W$4:$X$1048576,2,FALSE),"")</f>
        <v/>
      </c>
      <c r="U34" s="21"/>
      <c r="V34" s="18" t="str">
        <f>IFERROR(VLOOKUP(U34,[1]学校!$Z$4:$AA$1048576,2,FALSE),"")</f>
        <v/>
      </c>
      <c r="W34" s="20"/>
      <c r="X34" s="21"/>
      <c r="Y34" s="18" t="str">
        <f>IFERROR(VLOOKUP(X34,[1]学校!$T$4:$U$1048576,2,FALSE),"")</f>
        <v/>
      </c>
      <c r="Z34" s="22"/>
      <c r="AA34" s="21"/>
      <c r="AB34" s="18" t="str">
        <f>IFERROR(VLOOKUP(AA34,[1]学校!$Z$4:$AA$1048576,2,FALSE),"")</f>
        <v/>
      </c>
      <c r="AC34" s="23"/>
      <c r="AD34" s="20"/>
      <c r="AE34" s="22"/>
      <c r="AF34" s="21"/>
      <c r="AG34" s="18" t="str">
        <f>IFERROR(VLOOKUP(AF34,[1]学校!$Z$4:$AA$1048576,2,FALSE),"")</f>
        <v/>
      </c>
      <c r="AH34" s="20"/>
      <c r="AL34" s="11"/>
      <c r="AM34" s="12"/>
      <c r="AN34" s="12"/>
      <c r="AO34" s="12"/>
      <c r="AP34" s="12"/>
      <c r="AQ34" s="12"/>
      <c r="AR34" s="12"/>
      <c r="AS34" s="12"/>
      <c r="AT34" s="13"/>
    </row>
    <row r="35" spans="1:46" x14ac:dyDescent="0.4">
      <c r="A35" s="2">
        <v>16</v>
      </c>
      <c r="B35" s="19"/>
      <c r="C35" s="19"/>
      <c r="D35" s="17" t="str">
        <f>IFERROR(VLOOKUP(C35,[1]学校!$B$4:$C$1048576,2,FALSE), "")</f>
        <v/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>
        <v>0</v>
      </c>
      <c r="Q35" s="21"/>
      <c r="R35" s="18" t="str">
        <f>IFERROR(VLOOKUP(Q35,[1]学校!$Q$4:$R$1048576,2,FALSE),"")</f>
        <v/>
      </c>
      <c r="S35" s="21"/>
      <c r="T35" s="18" t="str">
        <f>IFERROR(VLOOKUP(S35,[1]学校!$W$4:$X$1048576,2,FALSE),"")</f>
        <v/>
      </c>
      <c r="U35" s="21"/>
      <c r="V35" s="18" t="str">
        <f>IFERROR(VLOOKUP(U35,[1]学校!$Z$4:$AA$1048576,2,FALSE),"")</f>
        <v/>
      </c>
      <c r="W35" s="20"/>
      <c r="X35" s="21"/>
      <c r="Y35" s="18" t="str">
        <f>IFERROR(VLOOKUP(X35,[1]学校!$T$4:$U$1048576,2,FALSE),"")</f>
        <v/>
      </c>
      <c r="Z35" s="22"/>
      <c r="AA35" s="21"/>
      <c r="AB35" s="18" t="str">
        <f>IFERROR(VLOOKUP(AA35,[1]学校!$Z$4:$AA$1048576,2,FALSE),"")</f>
        <v/>
      </c>
      <c r="AC35" s="23"/>
      <c r="AD35" s="20"/>
      <c r="AE35" s="22"/>
      <c r="AF35" s="21"/>
      <c r="AG35" s="18" t="str">
        <f>IFERROR(VLOOKUP(AF35,[1]学校!$Z$4:$AA$1048576,2,FALSE),"")</f>
        <v/>
      </c>
      <c r="AH35" s="20"/>
      <c r="AL35" s="11"/>
      <c r="AM35" s="12"/>
      <c r="AN35" s="12"/>
      <c r="AO35" s="12"/>
      <c r="AP35" s="12"/>
      <c r="AQ35" s="12"/>
      <c r="AR35" s="12"/>
      <c r="AS35" s="12"/>
      <c r="AT35" s="13"/>
    </row>
    <row r="36" spans="1:46" x14ac:dyDescent="0.4">
      <c r="A36" s="2">
        <v>17</v>
      </c>
      <c r="B36" s="19"/>
      <c r="C36" s="19"/>
      <c r="D36" s="17" t="str">
        <f>IFERROR(VLOOKUP(C36,[1]学校!$B$4:$C$1048576,2,FALSE), "")</f>
        <v/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>
        <v>0</v>
      </c>
      <c r="Q36" s="21"/>
      <c r="R36" s="18" t="str">
        <f>IFERROR(VLOOKUP(Q36,[1]学校!$Q$4:$R$1048576,2,FALSE),"")</f>
        <v/>
      </c>
      <c r="S36" s="21"/>
      <c r="T36" s="18" t="str">
        <f>IFERROR(VLOOKUP(S36,[1]学校!$W$4:$X$1048576,2,FALSE),"")</f>
        <v/>
      </c>
      <c r="U36" s="21"/>
      <c r="V36" s="18" t="str">
        <f>IFERROR(VLOOKUP(U36,[1]学校!$Z$4:$AA$1048576,2,FALSE),"")</f>
        <v/>
      </c>
      <c r="W36" s="20"/>
      <c r="X36" s="21"/>
      <c r="Y36" s="18" t="str">
        <f>IFERROR(VLOOKUP(X36,[1]学校!$T$4:$U$1048576,2,FALSE),"")</f>
        <v/>
      </c>
      <c r="Z36" s="22"/>
      <c r="AA36" s="21"/>
      <c r="AB36" s="18" t="str">
        <f>IFERROR(VLOOKUP(AA36,[1]学校!$Z$4:$AA$1048576,2,FALSE),"")</f>
        <v/>
      </c>
      <c r="AC36" s="23"/>
      <c r="AD36" s="20"/>
      <c r="AE36" s="22"/>
      <c r="AF36" s="21"/>
      <c r="AG36" s="18" t="str">
        <f>IFERROR(VLOOKUP(AF36,[1]学校!$Z$4:$AA$1048576,2,FALSE),"")</f>
        <v/>
      </c>
      <c r="AH36" s="20"/>
      <c r="AL36" s="11"/>
      <c r="AM36" s="12"/>
      <c r="AN36" s="12"/>
      <c r="AO36" s="12"/>
      <c r="AP36" s="12"/>
      <c r="AQ36" s="12"/>
      <c r="AR36" s="12"/>
      <c r="AS36" s="12"/>
      <c r="AT36" s="13"/>
    </row>
    <row r="37" spans="1:46" x14ac:dyDescent="0.4">
      <c r="A37" s="2">
        <v>18</v>
      </c>
      <c r="B37" s="19"/>
      <c r="C37" s="19"/>
      <c r="D37" s="17" t="str">
        <f>IFERROR(VLOOKUP(C37,[1]学校!$B$4:$C$1048576,2,FALSE), "")</f>
        <v/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>
        <v>0</v>
      </c>
      <c r="Q37" s="21"/>
      <c r="R37" s="18" t="str">
        <f>IFERROR(VLOOKUP(Q37,[1]学校!$Q$4:$R$1048576,2,FALSE),"")</f>
        <v/>
      </c>
      <c r="S37" s="21"/>
      <c r="T37" s="18" t="str">
        <f>IFERROR(VLOOKUP(S37,[1]学校!$W$4:$X$1048576,2,FALSE),"")</f>
        <v/>
      </c>
      <c r="U37" s="21"/>
      <c r="V37" s="18" t="str">
        <f>IFERROR(VLOOKUP(U37,[1]学校!$Z$4:$AA$1048576,2,FALSE),"")</f>
        <v/>
      </c>
      <c r="W37" s="20"/>
      <c r="X37" s="21"/>
      <c r="Y37" s="18" t="str">
        <f>IFERROR(VLOOKUP(X37,[1]学校!$T$4:$U$1048576,2,FALSE),"")</f>
        <v/>
      </c>
      <c r="Z37" s="22"/>
      <c r="AA37" s="21"/>
      <c r="AB37" s="18" t="str">
        <f>IFERROR(VLOOKUP(AA37,[1]学校!$Z$4:$AA$1048576,2,FALSE),"")</f>
        <v/>
      </c>
      <c r="AC37" s="23"/>
      <c r="AD37" s="20"/>
      <c r="AE37" s="22"/>
      <c r="AF37" s="21"/>
      <c r="AG37" s="18" t="str">
        <f>IFERROR(VLOOKUP(AF37,[1]学校!$Z$4:$AA$1048576,2,FALSE),"")</f>
        <v/>
      </c>
      <c r="AH37" s="20"/>
      <c r="AL37" s="11"/>
      <c r="AM37" s="12"/>
      <c r="AN37" s="12"/>
      <c r="AO37" s="12"/>
      <c r="AP37" s="12"/>
      <c r="AQ37" s="12"/>
      <c r="AR37" s="12"/>
      <c r="AS37" s="12"/>
      <c r="AT37" s="13"/>
    </row>
    <row r="38" spans="1:46" x14ac:dyDescent="0.4">
      <c r="A38" s="2">
        <v>19</v>
      </c>
      <c r="B38" s="19"/>
      <c r="C38" s="19"/>
      <c r="D38" s="17" t="str">
        <f>IFERROR(VLOOKUP(C38,[1]学校!$B$4:$C$1048576,2,FALSE), "")</f>
        <v/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>
        <v>0</v>
      </c>
      <c r="Q38" s="21"/>
      <c r="R38" s="18" t="str">
        <f>IFERROR(VLOOKUP(Q38,[1]学校!$Q$4:$R$1048576,2,FALSE),"")</f>
        <v/>
      </c>
      <c r="S38" s="21"/>
      <c r="T38" s="18" t="str">
        <f>IFERROR(VLOOKUP(S38,[1]学校!$W$4:$X$1048576,2,FALSE),"")</f>
        <v/>
      </c>
      <c r="U38" s="21"/>
      <c r="V38" s="18" t="str">
        <f>IFERROR(VLOOKUP(U38,[1]学校!$Z$4:$AA$1048576,2,FALSE),"")</f>
        <v/>
      </c>
      <c r="W38" s="20"/>
      <c r="X38" s="21"/>
      <c r="Y38" s="18" t="str">
        <f>IFERROR(VLOOKUP(X38,[1]学校!$T$4:$U$1048576,2,FALSE),"")</f>
        <v/>
      </c>
      <c r="Z38" s="22"/>
      <c r="AA38" s="21"/>
      <c r="AB38" s="18" t="str">
        <f>IFERROR(VLOOKUP(AA38,[1]学校!$Z$4:$AA$1048576,2,FALSE),"")</f>
        <v/>
      </c>
      <c r="AC38" s="23"/>
      <c r="AD38" s="20"/>
      <c r="AE38" s="22"/>
      <c r="AF38" s="21"/>
      <c r="AG38" s="18" t="str">
        <f>IFERROR(VLOOKUP(AF38,[1]学校!$Z$4:$AA$1048576,2,FALSE),"")</f>
        <v/>
      </c>
      <c r="AH38" s="20"/>
      <c r="AL38" s="11"/>
      <c r="AM38" s="12"/>
      <c r="AN38" s="12"/>
      <c r="AO38" s="12"/>
      <c r="AP38" s="12"/>
      <c r="AQ38" s="12"/>
      <c r="AR38" s="12"/>
      <c r="AS38" s="12"/>
      <c r="AT38" s="13"/>
    </row>
    <row r="39" spans="1:46" x14ac:dyDescent="0.4">
      <c r="A39" s="2">
        <v>20</v>
      </c>
      <c r="B39" s="19"/>
      <c r="C39" s="19"/>
      <c r="D39" s="17" t="str">
        <f>IFERROR(VLOOKUP(C39,[1]学校!$B$4:$C$1048576,2,FALSE), "")</f>
        <v/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>
        <v>0</v>
      </c>
      <c r="Q39" s="21"/>
      <c r="R39" s="18" t="str">
        <f>IFERROR(VLOOKUP(Q39,[1]学校!$Q$4:$R$1048576,2,FALSE),"")</f>
        <v/>
      </c>
      <c r="S39" s="21"/>
      <c r="T39" s="18" t="str">
        <f>IFERROR(VLOOKUP(S39,[1]学校!$W$4:$X$1048576,2,FALSE),"")</f>
        <v/>
      </c>
      <c r="U39" s="21"/>
      <c r="V39" s="18" t="str">
        <f>IFERROR(VLOOKUP(U39,[1]学校!$Z$4:$AA$1048576,2,FALSE),"")</f>
        <v/>
      </c>
      <c r="W39" s="20"/>
      <c r="X39" s="21"/>
      <c r="Y39" s="18" t="str">
        <f>IFERROR(VLOOKUP(X39,[1]学校!$T$4:$U$1048576,2,FALSE),"")</f>
        <v/>
      </c>
      <c r="Z39" s="22"/>
      <c r="AA39" s="21"/>
      <c r="AB39" s="18" t="str">
        <f>IFERROR(VLOOKUP(AA39,[1]学校!$Z$4:$AA$1048576,2,FALSE),"")</f>
        <v/>
      </c>
      <c r="AC39" s="23"/>
      <c r="AD39" s="20"/>
      <c r="AE39" s="22"/>
      <c r="AF39" s="21"/>
      <c r="AG39" s="18" t="str">
        <f>IFERROR(VLOOKUP(AF39,[1]学校!$Z$4:$AA$1048576,2,FALSE),"")</f>
        <v/>
      </c>
      <c r="AH39" s="20"/>
      <c r="AL39" s="11"/>
      <c r="AM39" s="12"/>
      <c r="AN39" s="12"/>
      <c r="AO39" s="12"/>
      <c r="AP39" s="12"/>
      <c r="AQ39" s="12"/>
      <c r="AR39" s="12"/>
      <c r="AS39" s="12"/>
      <c r="AT39" s="13"/>
    </row>
    <row r="40" spans="1:46" x14ac:dyDescent="0.4">
      <c r="A40" s="2">
        <v>21</v>
      </c>
      <c r="B40" s="19"/>
      <c r="C40" s="19"/>
      <c r="D40" s="17" t="str">
        <f>IFERROR(VLOOKUP(C40,[1]学校!$B$4:$C$1048576,2,FALSE), "")</f>
        <v/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>
        <v>0</v>
      </c>
      <c r="Q40" s="21"/>
      <c r="R40" s="18" t="str">
        <f>IFERROR(VLOOKUP(Q40,[1]学校!$Q$4:$R$1048576,2,FALSE),"")</f>
        <v/>
      </c>
      <c r="S40" s="21"/>
      <c r="T40" s="18" t="str">
        <f>IFERROR(VLOOKUP(S40,[1]学校!$W$4:$X$1048576,2,FALSE),"")</f>
        <v/>
      </c>
      <c r="U40" s="21"/>
      <c r="V40" s="18" t="str">
        <f>IFERROR(VLOOKUP(U40,[1]学校!$Z$4:$AA$1048576,2,FALSE),"")</f>
        <v/>
      </c>
      <c r="W40" s="20"/>
      <c r="X40" s="21"/>
      <c r="Y40" s="18" t="str">
        <f>IFERROR(VLOOKUP(X40,[1]学校!$T$4:$U$1048576,2,FALSE),"")</f>
        <v/>
      </c>
      <c r="Z40" s="22"/>
      <c r="AA40" s="21"/>
      <c r="AB40" s="18" t="str">
        <f>IFERROR(VLOOKUP(AA40,[1]学校!$Z$4:$AA$1048576,2,FALSE),"")</f>
        <v/>
      </c>
      <c r="AC40" s="23"/>
      <c r="AD40" s="20"/>
      <c r="AE40" s="22"/>
      <c r="AF40" s="21"/>
      <c r="AG40" s="18" t="str">
        <f>IFERROR(VLOOKUP(AF40,[1]学校!$Z$4:$AA$1048576,2,FALSE),"")</f>
        <v/>
      </c>
      <c r="AH40" s="20"/>
      <c r="AL40" s="11"/>
      <c r="AM40" s="12"/>
      <c r="AN40" s="12"/>
      <c r="AO40" s="12"/>
      <c r="AP40" s="12"/>
      <c r="AQ40" s="12"/>
      <c r="AR40" s="12"/>
      <c r="AS40" s="12"/>
      <c r="AT40" s="13"/>
    </row>
    <row r="41" spans="1:46" x14ac:dyDescent="0.4">
      <c r="A41" s="2">
        <v>22</v>
      </c>
      <c r="B41" s="19"/>
      <c r="C41" s="19"/>
      <c r="D41" s="17" t="str">
        <f>IFERROR(VLOOKUP(C41,[1]学校!$B$4:$C$1048576,2,FALSE), "")</f>
        <v/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>
        <v>0</v>
      </c>
      <c r="Q41" s="21"/>
      <c r="R41" s="18" t="str">
        <f>IFERROR(VLOOKUP(Q41,[1]学校!$Q$4:$R$1048576,2,FALSE),"")</f>
        <v/>
      </c>
      <c r="S41" s="21"/>
      <c r="T41" s="18" t="str">
        <f>IFERROR(VLOOKUP(S41,[1]学校!$W$4:$X$1048576,2,FALSE),"")</f>
        <v/>
      </c>
      <c r="U41" s="21"/>
      <c r="V41" s="18" t="str">
        <f>IFERROR(VLOOKUP(U41,[1]学校!$Z$4:$AA$1048576,2,FALSE),"")</f>
        <v/>
      </c>
      <c r="W41" s="20"/>
      <c r="X41" s="21"/>
      <c r="Y41" s="18" t="str">
        <f>IFERROR(VLOOKUP(X41,[1]学校!$T$4:$U$1048576,2,FALSE),"")</f>
        <v/>
      </c>
      <c r="Z41" s="22"/>
      <c r="AA41" s="21"/>
      <c r="AB41" s="18" t="str">
        <f>IFERROR(VLOOKUP(AA41,[1]学校!$Z$4:$AA$1048576,2,FALSE),"")</f>
        <v/>
      </c>
      <c r="AC41" s="23"/>
      <c r="AD41" s="20"/>
      <c r="AE41" s="22"/>
      <c r="AF41" s="21"/>
      <c r="AG41" s="18" t="str">
        <f>IFERROR(VLOOKUP(AF41,[1]学校!$Z$4:$AA$1048576,2,FALSE),"")</f>
        <v/>
      </c>
      <c r="AH41" s="20"/>
      <c r="AL41" s="11"/>
      <c r="AM41" s="12"/>
      <c r="AN41" s="12"/>
      <c r="AO41" s="12"/>
      <c r="AP41" s="12"/>
      <c r="AQ41" s="12"/>
      <c r="AR41" s="12"/>
      <c r="AS41" s="12"/>
      <c r="AT41" s="13"/>
    </row>
    <row r="42" spans="1:46" x14ac:dyDescent="0.4">
      <c r="A42" s="2">
        <v>23</v>
      </c>
      <c r="B42" s="19"/>
      <c r="C42" s="19"/>
      <c r="D42" s="17" t="str">
        <f>IFERROR(VLOOKUP(C42,[1]学校!$B$4:$C$1048576,2,FALSE), "")</f>
        <v/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>
        <v>0</v>
      </c>
      <c r="Q42" s="21"/>
      <c r="R42" s="18" t="str">
        <f>IFERROR(VLOOKUP(Q42,[1]学校!$Q$4:$R$1048576,2,FALSE),"")</f>
        <v/>
      </c>
      <c r="S42" s="21"/>
      <c r="T42" s="18" t="str">
        <f>IFERROR(VLOOKUP(S42,[1]学校!$W$4:$X$1048576,2,FALSE),"")</f>
        <v/>
      </c>
      <c r="U42" s="21"/>
      <c r="V42" s="18" t="str">
        <f>IFERROR(VLOOKUP(U42,[1]学校!$Z$4:$AA$1048576,2,FALSE),"")</f>
        <v/>
      </c>
      <c r="W42" s="20"/>
      <c r="X42" s="21"/>
      <c r="Y42" s="18" t="str">
        <f>IFERROR(VLOOKUP(X42,[1]学校!$T$4:$U$1048576,2,FALSE),"")</f>
        <v/>
      </c>
      <c r="Z42" s="22"/>
      <c r="AA42" s="21"/>
      <c r="AB42" s="18" t="str">
        <f>IFERROR(VLOOKUP(AA42,[1]学校!$Z$4:$AA$1048576,2,FALSE),"")</f>
        <v/>
      </c>
      <c r="AC42" s="23"/>
      <c r="AD42" s="20"/>
      <c r="AE42" s="22"/>
      <c r="AF42" s="21"/>
      <c r="AG42" s="18" t="str">
        <f>IFERROR(VLOOKUP(AF42,[1]学校!$Z$4:$AA$1048576,2,FALSE),"")</f>
        <v/>
      </c>
      <c r="AH42" s="20"/>
      <c r="AL42" s="11"/>
      <c r="AM42" s="12"/>
      <c r="AN42" s="12"/>
      <c r="AO42" s="12"/>
      <c r="AP42" s="12"/>
      <c r="AQ42" s="12"/>
      <c r="AR42" s="12"/>
      <c r="AS42" s="12"/>
      <c r="AT42" s="13"/>
    </row>
    <row r="43" spans="1:46" x14ac:dyDescent="0.4">
      <c r="A43" s="2">
        <v>24</v>
      </c>
      <c r="B43" s="19"/>
      <c r="C43" s="19"/>
      <c r="D43" s="17" t="str">
        <f>IFERROR(VLOOKUP(C43,[1]学校!$B$4:$C$1048576,2,FALSE), "")</f>
        <v/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>
        <v>0</v>
      </c>
      <c r="Q43" s="21"/>
      <c r="R43" s="18" t="str">
        <f>IFERROR(VLOOKUP(Q43,[1]学校!$Q$4:$R$1048576,2,FALSE),"")</f>
        <v/>
      </c>
      <c r="S43" s="21"/>
      <c r="T43" s="18" t="str">
        <f>IFERROR(VLOOKUP(S43,[1]学校!$W$4:$X$1048576,2,FALSE),"")</f>
        <v/>
      </c>
      <c r="U43" s="21"/>
      <c r="V43" s="18" t="str">
        <f>IFERROR(VLOOKUP(U43,[1]学校!$Z$4:$AA$1048576,2,FALSE),"")</f>
        <v/>
      </c>
      <c r="W43" s="20"/>
      <c r="X43" s="21"/>
      <c r="Y43" s="18" t="str">
        <f>IFERROR(VLOOKUP(X43,[1]学校!$T$4:$U$1048576,2,FALSE),"")</f>
        <v/>
      </c>
      <c r="Z43" s="22"/>
      <c r="AA43" s="21"/>
      <c r="AB43" s="18" t="str">
        <f>IFERROR(VLOOKUP(AA43,[1]学校!$Z$4:$AA$1048576,2,FALSE),"")</f>
        <v/>
      </c>
      <c r="AC43" s="23"/>
      <c r="AD43" s="20"/>
      <c r="AE43" s="22"/>
      <c r="AF43" s="21"/>
      <c r="AG43" s="18" t="str">
        <f>IFERROR(VLOOKUP(AF43,[1]学校!$Z$4:$AA$1048576,2,FALSE),"")</f>
        <v/>
      </c>
      <c r="AH43" s="20"/>
    </row>
    <row r="44" spans="1:46" x14ac:dyDescent="0.4">
      <c r="A44" s="2">
        <v>25</v>
      </c>
      <c r="B44" s="19"/>
      <c r="C44" s="19"/>
      <c r="D44" s="17" t="str">
        <f>IFERROR(VLOOKUP(C44,[1]学校!$B$4:$C$1048576,2,FALSE), "")</f>
        <v/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>
        <v>0</v>
      </c>
      <c r="Q44" s="21"/>
      <c r="R44" s="18" t="str">
        <f>IFERROR(VLOOKUP(Q44,[1]学校!$Q$4:$R$1048576,2,FALSE),"")</f>
        <v/>
      </c>
      <c r="S44" s="21"/>
      <c r="T44" s="18" t="str">
        <f>IFERROR(VLOOKUP(S44,[1]学校!$W$4:$X$1048576,2,FALSE),"")</f>
        <v/>
      </c>
      <c r="U44" s="21"/>
      <c r="V44" s="18" t="str">
        <f>IFERROR(VLOOKUP(U44,[1]学校!$Z$4:$AA$1048576,2,FALSE),"")</f>
        <v/>
      </c>
      <c r="W44" s="20"/>
      <c r="X44" s="21"/>
      <c r="Y44" s="18" t="str">
        <f>IFERROR(VLOOKUP(X44,[1]学校!$T$4:$U$1048576,2,FALSE),"")</f>
        <v/>
      </c>
      <c r="Z44" s="22"/>
      <c r="AA44" s="21"/>
      <c r="AB44" s="18" t="str">
        <f>IFERROR(VLOOKUP(AA44,[1]学校!$Z$4:$AA$1048576,2,FALSE),"")</f>
        <v/>
      </c>
      <c r="AC44" s="23"/>
      <c r="AD44" s="20"/>
      <c r="AE44" s="22"/>
      <c r="AF44" s="21"/>
      <c r="AG44" s="18" t="str">
        <f>IFERROR(VLOOKUP(AF44,[1]学校!$Z$4:$AA$1048576,2,FALSE),"")</f>
        <v/>
      </c>
      <c r="AH44" s="20"/>
    </row>
    <row r="45" spans="1:46" x14ac:dyDescent="0.4">
      <c r="A45" s="2">
        <v>26</v>
      </c>
      <c r="B45" s="19"/>
      <c r="C45" s="19"/>
      <c r="D45" s="17" t="str">
        <f>IFERROR(VLOOKUP(C45,[1]学校!$B$4:$C$1048576,2,FALSE), "")</f>
        <v/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>
        <v>0</v>
      </c>
      <c r="Q45" s="21"/>
      <c r="R45" s="18" t="str">
        <f>IFERROR(VLOOKUP(Q45,[1]学校!$Q$4:$R$1048576,2,FALSE),"")</f>
        <v/>
      </c>
      <c r="S45" s="21"/>
      <c r="T45" s="18" t="str">
        <f>IFERROR(VLOOKUP(S45,[1]学校!$W$4:$X$1048576,2,FALSE),"")</f>
        <v/>
      </c>
      <c r="U45" s="21"/>
      <c r="V45" s="18" t="str">
        <f>IFERROR(VLOOKUP(U45,[1]学校!$Z$4:$AA$1048576,2,FALSE),"")</f>
        <v/>
      </c>
      <c r="W45" s="20"/>
      <c r="X45" s="21"/>
      <c r="Y45" s="18" t="str">
        <f>IFERROR(VLOOKUP(X45,[1]学校!$T$4:$U$1048576,2,FALSE),"")</f>
        <v/>
      </c>
      <c r="Z45" s="22"/>
      <c r="AA45" s="21"/>
      <c r="AB45" s="18" t="str">
        <f>IFERROR(VLOOKUP(AA45,[1]学校!$Z$4:$AA$1048576,2,FALSE),"")</f>
        <v/>
      </c>
      <c r="AC45" s="23"/>
      <c r="AD45" s="20"/>
      <c r="AE45" s="22"/>
      <c r="AF45" s="21"/>
      <c r="AG45" s="18" t="str">
        <f>IFERROR(VLOOKUP(AF45,[1]学校!$Z$4:$AA$1048576,2,FALSE),"")</f>
        <v/>
      </c>
      <c r="AH45" s="20"/>
    </row>
    <row r="46" spans="1:46" x14ac:dyDescent="0.4">
      <c r="A46" s="2">
        <v>27</v>
      </c>
      <c r="B46" s="19"/>
      <c r="C46" s="19"/>
      <c r="D46" s="17" t="str">
        <f>IFERROR(VLOOKUP(C46,[1]学校!$B$4:$C$1048576,2,FALSE), "")</f>
        <v/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>
        <v>0</v>
      </c>
      <c r="Q46" s="21"/>
      <c r="R46" s="18" t="str">
        <f>IFERROR(VLOOKUP(Q46,[1]学校!$Q$4:$R$1048576,2,FALSE),"")</f>
        <v/>
      </c>
      <c r="S46" s="21"/>
      <c r="T46" s="18" t="str">
        <f>IFERROR(VLOOKUP(S46,[1]学校!$W$4:$X$1048576,2,FALSE),"")</f>
        <v/>
      </c>
      <c r="U46" s="21"/>
      <c r="V46" s="18" t="str">
        <f>IFERROR(VLOOKUP(U46,[1]学校!$Z$4:$AA$1048576,2,FALSE),"")</f>
        <v/>
      </c>
      <c r="W46" s="20"/>
      <c r="X46" s="21"/>
      <c r="Y46" s="18" t="str">
        <f>IFERROR(VLOOKUP(X46,[1]学校!$T$4:$U$1048576,2,FALSE),"")</f>
        <v/>
      </c>
      <c r="Z46" s="22"/>
      <c r="AA46" s="21"/>
      <c r="AB46" s="18" t="str">
        <f>IFERROR(VLOOKUP(AA46,[1]学校!$Z$4:$AA$1048576,2,FALSE),"")</f>
        <v/>
      </c>
      <c r="AC46" s="23"/>
      <c r="AD46" s="20"/>
      <c r="AE46" s="22"/>
      <c r="AF46" s="21"/>
      <c r="AG46" s="18" t="str">
        <f>IFERROR(VLOOKUP(AF46,[1]学校!$Z$4:$AA$1048576,2,FALSE),"")</f>
        <v/>
      </c>
      <c r="AH46" s="20"/>
    </row>
    <row r="47" spans="1:46" x14ac:dyDescent="0.4">
      <c r="A47" s="2">
        <v>28</v>
      </c>
      <c r="B47" s="19"/>
      <c r="C47" s="19"/>
      <c r="D47" s="17" t="str">
        <f>IFERROR(VLOOKUP(C47,[1]学校!$B$4:$C$1048576,2,FALSE), "")</f>
        <v/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>
        <v>0</v>
      </c>
      <c r="Q47" s="21"/>
      <c r="R47" s="18" t="str">
        <f>IFERROR(VLOOKUP(Q47,[1]学校!$Q$4:$R$1048576,2,FALSE),"")</f>
        <v/>
      </c>
      <c r="S47" s="21"/>
      <c r="T47" s="18" t="str">
        <f>IFERROR(VLOOKUP(S47,[1]学校!$W$4:$X$1048576,2,FALSE),"")</f>
        <v/>
      </c>
      <c r="U47" s="21"/>
      <c r="V47" s="18" t="str">
        <f>IFERROR(VLOOKUP(U47,[1]学校!$Z$4:$AA$1048576,2,FALSE),"")</f>
        <v/>
      </c>
      <c r="W47" s="20"/>
      <c r="X47" s="21"/>
      <c r="Y47" s="18" t="str">
        <f>IFERROR(VLOOKUP(X47,[1]学校!$T$4:$U$1048576,2,FALSE),"")</f>
        <v/>
      </c>
      <c r="Z47" s="22"/>
      <c r="AA47" s="21"/>
      <c r="AB47" s="18" t="str">
        <f>IFERROR(VLOOKUP(AA47,[1]学校!$Z$4:$AA$1048576,2,FALSE),"")</f>
        <v/>
      </c>
      <c r="AC47" s="23"/>
      <c r="AD47" s="20"/>
      <c r="AE47" s="22"/>
      <c r="AF47" s="21"/>
      <c r="AG47" s="18" t="str">
        <f>IFERROR(VLOOKUP(AF47,[1]学校!$Z$4:$AA$1048576,2,FALSE),"")</f>
        <v/>
      </c>
      <c r="AH47" s="20"/>
    </row>
    <row r="48" spans="1:46" x14ac:dyDescent="0.4">
      <c r="A48" s="2">
        <v>29</v>
      </c>
      <c r="B48" s="19"/>
      <c r="C48" s="19"/>
      <c r="D48" s="17" t="str">
        <f>IFERROR(VLOOKUP(C48,[1]学校!$B$4:$C$1048576,2,FALSE), "")</f>
        <v/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>
        <v>0</v>
      </c>
      <c r="Q48" s="21"/>
      <c r="R48" s="18" t="str">
        <f>IFERROR(VLOOKUP(Q48,[1]学校!$Q$4:$R$1048576,2,FALSE),"")</f>
        <v/>
      </c>
      <c r="S48" s="21"/>
      <c r="T48" s="18" t="str">
        <f>IFERROR(VLOOKUP(S48,[1]学校!$W$4:$X$1048576,2,FALSE),"")</f>
        <v/>
      </c>
      <c r="U48" s="21"/>
      <c r="V48" s="18" t="str">
        <f>IFERROR(VLOOKUP(U48,[1]学校!$Z$4:$AA$1048576,2,FALSE),"")</f>
        <v/>
      </c>
      <c r="W48" s="20"/>
      <c r="X48" s="21"/>
      <c r="Y48" s="18" t="str">
        <f>IFERROR(VLOOKUP(X48,[1]学校!$T$4:$U$1048576,2,FALSE),"")</f>
        <v/>
      </c>
      <c r="Z48" s="22"/>
      <c r="AA48" s="21"/>
      <c r="AB48" s="18" t="str">
        <f>IFERROR(VLOOKUP(AA48,[1]学校!$Z$4:$AA$1048576,2,FALSE),"")</f>
        <v/>
      </c>
      <c r="AC48" s="23"/>
      <c r="AD48" s="20"/>
      <c r="AE48" s="22"/>
      <c r="AF48" s="21"/>
      <c r="AG48" s="18" t="str">
        <f>IFERROR(VLOOKUP(AF48,[1]学校!$Z$4:$AA$1048576,2,FALSE),"")</f>
        <v/>
      </c>
      <c r="AH48" s="20"/>
    </row>
    <row r="49" spans="1:34" x14ac:dyDescent="0.4">
      <c r="A49" s="2">
        <v>30</v>
      </c>
      <c r="B49" s="19"/>
      <c r="C49" s="19"/>
      <c r="D49" s="17" t="str">
        <f>IFERROR(VLOOKUP(C49,[1]学校!$B$4:$C$1048576,2,FALSE), "")</f>
        <v/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>
        <v>0</v>
      </c>
      <c r="Q49" s="21"/>
      <c r="R49" s="18" t="str">
        <f>IFERROR(VLOOKUP(Q49,[1]学校!$Q$4:$R$1048576,2,FALSE),"")</f>
        <v/>
      </c>
      <c r="S49" s="21"/>
      <c r="T49" s="18" t="str">
        <f>IFERROR(VLOOKUP(S49,[1]学校!$W$4:$X$1048576,2,FALSE),"")</f>
        <v/>
      </c>
      <c r="U49" s="21"/>
      <c r="V49" s="18" t="str">
        <f>IFERROR(VLOOKUP(U49,[1]学校!$Z$4:$AA$1048576,2,FALSE),"")</f>
        <v/>
      </c>
      <c r="W49" s="20"/>
      <c r="X49" s="21"/>
      <c r="Y49" s="18" t="str">
        <f>IFERROR(VLOOKUP(X49,[1]学校!$T$4:$U$1048576,2,FALSE),"")</f>
        <v/>
      </c>
      <c r="Z49" s="22"/>
      <c r="AA49" s="21"/>
      <c r="AB49" s="18" t="str">
        <f>IFERROR(VLOOKUP(AA49,[1]学校!$Z$4:$AA$1048576,2,FALSE),"")</f>
        <v/>
      </c>
      <c r="AC49" s="23"/>
      <c r="AD49" s="20"/>
      <c r="AE49" s="22"/>
      <c r="AF49" s="21"/>
      <c r="AG49" s="18" t="str">
        <f>IFERROR(VLOOKUP(AF49,[1]学校!$Z$4:$AA$1048576,2,FALSE),"")</f>
        <v/>
      </c>
      <c r="AH49" s="20"/>
    </row>
    <row r="50" spans="1:34" x14ac:dyDescent="0.4">
      <c r="A50" s="2">
        <v>31</v>
      </c>
      <c r="B50" s="19"/>
      <c r="C50" s="19"/>
      <c r="D50" s="17" t="str">
        <f>IFERROR(VLOOKUP(C50,[1]学校!$B$4:$C$1048576,2,FALSE), "")</f>
        <v/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>
        <v>0</v>
      </c>
      <c r="Q50" s="21"/>
      <c r="R50" s="18" t="str">
        <f>IFERROR(VLOOKUP(Q50,[1]学校!$Q$4:$R$1048576,2,FALSE),"")</f>
        <v/>
      </c>
      <c r="S50" s="21"/>
      <c r="T50" s="18" t="str">
        <f>IFERROR(VLOOKUP(S50,[1]学校!$W$4:$X$1048576,2,FALSE),"")</f>
        <v/>
      </c>
      <c r="U50" s="21"/>
      <c r="V50" s="18" t="str">
        <f>IFERROR(VLOOKUP(U50,[1]学校!$Z$4:$AA$1048576,2,FALSE),"")</f>
        <v/>
      </c>
      <c r="W50" s="20"/>
      <c r="X50" s="21"/>
      <c r="Y50" s="18" t="str">
        <f>IFERROR(VLOOKUP(X50,[1]学校!$T$4:$U$1048576,2,FALSE),"")</f>
        <v/>
      </c>
      <c r="Z50" s="22"/>
      <c r="AA50" s="21"/>
      <c r="AB50" s="18" t="str">
        <f>IFERROR(VLOOKUP(AA50,[1]学校!$Z$4:$AA$1048576,2,FALSE),"")</f>
        <v/>
      </c>
      <c r="AC50" s="23"/>
      <c r="AD50" s="20"/>
      <c r="AE50" s="22"/>
      <c r="AF50" s="21"/>
      <c r="AG50" s="18" t="str">
        <f>IFERROR(VLOOKUP(AF50,[1]学校!$Z$4:$AA$1048576,2,FALSE),"")</f>
        <v/>
      </c>
      <c r="AH50" s="20"/>
    </row>
    <row r="51" spans="1:34" x14ac:dyDescent="0.4">
      <c r="A51" s="2">
        <v>32</v>
      </c>
      <c r="B51" s="19"/>
      <c r="C51" s="19"/>
      <c r="D51" s="17" t="str">
        <f>IFERROR(VLOOKUP(C51,[1]学校!$B$4:$C$1048576,2,FALSE), "")</f>
        <v/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>
        <v>0</v>
      </c>
      <c r="Q51" s="21"/>
      <c r="R51" s="18" t="str">
        <f>IFERROR(VLOOKUP(Q51,[1]学校!$Q$4:$R$1048576,2,FALSE),"")</f>
        <v/>
      </c>
      <c r="S51" s="21"/>
      <c r="T51" s="18" t="str">
        <f>IFERROR(VLOOKUP(S51,[1]学校!$W$4:$X$1048576,2,FALSE),"")</f>
        <v/>
      </c>
      <c r="U51" s="21"/>
      <c r="V51" s="18" t="str">
        <f>IFERROR(VLOOKUP(U51,[1]学校!$Z$4:$AA$1048576,2,FALSE),"")</f>
        <v/>
      </c>
      <c r="W51" s="20"/>
      <c r="X51" s="21"/>
      <c r="Y51" s="18" t="str">
        <f>IFERROR(VLOOKUP(X51,[1]学校!$T$4:$U$1048576,2,FALSE),"")</f>
        <v/>
      </c>
      <c r="Z51" s="22"/>
      <c r="AA51" s="21"/>
      <c r="AB51" s="18" t="str">
        <f>IFERROR(VLOOKUP(AA51,[1]学校!$Z$4:$AA$1048576,2,FALSE),"")</f>
        <v/>
      </c>
      <c r="AC51" s="23"/>
      <c r="AD51" s="20"/>
      <c r="AE51" s="22"/>
      <c r="AF51" s="21"/>
      <c r="AG51" s="18" t="str">
        <f>IFERROR(VLOOKUP(AF51,[1]学校!$Z$4:$AA$1048576,2,FALSE),"")</f>
        <v/>
      </c>
      <c r="AH51" s="20"/>
    </row>
    <row r="52" spans="1:34" x14ac:dyDescent="0.4">
      <c r="A52" s="2">
        <v>33</v>
      </c>
      <c r="B52" s="19"/>
      <c r="C52" s="19"/>
      <c r="D52" s="17" t="str">
        <f>IFERROR(VLOOKUP(C52,[1]学校!$B$4:$C$1048576,2,FALSE), "")</f>
        <v/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>
        <v>0</v>
      </c>
      <c r="Q52" s="21"/>
      <c r="R52" s="18" t="str">
        <f>IFERROR(VLOOKUP(Q52,[1]学校!$Q$4:$R$1048576,2,FALSE),"")</f>
        <v/>
      </c>
      <c r="S52" s="21"/>
      <c r="T52" s="18" t="str">
        <f>IFERROR(VLOOKUP(S52,[1]学校!$W$4:$X$1048576,2,FALSE),"")</f>
        <v/>
      </c>
      <c r="U52" s="21"/>
      <c r="V52" s="18" t="str">
        <f>IFERROR(VLOOKUP(U52,[1]学校!$Z$4:$AA$1048576,2,FALSE),"")</f>
        <v/>
      </c>
      <c r="W52" s="20"/>
      <c r="X52" s="21"/>
      <c r="Y52" s="18" t="str">
        <f>IFERROR(VLOOKUP(X52,[1]学校!$T$4:$U$1048576,2,FALSE),"")</f>
        <v/>
      </c>
      <c r="Z52" s="22"/>
      <c r="AA52" s="21"/>
      <c r="AB52" s="18" t="str">
        <f>IFERROR(VLOOKUP(AA52,[1]学校!$Z$4:$AA$1048576,2,FALSE),"")</f>
        <v/>
      </c>
      <c r="AC52" s="23"/>
      <c r="AD52" s="20"/>
      <c r="AE52" s="22"/>
      <c r="AF52" s="21"/>
      <c r="AG52" s="18" t="str">
        <f>IFERROR(VLOOKUP(AF52,[1]学校!$Z$4:$AA$1048576,2,FALSE),"")</f>
        <v/>
      </c>
      <c r="AH52" s="20"/>
    </row>
    <row r="53" spans="1:34" x14ac:dyDescent="0.4">
      <c r="A53" s="2">
        <v>34</v>
      </c>
      <c r="B53" s="19"/>
      <c r="C53" s="19"/>
      <c r="D53" s="17" t="str">
        <f>IFERROR(VLOOKUP(C53,[1]学校!$B$4:$C$1048576,2,FALSE), "")</f>
        <v/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>
        <v>0</v>
      </c>
      <c r="Q53" s="21"/>
      <c r="R53" s="18" t="str">
        <f>IFERROR(VLOOKUP(Q53,[1]学校!$Q$4:$R$1048576,2,FALSE),"")</f>
        <v/>
      </c>
      <c r="S53" s="21"/>
      <c r="T53" s="18" t="str">
        <f>IFERROR(VLOOKUP(S53,[1]学校!$W$4:$X$1048576,2,FALSE),"")</f>
        <v/>
      </c>
      <c r="U53" s="21"/>
      <c r="V53" s="18" t="str">
        <f>IFERROR(VLOOKUP(U53,[1]学校!$Z$4:$AA$1048576,2,FALSE),"")</f>
        <v/>
      </c>
      <c r="W53" s="20"/>
      <c r="X53" s="21"/>
      <c r="Y53" s="18" t="str">
        <f>IFERROR(VLOOKUP(X53,[1]学校!$T$4:$U$1048576,2,FALSE),"")</f>
        <v/>
      </c>
      <c r="Z53" s="22"/>
      <c r="AA53" s="21"/>
      <c r="AB53" s="18" t="str">
        <f>IFERROR(VLOOKUP(AA53,[1]学校!$Z$4:$AA$1048576,2,FALSE),"")</f>
        <v/>
      </c>
      <c r="AC53" s="23"/>
      <c r="AD53" s="20"/>
      <c r="AE53" s="22"/>
      <c r="AF53" s="21"/>
      <c r="AG53" s="18" t="str">
        <f>IFERROR(VLOOKUP(AF53,[1]学校!$Z$4:$AA$1048576,2,FALSE),"")</f>
        <v/>
      </c>
      <c r="AH53" s="20"/>
    </row>
    <row r="54" spans="1:34" x14ac:dyDescent="0.4">
      <c r="A54" s="2">
        <v>35</v>
      </c>
      <c r="B54" s="19"/>
      <c r="C54" s="19"/>
      <c r="D54" s="17" t="str">
        <f>IFERROR(VLOOKUP(C54,[1]学校!$B$4:$C$1048576,2,FALSE), "")</f>
        <v/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>
        <v>0</v>
      </c>
      <c r="Q54" s="21"/>
      <c r="R54" s="18" t="str">
        <f>IFERROR(VLOOKUP(Q54,[1]学校!$Q$4:$R$1048576,2,FALSE),"")</f>
        <v/>
      </c>
      <c r="S54" s="21"/>
      <c r="T54" s="18" t="str">
        <f>IFERROR(VLOOKUP(S54,[1]学校!$W$4:$X$1048576,2,FALSE),"")</f>
        <v/>
      </c>
      <c r="U54" s="21"/>
      <c r="V54" s="18" t="str">
        <f>IFERROR(VLOOKUP(U54,[1]学校!$Z$4:$AA$1048576,2,FALSE),"")</f>
        <v/>
      </c>
      <c r="W54" s="20"/>
      <c r="X54" s="21"/>
      <c r="Y54" s="18" t="str">
        <f>IFERROR(VLOOKUP(X54,[1]学校!$T$4:$U$1048576,2,FALSE),"")</f>
        <v/>
      </c>
      <c r="Z54" s="22"/>
      <c r="AA54" s="21"/>
      <c r="AB54" s="18" t="str">
        <f>IFERROR(VLOOKUP(AA54,[1]学校!$Z$4:$AA$1048576,2,FALSE),"")</f>
        <v/>
      </c>
      <c r="AC54" s="23"/>
      <c r="AD54" s="20"/>
      <c r="AE54" s="22"/>
      <c r="AF54" s="21"/>
      <c r="AG54" s="18" t="str">
        <f>IFERROR(VLOOKUP(AF54,[1]学校!$Z$4:$AA$1048576,2,FALSE),"")</f>
        <v/>
      </c>
      <c r="AH54" s="20"/>
    </row>
    <row r="55" spans="1:34" x14ac:dyDescent="0.4">
      <c r="A55" s="2">
        <v>36</v>
      </c>
      <c r="B55" s="19"/>
      <c r="C55" s="19"/>
      <c r="D55" s="17" t="str">
        <f>IFERROR(VLOOKUP(C55,[1]学校!$B$4:$C$1048576,2,FALSE), "")</f>
        <v/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>
        <v>0</v>
      </c>
      <c r="Q55" s="21"/>
      <c r="R55" s="18" t="str">
        <f>IFERROR(VLOOKUP(Q55,[1]学校!$Q$4:$R$1048576,2,FALSE),"")</f>
        <v/>
      </c>
      <c r="S55" s="21"/>
      <c r="T55" s="18" t="str">
        <f>IFERROR(VLOOKUP(S55,[1]学校!$W$4:$X$1048576,2,FALSE),"")</f>
        <v/>
      </c>
      <c r="U55" s="21"/>
      <c r="V55" s="18" t="str">
        <f>IFERROR(VLOOKUP(U55,[1]学校!$Z$4:$AA$1048576,2,FALSE),"")</f>
        <v/>
      </c>
      <c r="W55" s="20"/>
      <c r="X55" s="21"/>
      <c r="Y55" s="18" t="str">
        <f>IFERROR(VLOOKUP(X55,[1]学校!$T$4:$U$1048576,2,FALSE),"")</f>
        <v/>
      </c>
      <c r="Z55" s="22"/>
      <c r="AA55" s="21"/>
      <c r="AB55" s="18" t="str">
        <f>IFERROR(VLOOKUP(AA55,[1]学校!$Z$4:$AA$1048576,2,FALSE),"")</f>
        <v/>
      </c>
      <c r="AC55" s="23"/>
      <c r="AD55" s="20"/>
      <c r="AE55" s="22"/>
      <c r="AF55" s="21"/>
      <c r="AG55" s="18" t="str">
        <f>IFERROR(VLOOKUP(AF55,[1]学校!$Z$4:$AA$1048576,2,FALSE),"")</f>
        <v/>
      </c>
      <c r="AH55" s="20"/>
    </row>
    <row r="56" spans="1:34" x14ac:dyDescent="0.4">
      <c r="A56" s="2">
        <v>37</v>
      </c>
      <c r="B56" s="19"/>
      <c r="C56" s="19"/>
      <c r="D56" s="17" t="str">
        <f>IFERROR(VLOOKUP(C56,[1]学校!$B$4:$C$1048576,2,FALSE), "")</f>
        <v/>
      </c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>
        <v>0</v>
      </c>
      <c r="Q56" s="21"/>
      <c r="R56" s="18" t="str">
        <f>IFERROR(VLOOKUP(Q56,[1]学校!$Q$4:$R$1048576,2,FALSE),"")</f>
        <v/>
      </c>
      <c r="S56" s="21"/>
      <c r="T56" s="18" t="str">
        <f>IFERROR(VLOOKUP(S56,[1]学校!$W$4:$X$1048576,2,FALSE),"")</f>
        <v/>
      </c>
      <c r="U56" s="21"/>
      <c r="V56" s="18" t="str">
        <f>IFERROR(VLOOKUP(U56,[1]学校!$Z$4:$AA$1048576,2,FALSE),"")</f>
        <v/>
      </c>
      <c r="W56" s="20"/>
      <c r="X56" s="21"/>
      <c r="Y56" s="18" t="str">
        <f>IFERROR(VLOOKUP(X56,[1]学校!$T$4:$U$1048576,2,FALSE),"")</f>
        <v/>
      </c>
      <c r="Z56" s="22"/>
      <c r="AA56" s="21"/>
      <c r="AB56" s="18" t="str">
        <f>IFERROR(VLOOKUP(AA56,[1]学校!$Z$4:$AA$1048576,2,FALSE),"")</f>
        <v/>
      </c>
      <c r="AC56" s="23"/>
      <c r="AD56" s="20"/>
      <c r="AE56" s="22"/>
      <c r="AF56" s="21"/>
      <c r="AG56" s="18" t="str">
        <f>IFERROR(VLOOKUP(AF56,[1]学校!$Z$4:$AA$1048576,2,FALSE),"")</f>
        <v/>
      </c>
      <c r="AH56" s="20"/>
    </row>
    <row r="57" spans="1:34" x14ac:dyDescent="0.4">
      <c r="A57" s="2">
        <v>38</v>
      </c>
      <c r="B57" s="19"/>
      <c r="C57" s="19"/>
      <c r="D57" s="17" t="str">
        <f>IFERROR(VLOOKUP(C57,[1]学校!$B$4:$C$1048576,2,FALSE), "")</f>
        <v/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>
        <v>0</v>
      </c>
      <c r="Q57" s="21"/>
      <c r="R57" s="18" t="str">
        <f>IFERROR(VLOOKUP(Q57,[1]学校!$Q$4:$R$1048576,2,FALSE),"")</f>
        <v/>
      </c>
      <c r="S57" s="21"/>
      <c r="T57" s="18" t="str">
        <f>IFERROR(VLOOKUP(S57,[1]学校!$W$4:$X$1048576,2,FALSE),"")</f>
        <v/>
      </c>
      <c r="U57" s="21"/>
      <c r="V57" s="18" t="str">
        <f>IFERROR(VLOOKUP(U57,[1]学校!$Z$4:$AA$1048576,2,FALSE),"")</f>
        <v/>
      </c>
      <c r="W57" s="20"/>
      <c r="X57" s="21"/>
      <c r="Y57" s="18" t="str">
        <f>IFERROR(VLOOKUP(X57,[1]学校!$T$4:$U$1048576,2,FALSE),"")</f>
        <v/>
      </c>
      <c r="Z57" s="22"/>
      <c r="AA57" s="21"/>
      <c r="AB57" s="18" t="str">
        <f>IFERROR(VLOOKUP(AA57,[1]学校!$Z$4:$AA$1048576,2,FALSE),"")</f>
        <v/>
      </c>
      <c r="AC57" s="23"/>
      <c r="AD57" s="20"/>
      <c r="AE57" s="22"/>
      <c r="AF57" s="21"/>
      <c r="AG57" s="18" t="str">
        <f>IFERROR(VLOOKUP(AF57,[1]学校!$Z$4:$AA$1048576,2,FALSE),"")</f>
        <v/>
      </c>
      <c r="AH57" s="20"/>
    </row>
    <row r="58" spans="1:34" x14ac:dyDescent="0.4">
      <c r="A58" s="2">
        <v>39</v>
      </c>
      <c r="B58" s="19"/>
      <c r="C58" s="19"/>
      <c r="D58" s="17" t="str">
        <f>IFERROR(VLOOKUP(C58,[1]学校!$B$4:$C$1048576,2,FALSE), "")</f>
        <v/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>
        <v>0</v>
      </c>
      <c r="Q58" s="21"/>
      <c r="R58" s="18" t="str">
        <f>IFERROR(VLOOKUP(Q58,[1]学校!$Q$4:$R$1048576,2,FALSE),"")</f>
        <v/>
      </c>
      <c r="S58" s="21"/>
      <c r="T58" s="18" t="str">
        <f>IFERROR(VLOOKUP(S58,[1]学校!$W$4:$X$1048576,2,FALSE),"")</f>
        <v/>
      </c>
      <c r="U58" s="21"/>
      <c r="V58" s="18" t="str">
        <f>IFERROR(VLOOKUP(U58,[1]学校!$Z$4:$AA$1048576,2,FALSE),"")</f>
        <v/>
      </c>
      <c r="W58" s="20"/>
      <c r="X58" s="21"/>
      <c r="Y58" s="18" t="str">
        <f>IFERROR(VLOOKUP(X58,[1]学校!$T$4:$U$1048576,2,FALSE),"")</f>
        <v/>
      </c>
      <c r="Z58" s="22"/>
      <c r="AA58" s="21"/>
      <c r="AB58" s="18" t="str">
        <f>IFERROR(VLOOKUP(AA58,[1]学校!$Z$4:$AA$1048576,2,FALSE),"")</f>
        <v/>
      </c>
      <c r="AC58" s="23"/>
      <c r="AD58" s="20"/>
      <c r="AE58" s="22"/>
      <c r="AF58" s="21"/>
      <c r="AG58" s="18" t="str">
        <f>IFERROR(VLOOKUP(AF58,[1]学校!$Z$4:$AA$1048576,2,FALSE),"")</f>
        <v/>
      </c>
      <c r="AH58" s="20"/>
    </row>
    <row r="59" spans="1:34" x14ac:dyDescent="0.4">
      <c r="A59" s="2">
        <v>40</v>
      </c>
      <c r="B59" s="19"/>
      <c r="C59" s="19"/>
      <c r="D59" s="17" t="str">
        <f>IFERROR(VLOOKUP(C59,[1]学校!$B$4:$C$1048576,2,FALSE), "")</f>
        <v/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>
        <v>0</v>
      </c>
      <c r="Q59" s="21"/>
      <c r="R59" s="18" t="str">
        <f>IFERROR(VLOOKUP(Q59,[1]学校!$Q$4:$R$1048576,2,FALSE),"")</f>
        <v/>
      </c>
      <c r="S59" s="21"/>
      <c r="T59" s="18" t="str">
        <f>IFERROR(VLOOKUP(S59,[1]学校!$W$4:$X$1048576,2,FALSE),"")</f>
        <v/>
      </c>
      <c r="U59" s="21"/>
      <c r="V59" s="18" t="str">
        <f>IFERROR(VLOOKUP(U59,[1]学校!$Z$4:$AA$1048576,2,FALSE),"")</f>
        <v/>
      </c>
      <c r="W59" s="20"/>
      <c r="X59" s="21"/>
      <c r="Y59" s="18" t="str">
        <f>IFERROR(VLOOKUP(X59,[1]学校!$T$4:$U$1048576,2,FALSE),"")</f>
        <v/>
      </c>
      <c r="Z59" s="22"/>
      <c r="AA59" s="21"/>
      <c r="AB59" s="18" t="str">
        <f>IFERROR(VLOOKUP(AA59,[1]学校!$Z$4:$AA$1048576,2,FALSE),"")</f>
        <v/>
      </c>
      <c r="AC59" s="23"/>
      <c r="AD59" s="20"/>
      <c r="AE59" s="22"/>
      <c r="AF59" s="21"/>
      <c r="AG59" s="18" t="str">
        <f>IFERROR(VLOOKUP(AF59,[1]学校!$Z$4:$AA$1048576,2,FALSE),"")</f>
        <v/>
      </c>
      <c r="AH59" s="20"/>
    </row>
    <row r="60" spans="1:34" x14ac:dyDescent="0.4">
      <c r="A60" s="2">
        <v>41</v>
      </c>
      <c r="B60" s="19"/>
      <c r="C60" s="19"/>
      <c r="D60" s="17" t="str">
        <f>IFERROR(VLOOKUP(C60,[1]学校!$B$4:$C$1048576,2,FALSE), "")</f>
        <v/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>
        <v>0</v>
      </c>
      <c r="Q60" s="21"/>
      <c r="R60" s="18" t="str">
        <f>IFERROR(VLOOKUP(Q60,[1]学校!$Q$4:$R$1048576,2,FALSE),"")</f>
        <v/>
      </c>
      <c r="S60" s="21"/>
      <c r="T60" s="18" t="str">
        <f>IFERROR(VLOOKUP(S60,[1]学校!$W$4:$X$1048576,2,FALSE),"")</f>
        <v/>
      </c>
      <c r="U60" s="21"/>
      <c r="V60" s="18" t="str">
        <f>IFERROR(VLOOKUP(U60,[1]学校!$Z$4:$AA$1048576,2,FALSE),"")</f>
        <v/>
      </c>
      <c r="W60" s="20"/>
      <c r="X60" s="21"/>
      <c r="Y60" s="18" t="str">
        <f>IFERROR(VLOOKUP(X60,[1]学校!$T$4:$U$1048576,2,FALSE),"")</f>
        <v/>
      </c>
      <c r="Z60" s="22"/>
      <c r="AA60" s="21"/>
      <c r="AB60" s="18" t="str">
        <f>IFERROR(VLOOKUP(AA60,[1]学校!$Z$4:$AA$1048576,2,FALSE),"")</f>
        <v/>
      </c>
      <c r="AC60" s="23"/>
      <c r="AD60" s="20"/>
      <c r="AE60" s="22"/>
      <c r="AF60" s="21"/>
      <c r="AG60" s="18" t="str">
        <f>IFERROR(VLOOKUP(AF60,[1]学校!$Z$4:$AA$1048576,2,FALSE),"")</f>
        <v/>
      </c>
      <c r="AH60" s="20"/>
    </row>
    <row r="61" spans="1:34" x14ac:dyDescent="0.4">
      <c r="A61" s="2">
        <v>42</v>
      </c>
      <c r="B61" s="19"/>
      <c r="C61" s="19"/>
      <c r="D61" s="17" t="str">
        <f>IFERROR(VLOOKUP(C61,[1]学校!$B$4:$C$1048576,2,FALSE), "")</f>
        <v/>
      </c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>
        <v>0</v>
      </c>
      <c r="Q61" s="21"/>
      <c r="R61" s="18" t="str">
        <f>IFERROR(VLOOKUP(Q61,[1]学校!$Q$4:$R$1048576,2,FALSE),"")</f>
        <v/>
      </c>
      <c r="S61" s="21"/>
      <c r="T61" s="18" t="str">
        <f>IFERROR(VLOOKUP(S61,[1]学校!$W$4:$X$1048576,2,FALSE),"")</f>
        <v/>
      </c>
      <c r="U61" s="21"/>
      <c r="V61" s="18" t="str">
        <f>IFERROR(VLOOKUP(U61,[1]学校!$Z$4:$AA$1048576,2,FALSE),"")</f>
        <v/>
      </c>
      <c r="W61" s="20"/>
      <c r="X61" s="21"/>
      <c r="Y61" s="18" t="str">
        <f>IFERROR(VLOOKUP(X61,[1]学校!$T$4:$U$1048576,2,FALSE),"")</f>
        <v/>
      </c>
      <c r="Z61" s="22"/>
      <c r="AA61" s="21"/>
      <c r="AB61" s="18" t="str">
        <f>IFERROR(VLOOKUP(AA61,[1]学校!$Z$4:$AA$1048576,2,FALSE),"")</f>
        <v/>
      </c>
      <c r="AC61" s="23"/>
      <c r="AD61" s="20"/>
      <c r="AE61" s="22"/>
      <c r="AF61" s="21"/>
      <c r="AG61" s="18" t="str">
        <f>IFERROR(VLOOKUP(AF61,[1]学校!$Z$4:$AA$1048576,2,FALSE),"")</f>
        <v/>
      </c>
      <c r="AH61" s="20"/>
    </row>
    <row r="62" spans="1:34" x14ac:dyDescent="0.4">
      <c r="A62" s="2">
        <v>43</v>
      </c>
      <c r="B62" s="19"/>
      <c r="C62" s="19"/>
      <c r="D62" s="17" t="str">
        <f>IFERROR(VLOOKUP(C62,[1]学校!$B$4:$C$1048576,2,FALSE), "")</f>
        <v/>
      </c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>
        <v>0</v>
      </c>
      <c r="Q62" s="21"/>
      <c r="R62" s="18" t="str">
        <f>IFERROR(VLOOKUP(Q62,[1]学校!$Q$4:$R$1048576,2,FALSE),"")</f>
        <v/>
      </c>
      <c r="S62" s="21"/>
      <c r="T62" s="18" t="str">
        <f>IFERROR(VLOOKUP(S62,[1]学校!$W$4:$X$1048576,2,FALSE),"")</f>
        <v/>
      </c>
      <c r="U62" s="21"/>
      <c r="V62" s="18" t="str">
        <f>IFERROR(VLOOKUP(U62,[1]学校!$Z$4:$AA$1048576,2,FALSE),"")</f>
        <v/>
      </c>
      <c r="W62" s="20"/>
      <c r="X62" s="21"/>
      <c r="Y62" s="18" t="str">
        <f>IFERROR(VLOOKUP(X62,[1]学校!$T$4:$U$1048576,2,FALSE),"")</f>
        <v/>
      </c>
      <c r="Z62" s="22"/>
      <c r="AA62" s="21"/>
      <c r="AB62" s="18" t="str">
        <f>IFERROR(VLOOKUP(AA62,[1]学校!$Z$4:$AA$1048576,2,FALSE),"")</f>
        <v/>
      </c>
      <c r="AC62" s="23"/>
      <c r="AD62" s="20"/>
      <c r="AE62" s="22"/>
      <c r="AF62" s="21"/>
      <c r="AG62" s="18" t="str">
        <f>IFERROR(VLOOKUP(AF62,[1]学校!$Z$4:$AA$1048576,2,FALSE),"")</f>
        <v/>
      </c>
      <c r="AH62" s="20"/>
    </row>
    <row r="63" spans="1:34" x14ac:dyDescent="0.4">
      <c r="A63" s="2">
        <v>44</v>
      </c>
      <c r="B63" s="19"/>
      <c r="C63" s="19"/>
      <c r="D63" s="17" t="str">
        <f>IFERROR(VLOOKUP(C63,[1]学校!$B$4:$C$1048576,2,FALSE), "")</f>
        <v/>
      </c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>
        <v>0</v>
      </c>
      <c r="Q63" s="21"/>
      <c r="R63" s="18" t="str">
        <f>IFERROR(VLOOKUP(Q63,[1]学校!$Q$4:$R$1048576,2,FALSE),"")</f>
        <v/>
      </c>
      <c r="S63" s="21"/>
      <c r="T63" s="18" t="str">
        <f>IFERROR(VLOOKUP(S63,[1]学校!$W$4:$X$1048576,2,FALSE),"")</f>
        <v/>
      </c>
      <c r="U63" s="21"/>
      <c r="V63" s="18" t="str">
        <f>IFERROR(VLOOKUP(U63,[1]学校!$Z$4:$AA$1048576,2,FALSE),"")</f>
        <v/>
      </c>
      <c r="W63" s="20"/>
      <c r="X63" s="21"/>
      <c r="Y63" s="18" t="str">
        <f>IFERROR(VLOOKUP(X63,[1]学校!$T$4:$U$1048576,2,FALSE),"")</f>
        <v/>
      </c>
      <c r="Z63" s="22"/>
      <c r="AA63" s="21"/>
      <c r="AB63" s="18" t="str">
        <f>IFERROR(VLOOKUP(AA63,[1]学校!$Z$4:$AA$1048576,2,FALSE),"")</f>
        <v/>
      </c>
      <c r="AC63" s="23"/>
      <c r="AD63" s="20"/>
      <c r="AE63" s="22"/>
      <c r="AF63" s="21"/>
      <c r="AG63" s="18" t="str">
        <f>IFERROR(VLOOKUP(AF63,[1]学校!$Z$4:$AA$1048576,2,FALSE),"")</f>
        <v/>
      </c>
      <c r="AH63" s="20"/>
    </row>
    <row r="64" spans="1:34" x14ac:dyDescent="0.4">
      <c r="A64" s="2">
        <v>45</v>
      </c>
      <c r="B64" s="19"/>
      <c r="C64" s="19"/>
      <c r="D64" s="17" t="str">
        <f>IFERROR(VLOOKUP(C64,[1]学校!$B$4:$C$1048576,2,FALSE), "")</f>
        <v/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>
        <v>0</v>
      </c>
      <c r="Q64" s="21"/>
      <c r="R64" s="18" t="str">
        <f>IFERROR(VLOOKUP(Q64,[1]学校!$Q$4:$R$1048576,2,FALSE),"")</f>
        <v/>
      </c>
      <c r="S64" s="21"/>
      <c r="T64" s="18" t="str">
        <f>IFERROR(VLOOKUP(S64,[1]学校!$W$4:$X$1048576,2,FALSE),"")</f>
        <v/>
      </c>
      <c r="U64" s="21"/>
      <c r="V64" s="18" t="str">
        <f>IFERROR(VLOOKUP(U64,[1]学校!$Z$4:$AA$1048576,2,FALSE),"")</f>
        <v/>
      </c>
      <c r="W64" s="20"/>
      <c r="X64" s="21"/>
      <c r="Y64" s="18" t="str">
        <f>IFERROR(VLOOKUP(X64,[1]学校!$T$4:$U$1048576,2,FALSE),"")</f>
        <v/>
      </c>
      <c r="Z64" s="22"/>
      <c r="AA64" s="21"/>
      <c r="AB64" s="18" t="str">
        <f>IFERROR(VLOOKUP(AA64,[1]学校!$Z$4:$AA$1048576,2,FALSE),"")</f>
        <v/>
      </c>
      <c r="AC64" s="23"/>
      <c r="AD64" s="20"/>
      <c r="AE64" s="22"/>
      <c r="AF64" s="21"/>
      <c r="AG64" s="18" t="str">
        <f>IFERROR(VLOOKUP(AF64,[1]学校!$Z$4:$AA$1048576,2,FALSE),"")</f>
        <v/>
      </c>
      <c r="AH64" s="20"/>
    </row>
    <row r="65" spans="1:34" x14ac:dyDescent="0.4">
      <c r="A65" s="2">
        <v>46</v>
      </c>
      <c r="B65" s="19"/>
      <c r="C65" s="19"/>
      <c r="D65" s="17" t="str">
        <f>IFERROR(VLOOKUP(C65,[1]学校!$B$4:$C$1048576,2,FALSE), "")</f>
        <v/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>
        <v>0</v>
      </c>
      <c r="Q65" s="21"/>
      <c r="R65" s="18" t="str">
        <f>IFERROR(VLOOKUP(Q65,[1]学校!$Q$4:$R$1048576,2,FALSE),"")</f>
        <v/>
      </c>
      <c r="S65" s="21"/>
      <c r="T65" s="18" t="str">
        <f>IFERROR(VLOOKUP(S65,[1]学校!$W$4:$X$1048576,2,FALSE),"")</f>
        <v/>
      </c>
      <c r="U65" s="21"/>
      <c r="V65" s="18" t="str">
        <f>IFERROR(VLOOKUP(U65,[1]学校!$Z$4:$AA$1048576,2,FALSE),"")</f>
        <v/>
      </c>
      <c r="W65" s="20"/>
      <c r="X65" s="21"/>
      <c r="Y65" s="18" t="str">
        <f>IFERROR(VLOOKUP(X65,[1]学校!$T$4:$U$1048576,2,FALSE),"")</f>
        <v/>
      </c>
      <c r="Z65" s="22"/>
      <c r="AA65" s="21"/>
      <c r="AB65" s="18" t="str">
        <f>IFERROR(VLOOKUP(AA65,[1]学校!$Z$4:$AA$1048576,2,FALSE),"")</f>
        <v/>
      </c>
      <c r="AC65" s="23"/>
      <c r="AD65" s="20"/>
      <c r="AE65" s="22"/>
      <c r="AF65" s="21"/>
      <c r="AG65" s="18" t="str">
        <f>IFERROR(VLOOKUP(AF65,[1]学校!$Z$4:$AA$1048576,2,FALSE),"")</f>
        <v/>
      </c>
      <c r="AH65" s="20"/>
    </row>
    <row r="66" spans="1:34" x14ac:dyDescent="0.4">
      <c r="A66" s="2">
        <v>47</v>
      </c>
      <c r="B66" s="19"/>
      <c r="C66" s="19"/>
      <c r="D66" s="17" t="str">
        <f>IFERROR(VLOOKUP(C66,[1]学校!$B$4:$C$1048576,2,FALSE), "")</f>
        <v/>
      </c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>
        <v>0</v>
      </c>
      <c r="Q66" s="21"/>
      <c r="R66" s="18" t="str">
        <f>IFERROR(VLOOKUP(Q66,[1]学校!$Q$4:$R$1048576,2,FALSE),"")</f>
        <v/>
      </c>
      <c r="S66" s="21"/>
      <c r="T66" s="18" t="str">
        <f>IFERROR(VLOOKUP(S66,[1]学校!$W$4:$X$1048576,2,FALSE),"")</f>
        <v/>
      </c>
      <c r="U66" s="21"/>
      <c r="V66" s="18" t="str">
        <f>IFERROR(VLOOKUP(U66,[1]学校!$Z$4:$AA$1048576,2,FALSE),"")</f>
        <v/>
      </c>
      <c r="W66" s="20"/>
      <c r="X66" s="21"/>
      <c r="Y66" s="18" t="str">
        <f>IFERROR(VLOOKUP(X66,[1]学校!$T$4:$U$1048576,2,FALSE),"")</f>
        <v/>
      </c>
      <c r="Z66" s="22"/>
      <c r="AA66" s="21"/>
      <c r="AB66" s="18" t="str">
        <f>IFERROR(VLOOKUP(AA66,[1]学校!$Z$4:$AA$1048576,2,FALSE),"")</f>
        <v/>
      </c>
      <c r="AC66" s="23"/>
      <c r="AD66" s="20"/>
      <c r="AE66" s="22"/>
      <c r="AF66" s="21"/>
      <c r="AG66" s="18" t="str">
        <f>IFERROR(VLOOKUP(AF66,[1]学校!$Z$4:$AA$1048576,2,FALSE),"")</f>
        <v/>
      </c>
      <c r="AH66" s="20"/>
    </row>
    <row r="67" spans="1:34" x14ac:dyDescent="0.4">
      <c r="A67" s="2">
        <v>48</v>
      </c>
      <c r="B67" s="19"/>
      <c r="C67" s="19"/>
      <c r="D67" s="17" t="str">
        <f>IFERROR(VLOOKUP(C67,[1]学校!$B$4:$C$1048576,2,FALSE), "")</f>
        <v/>
      </c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>
        <v>0</v>
      </c>
      <c r="Q67" s="21"/>
      <c r="R67" s="18" t="str">
        <f>IFERROR(VLOOKUP(Q67,[1]学校!$Q$4:$R$1048576,2,FALSE),"")</f>
        <v/>
      </c>
      <c r="S67" s="21"/>
      <c r="T67" s="18" t="str">
        <f>IFERROR(VLOOKUP(S67,[1]学校!$W$4:$X$1048576,2,FALSE),"")</f>
        <v/>
      </c>
      <c r="U67" s="21"/>
      <c r="V67" s="18" t="str">
        <f>IFERROR(VLOOKUP(U67,[1]学校!$Z$4:$AA$1048576,2,FALSE),"")</f>
        <v/>
      </c>
      <c r="W67" s="20"/>
      <c r="X67" s="21"/>
      <c r="Y67" s="18" t="str">
        <f>IFERROR(VLOOKUP(X67,[1]学校!$T$4:$U$1048576,2,FALSE),"")</f>
        <v/>
      </c>
      <c r="Z67" s="22"/>
      <c r="AA67" s="21"/>
      <c r="AB67" s="18" t="str">
        <f>IFERROR(VLOOKUP(AA67,[1]学校!$Z$4:$AA$1048576,2,FALSE),"")</f>
        <v/>
      </c>
      <c r="AC67" s="23"/>
      <c r="AD67" s="20"/>
      <c r="AE67" s="22"/>
      <c r="AF67" s="21"/>
      <c r="AG67" s="18" t="str">
        <f>IFERROR(VLOOKUP(AF67,[1]学校!$Z$4:$AA$1048576,2,FALSE),"")</f>
        <v/>
      </c>
      <c r="AH67" s="20"/>
    </row>
    <row r="68" spans="1:34" x14ac:dyDescent="0.4">
      <c r="A68" s="2">
        <v>49</v>
      </c>
      <c r="B68" s="19"/>
      <c r="C68" s="19"/>
      <c r="D68" s="17" t="str">
        <f>IFERROR(VLOOKUP(C68,[1]学校!$B$4:$C$1048576,2,FALSE), "")</f>
        <v/>
      </c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>
        <v>0</v>
      </c>
      <c r="Q68" s="21"/>
      <c r="R68" s="18" t="str">
        <f>IFERROR(VLOOKUP(Q68,[1]学校!$Q$4:$R$1048576,2,FALSE),"")</f>
        <v/>
      </c>
      <c r="S68" s="21"/>
      <c r="T68" s="18" t="str">
        <f>IFERROR(VLOOKUP(S68,[1]学校!$W$4:$X$1048576,2,FALSE),"")</f>
        <v/>
      </c>
      <c r="U68" s="21"/>
      <c r="V68" s="18" t="str">
        <f>IFERROR(VLOOKUP(U68,[1]学校!$Z$4:$AA$1048576,2,FALSE),"")</f>
        <v/>
      </c>
      <c r="W68" s="20"/>
      <c r="X68" s="21"/>
      <c r="Y68" s="18" t="str">
        <f>IFERROR(VLOOKUP(X68,[1]学校!$T$4:$U$1048576,2,FALSE),"")</f>
        <v/>
      </c>
      <c r="Z68" s="22"/>
      <c r="AA68" s="21"/>
      <c r="AB68" s="18" t="str">
        <f>IFERROR(VLOOKUP(AA68,[1]学校!$Z$4:$AA$1048576,2,FALSE),"")</f>
        <v/>
      </c>
      <c r="AC68" s="23"/>
      <c r="AD68" s="20"/>
      <c r="AE68" s="22"/>
      <c r="AF68" s="21"/>
      <c r="AG68" s="18" t="str">
        <f>IFERROR(VLOOKUP(AF68,[1]学校!$Z$4:$AA$1048576,2,FALSE),"")</f>
        <v/>
      </c>
      <c r="AH68" s="20"/>
    </row>
    <row r="69" spans="1:34" x14ac:dyDescent="0.4">
      <c r="A69" s="2">
        <v>50</v>
      </c>
      <c r="B69" s="19"/>
      <c r="C69" s="19"/>
      <c r="D69" s="17" t="str">
        <f>IFERROR(VLOOKUP(C69,[1]学校!$B$4:$C$1048576,2,FALSE), "")</f>
        <v/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>
        <v>0</v>
      </c>
      <c r="Q69" s="21"/>
      <c r="R69" s="18" t="str">
        <f>IFERROR(VLOOKUP(Q69,[1]学校!$Q$4:$R$1048576,2,FALSE),"")</f>
        <v/>
      </c>
      <c r="S69" s="21"/>
      <c r="T69" s="18" t="str">
        <f>IFERROR(VLOOKUP(S69,[1]学校!$W$4:$X$1048576,2,FALSE),"")</f>
        <v/>
      </c>
      <c r="U69" s="21"/>
      <c r="V69" s="18" t="str">
        <f>IFERROR(VLOOKUP(U69,[1]学校!$Z$4:$AA$1048576,2,FALSE),"")</f>
        <v/>
      </c>
      <c r="W69" s="20"/>
      <c r="X69" s="21"/>
      <c r="Y69" s="18" t="str">
        <f>IFERROR(VLOOKUP(X69,[1]学校!$T$4:$U$1048576,2,FALSE),"")</f>
        <v/>
      </c>
      <c r="Z69" s="22"/>
      <c r="AA69" s="21"/>
      <c r="AB69" s="18" t="str">
        <f>IFERROR(VLOOKUP(AA69,[1]学校!$Z$4:$AA$1048576,2,FALSE),"")</f>
        <v/>
      </c>
      <c r="AC69" s="23"/>
      <c r="AD69" s="20"/>
      <c r="AE69" s="22"/>
      <c r="AF69" s="21"/>
      <c r="AG69" s="18" t="str">
        <f>IFERROR(VLOOKUP(AF69,[1]学校!$Z$4:$AA$1048576,2,FALSE),"")</f>
        <v/>
      </c>
      <c r="AH69" s="20"/>
    </row>
    <row r="70" spans="1:34" x14ac:dyDescent="0.4">
      <c r="A70" s="2">
        <v>51</v>
      </c>
      <c r="B70" s="19"/>
      <c r="C70" s="19"/>
      <c r="D70" s="17" t="str">
        <f>IFERROR(VLOOKUP(C70,[1]学校!$B$4:$C$1048576,2,FALSE), "")</f>
        <v/>
      </c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>
        <v>0</v>
      </c>
      <c r="Q70" s="21"/>
      <c r="R70" s="18" t="str">
        <f>IFERROR(VLOOKUP(Q70,[1]学校!$Q$4:$R$1048576,2,FALSE),"")</f>
        <v/>
      </c>
      <c r="S70" s="21"/>
      <c r="T70" s="18" t="str">
        <f>IFERROR(VLOOKUP(S70,[1]学校!$W$4:$X$1048576,2,FALSE),"")</f>
        <v/>
      </c>
      <c r="U70" s="21"/>
      <c r="V70" s="18" t="str">
        <f>IFERROR(VLOOKUP(U70,[1]学校!$Z$4:$AA$1048576,2,FALSE),"")</f>
        <v/>
      </c>
      <c r="W70" s="20"/>
      <c r="X70" s="21"/>
      <c r="Y70" s="18" t="str">
        <f>IFERROR(VLOOKUP(X70,[1]学校!$T$4:$U$1048576,2,FALSE),"")</f>
        <v/>
      </c>
      <c r="Z70" s="22"/>
      <c r="AA70" s="21"/>
      <c r="AB70" s="18" t="str">
        <f>IFERROR(VLOOKUP(AA70,[1]学校!$Z$4:$AA$1048576,2,FALSE),"")</f>
        <v/>
      </c>
      <c r="AC70" s="23"/>
      <c r="AD70" s="20"/>
      <c r="AE70" s="22"/>
      <c r="AF70" s="21"/>
      <c r="AG70" s="18" t="str">
        <f>IFERROR(VLOOKUP(AF70,[1]学校!$Z$4:$AA$1048576,2,FALSE),"")</f>
        <v/>
      </c>
      <c r="AH70" s="20"/>
    </row>
    <row r="71" spans="1:34" x14ac:dyDescent="0.4">
      <c r="A71" s="2">
        <v>52</v>
      </c>
      <c r="B71" s="19"/>
      <c r="C71" s="19"/>
      <c r="D71" s="17" t="str">
        <f>IFERROR(VLOOKUP(C71,[1]学校!$B$4:$C$1048576,2,FALSE), "")</f>
        <v/>
      </c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>
        <v>0</v>
      </c>
      <c r="Q71" s="21"/>
      <c r="R71" s="18" t="str">
        <f>IFERROR(VLOOKUP(Q71,[1]学校!$Q$4:$R$1048576,2,FALSE),"")</f>
        <v/>
      </c>
      <c r="S71" s="21"/>
      <c r="T71" s="18" t="str">
        <f>IFERROR(VLOOKUP(S71,[1]学校!$W$4:$X$1048576,2,FALSE),"")</f>
        <v/>
      </c>
      <c r="U71" s="21"/>
      <c r="V71" s="18" t="str">
        <f>IFERROR(VLOOKUP(U71,[1]学校!$Z$4:$AA$1048576,2,FALSE),"")</f>
        <v/>
      </c>
      <c r="W71" s="20"/>
      <c r="X71" s="21"/>
      <c r="Y71" s="18" t="str">
        <f>IFERROR(VLOOKUP(X71,[1]学校!$T$4:$U$1048576,2,FALSE),"")</f>
        <v/>
      </c>
      <c r="Z71" s="22"/>
      <c r="AA71" s="21"/>
      <c r="AB71" s="18" t="str">
        <f>IFERROR(VLOOKUP(AA71,[1]学校!$Z$4:$AA$1048576,2,FALSE),"")</f>
        <v/>
      </c>
      <c r="AC71" s="23"/>
      <c r="AD71" s="20"/>
      <c r="AE71" s="22"/>
      <c r="AF71" s="21"/>
      <c r="AG71" s="18" t="str">
        <f>IFERROR(VLOOKUP(AF71,[1]学校!$Z$4:$AA$1048576,2,FALSE),"")</f>
        <v/>
      </c>
      <c r="AH71" s="20"/>
    </row>
    <row r="72" spans="1:34" x14ac:dyDescent="0.4">
      <c r="A72" s="2">
        <v>53</v>
      </c>
      <c r="B72" s="19"/>
      <c r="C72" s="19"/>
      <c r="D72" s="17" t="str">
        <f>IFERROR(VLOOKUP(C72,[1]学校!$B$4:$C$1048576,2,FALSE), "")</f>
        <v/>
      </c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>
        <v>0</v>
      </c>
      <c r="Q72" s="21"/>
      <c r="R72" s="18" t="str">
        <f>IFERROR(VLOOKUP(Q72,[1]学校!$Q$4:$R$1048576,2,FALSE),"")</f>
        <v/>
      </c>
      <c r="S72" s="21"/>
      <c r="T72" s="18" t="str">
        <f>IFERROR(VLOOKUP(S72,[1]学校!$W$4:$X$1048576,2,FALSE),"")</f>
        <v/>
      </c>
      <c r="U72" s="21"/>
      <c r="V72" s="18" t="str">
        <f>IFERROR(VLOOKUP(U72,[1]学校!$Z$4:$AA$1048576,2,FALSE),"")</f>
        <v/>
      </c>
      <c r="W72" s="20"/>
      <c r="X72" s="21"/>
      <c r="Y72" s="18" t="str">
        <f>IFERROR(VLOOKUP(X72,[1]学校!$T$4:$U$1048576,2,FALSE),"")</f>
        <v/>
      </c>
      <c r="Z72" s="22"/>
      <c r="AA72" s="21"/>
      <c r="AB72" s="18" t="str">
        <f>IFERROR(VLOOKUP(AA72,[1]学校!$Z$4:$AA$1048576,2,FALSE),"")</f>
        <v/>
      </c>
      <c r="AC72" s="23"/>
      <c r="AD72" s="20"/>
      <c r="AE72" s="22"/>
      <c r="AF72" s="21"/>
      <c r="AG72" s="18" t="str">
        <f>IFERROR(VLOOKUP(AF72,[1]学校!$Z$4:$AA$1048576,2,FALSE),"")</f>
        <v/>
      </c>
      <c r="AH72" s="20"/>
    </row>
    <row r="73" spans="1:34" x14ac:dyDescent="0.4">
      <c r="A73" s="2">
        <v>54</v>
      </c>
      <c r="B73" s="19"/>
      <c r="C73" s="19"/>
      <c r="D73" s="17" t="str">
        <f>IFERROR(VLOOKUP(C73,[1]学校!$B$4:$C$1048576,2,FALSE), "")</f>
        <v/>
      </c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>
        <v>0</v>
      </c>
      <c r="Q73" s="21"/>
      <c r="R73" s="18" t="str">
        <f>IFERROR(VLOOKUP(Q73,[1]学校!$Q$4:$R$1048576,2,FALSE),"")</f>
        <v/>
      </c>
      <c r="S73" s="21"/>
      <c r="T73" s="18" t="str">
        <f>IFERROR(VLOOKUP(S73,[1]学校!$W$4:$X$1048576,2,FALSE),"")</f>
        <v/>
      </c>
      <c r="U73" s="21"/>
      <c r="V73" s="18" t="str">
        <f>IFERROR(VLOOKUP(U73,[1]学校!$Z$4:$AA$1048576,2,FALSE),"")</f>
        <v/>
      </c>
      <c r="W73" s="20"/>
      <c r="X73" s="21"/>
      <c r="Y73" s="18" t="str">
        <f>IFERROR(VLOOKUP(X73,[1]学校!$T$4:$U$1048576,2,FALSE),"")</f>
        <v/>
      </c>
      <c r="Z73" s="22"/>
      <c r="AA73" s="21"/>
      <c r="AB73" s="18" t="str">
        <f>IFERROR(VLOOKUP(AA73,[1]学校!$Z$4:$AA$1048576,2,FALSE),"")</f>
        <v/>
      </c>
      <c r="AC73" s="23"/>
      <c r="AD73" s="20"/>
      <c r="AE73" s="22"/>
      <c r="AF73" s="21"/>
      <c r="AG73" s="18" t="str">
        <f>IFERROR(VLOOKUP(AF73,[1]学校!$Z$4:$AA$1048576,2,FALSE),"")</f>
        <v/>
      </c>
      <c r="AH73" s="20"/>
    </row>
    <row r="74" spans="1:34" x14ac:dyDescent="0.4">
      <c r="A74" s="2">
        <v>55</v>
      </c>
      <c r="B74" s="19"/>
      <c r="C74" s="19"/>
      <c r="D74" s="17" t="str">
        <f>IFERROR(VLOOKUP(C74,[1]学校!$B$4:$C$1048576,2,FALSE), "")</f>
        <v/>
      </c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>
        <v>0</v>
      </c>
      <c r="Q74" s="21"/>
      <c r="R74" s="18" t="str">
        <f>IFERROR(VLOOKUP(Q74,[1]学校!$Q$4:$R$1048576,2,FALSE),"")</f>
        <v/>
      </c>
      <c r="S74" s="21"/>
      <c r="T74" s="18" t="str">
        <f>IFERROR(VLOOKUP(S74,[1]学校!$W$4:$X$1048576,2,FALSE),"")</f>
        <v/>
      </c>
      <c r="U74" s="21"/>
      <c r="V74" s="18" t="str">
        <f>IFERROR(VLOOKUP(U74,[1]学校!$Z$4:$AA$1048576,2,FALSE),"")</f>
        <v/>
      </c>
      <c r="W74" s="20"/>
      <c r="X74" s="21"/>
      <c r="Y74" s="18" t="str">
        <f>IFERROR(VLOOKUP(X74,[1]学校!$T$4:$U$1048576,2,FALSE),"")</f>
        <v/>
      </c>
      <c r="Z74" s="22"/>
      <c r="AA74" s="21"/>
      <c r="AB74" s="18" t="str">
        <f>IFERROR(VLOOKUP(AA74,[1]学校!$Z$4:$AA$1048576,2,FALSE),"")</f>
        <v/>
      </c>
      <c r="AC74" s="23"/>
      <c r="AD74" s="20"/>
      <c r="AE74" s="22"/>
      <c r="AF74" s="21"/>
      <c r="AG74" s="18" t="str">
        <f>IFERROR(VLOOKUP(AF74,[1]学校!$Z$4:$AA$1048576,2,FALSE),"")</f>
        <v/>
      </c>
      <c r="AH74" s="20"/>
    </row>
    <row r="75" spans="1:34" x14ac:dyDescent="0.4">
      <c r="A75" s="2">
        <v>56</v>
      </c>
      <c r="B75" s="19"/>
      <c r="C75" s="19"/>
      <c r="D75" s="17" t="str">
        <f>IFERROR(VLOOKUP(C75,[1]学校!$B$4:$C$1048576,2,FALSE), "")</f>
        <v/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>
        <v>0</v>
      </c>
      <c r="Q75" s="21"/>
      <c r="R75" s="18" t="str">
        <f>IFERROR(VLOOKUP(Q75,[1]学校!$Q$4:$R$1048576,2,FALSE),"")</f>
        <v/>
      </c>
      <c r="S75" s="21"/>
      <c r="T75" s="18" t="str">
        <f>IFERROR(VLOOKUP(S75,[1]学校!$W$4:$X$1048576,2,FALSE),"")</f>
        <v/>
      </c>
      <c r="U75" s="21"/>
      <c r="V75" s="18" t="str">
        <f>IFERROR(VLOOKUP(U75,[1]学校!$Z$4:$AA$1048576,2,FALSE),"")</f>
        <v/>
      </c>
      <c r="W75" s="20"/>
      <c r="X75" s="21"/>
      <c r="Y75" s="18" t="str">
        <f>IFERROR(VLOOKUP(X75,[1]学校!$T$4:$U$1048576,2,FALSE),"")</f>
        <v/>
      </c>
      <c r="Z75" s="22"/>
      <c r="AA75" s="21"/>
      <c r="AB75" s="18" t="str">
        <f>IFERROR(VLOOKUP(AA75,[1]学校!$Z$4:$AA$1048576,2,FALSE),"")</f>
        <v/>
      </c>
      <c r="AC75" s="23"/>
      <c r="AD75" s="20"/>
      <c r="AE75" s="22"/>
      <c r="AF75" s="21"/>
      <c r="AG75" s="18" t="str">
        <f>IFERROR(VLOOKUP(AF75,[1]学校!$Z$4:$AA$1048576,2,FALSE),"")</f>
        <v/>
      </c>
      <c r="AH75" s="20"/>
    </row>
    <row r="76" spans="1:34" x14ac:dyDescent="0.4">
      <c r="A76" s="2">
        <v>57</v>
      </c>
      <c r="B76" s="19"/>
      <c r="C76" s="19"/>
      <c r="D76" s="17" t="str">
        <f>IFERROR(VLOOKUP(C76,[1]学校!$B$4:$C$1048576,2,FALSE), "")</f>
        <v/>
      </c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>
        <v>0</v>
      </c>
      <c r="Q76" s="21"/>
      <c r="R76" s="18" t="str">
        <f>IFERROR(VLOOKUP(Q76,[1]学校!$Q$4:$R$1048576,2,FALSE),"")</f>
        <v/>
      </c>
      <c r="S76" s="21"/>
      <c r="T76" s="18" t="str">
        <f>IFERROR(VLOOKUP(S76,[1]学校!$W$4:$X$1048576,2,FALSE),"")</f>
        <v/>
      </c>
      <c r="U76" s="21"/>
      <c r="V76" s="18" t="str">
        <f>IFERROR(VLOOKUP(U76,[1]学校!$Z$4:$AA$1048576,2,FALSE),"")</f>
        <v/>
      </c>
      <c r="W76" s="20"/>
      <c r="X76" s="21"/>
      <c r="Y76" s="18" t="str">
        <f>IFERROR(VLOOKUP(X76,[1]学校!$T$4:$U$1048576,2,FALSE),"")</f>
        <v/>
      </c>
      <c r="Z76" s="22"/>
      <c r="AA76" s="21"/>
      <c r="AB76" s="18" t="str">
        <f>IFERROR(VLOOKUP(AA76,[1]学校!$Z$4:$AA$1048576,2,FALSE),"")</f>
        <v/>
      </c>
      <c r="AC76" s="23"/>
      <c r="AD76" s="20"/>
      <c r="AE76" s="22"/>
      <c r="AF76" s="21"/>
      <c r="AG76" s="18" t="str">
        <f>IFERROR(VLOOKUP(AF76,[1]学校!$Z$4:$AA$1048576,2,FALSE),"")</f>
        <v/>
      </c>
      <c r="AH76" s="20"/>
    </row>
    <row r="77" spans="1:34" x14ac:dyDescent="0.4">
      <c r="A77" s="2">
        <v>58</v>
      </c>
      <c r="B77" s="19"/>
      <c r="C77" s="19"/>
      <c r="D77" s="17" t="str">
        <f>IFERROR(VLOOKUP(C77,[1]学校!$B$4:$C$1048576,2,FALSE), "")</f>
        <v/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>
        <v>0</v>
      </c>
      <c r="Q77" s="21"/>
      <c r="R77" s="18" t="str">
        <f>IFERROR(VLOOKUP(Q77,[1]学校!$Q$4:$R$1048576,2,FALSE),"")</f>
        <v/>
      </c>
      <c r="S77" s="21"/>
      <c r="T77" s="18" t="str">
        <f>IFERROR(VLOOKUP(S77,[1]学校!$W$4:$X$1048576,2,FALSE),"")</f>
        <v/>
      </c>
      <c r="U77" s="21"/>
      <c r="V77" s="18" t="str">
        <f>IFERROR(VLOOKUP(U77,[1]学校!$Z$4:$AA$1048576,2,FALSE),"")</f>
        <v/>
      </c>
      <c r="W77" s="20"/>
      <c r="X77" s="21"/>
      <c r="Y77" s="18" t="str">
        <f>IFERROR(VLOOKUP(X77,[1]学校!$T$4:$U$1048576,2,FALSE),"")</f>
        <v/>
      </c>
      <c r="Z77" s="22"/>
      <c r="AA77" s="21"/>
      <c r="AB77" s="18" t="str">
        <f>IFERROR(VLOOKUP(AA77,[1]学校!$Z$4:$AA$1048576,2,FALSE),"")</f>
        <v/>
      </c>
      <c r="AC77" s="23"/>
      <c r="AD77" s="20"/>
      <c r="AE77" s="22"/>
      <c r="AF77" s="21"/>
      <c r="AG77" s="18" t="str">
        <f>IFERROR(VLOOKUP(AF77,[1]学校!$Z$4:$AA$1048576,2,FALSE),"")</f>
        <v/>
      </c>
      <c r="AH77" s="20"/>
    </row>
    <row r="78" spans="1:34" x14ac:dyDescent="0.4">
      <c r="A78" s="2">
        <v>59</v>
      </c>
      <c r="B78" s="19"/>
      <c r="C78" s="19"/>
      <c r="D78" s="17" t="str">
        <f>IFERROR(VLOOKUP(C78,[1]学校!$B$4:$C$1048576,2,FALSE), "")</f>
        <v/>
      </c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>
        <v>0</v>
      </c>
      <c r="Q78" s="21"/>
      <c r="R78" s="18" t="str">
        <f>IFERROR(VLOOKUP(Q78,[1]学校!$Q$4:$R$1048576,2,FALSE),"")</f>
        <v/>
      </c>
      <c r="S78" s="21"/>
      <c r="T78" s="18" t="str">
        <f>IFERROR(VLOOKUP(S78,[1]学校!$W$4:$X$1048576,2,FALSE),"")</f>
        <v/>
      </c>
      <c r="U78" s="21"/>
      <c r="V78" s="18" t="str">
        <f>IFERROR(VLOOKUP(U78,[1]学校!$Z$4:$AA$1048576,2,FALSE),"")</f>
        <v/>
      </c>
      <c r="W78" s="20"/>
      <c r="X78" s="21"/>
      <c r="Y78" s="18" t="str">
        <f>IFERROR(VLOOKUP(X78,[1]学校!$T$4:$U$1048576,2,FALSE),"")</f>
        <v/>
      </c>
      <c r="Z78" s="22"/>
      <c r="AA78" s="21"/>
      <c r="AB78" s="18" t="str">
        <f>IFERROR(VLOOKUP(AA78,[1]学校!$Z$4:$AA$1048576,2,FALSE),"")</f>
        <v/>
      </c>
      <c r="AC78" s="23"/>
      <c r="AD78" s="20"/>
      <c r="AE78" s="22"/>
      <c r="AF78" s="21"/>
      <c r="AG78" s="18" t="str">
        <f>IFERROR(VLOOKUP(AF78,[1]学校!$Z$4:$AA$1048576,2,FALSE),"")</f>
        <v/>
      </c>
      <c r="AH78" s="20"/>
    </row>
    <row r="79" spans="1:34" x14ac:dyDescent="0.4">
      <c r="A79" s="2">
        <v>60</v>
      </c>
      <c r="B79" s="19"/>
      <c r="C79" s="19"/>
      <c r="D79" s="17" t="str">
        <f>IFERROR(VLOOKUP(C79,[1]学校!$B$4:$C$1048576,2,FALSE), "")</f>
        <v/>
      </c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>
        <v>0</v>
      </c>
      <c r="Q79" s="21"/>
      <c r="R79" s="18" t="str">
        <f>IFERROR(VLOOKUP(Q79,[1]学校!$Q$4:$R$1048576,2,FALSE),"")</f>
        <v/>
      </c>
      <c r="S79" s="21"/>
      <c r="T79" s="18" t="str">
        <f>IFERROR(VLOOKUP(S79,[1]学校!$W$4:$X$1048576,2,FALSE),"")</f>
        <v/>
      </c>
      <c r="U79" s="21"/>
      <c r="V79" s="18" t="str">
        <f>IFERROR(VLOOKUP(U79,[1]学校!$Z$4:$AA$1048576,2,FALSE),"")</f>
        <v/>
      </c>
      <c r="W79" s="20"/>
      <c r="X79" s="21"/>
      <c r="Y79" s="18" t="str">
        <f>IFERROR(VLOOKUP(X79,[1]学校!$T$4:$U$1048576,2,FALSE),"")</f>
        <v/>
      </c>
      <c r="Z79" s="22"/>
      <c r="AA79" s="21"/>
      <c r="AB79" s="18" t="str">
        <f>IFERROR(VLOOKUP(AA79,[1]学校!$Z$4:$AA$1048576,2,FALSE),"")</f>
        <v/>
      </c>
      <c r="AC79" s="23"/>
      <c r="AD79" s="20"/>
      <c r="AE79" s="22"/>
      <c r="AF79" s="21"/>
      <c r="AG79" s="18" t="str">
        <f>IFERROR(VLOOKUP(AF79,[1]学校!$Z$4:$AA$1048576,2,FALSE),"")</f>
        <v/>
      </c>
      <c r="AH79" s="20"/>
    </row>
    <row r="80" spans="1:34" x14ac:dyDescent="0.4">
      <c r="A80" s="2">
        <v>61</v>
      </c>
      <c r="B80" s="19"/>
      <c r="C80" s="19"/>
      <c r="D80" s="17" t="str">
        <f>IFERROR(VLOOKUP(C80,[1]学校!$B$4:$C$1048576,2,FALSE), "")</f>
        <v/>
      </c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>
        <v>0</v>
      </c>
      <c r="Q80" s="21"/>
      <c r="R80" s="18" t="str">
        <f>IFERROR(VLOOKUP(Q80,[1]学校!$Q$4:$R$1048576,2,FALSE),"")</f>
        <v/>
      </c>
      <c r="S80" s="21"/>
      <c r="T80" s="18" t="str">
        <f>IFERROR(VLOOKUP(S80,[1]学校!$W$4:$X$1048576,2,FALSE),"")</f>
        <v/>
      </c>
      <c r="U80" s="21"/>
      <c r="V80" s="18" t="str">
        <f>IFERROR(VLOOKUP(U80,[1]学校!$Z$4:$AA$1048576,2,FALSE),"")</f>
        <v/>
      </c>
      <c r="W80" s="20"/>
      <c r="X80" s="21"/>
      <c r="Y80" s="18" t="str">
        <f>IFERROR(VLOOKUP(X80,[1]学校!$T$4:$U$1048576,2,FALSE),"")</f>
        <v/>
      </c>
      <c r="Z80" s="22"/>
      <c r="AA80" s="21"/>
      <c r="AB80" s="18" t="str">
        <f>IFERROR(VLOOKUP(AA80,[1]学校!$Z$4:$AA$1048576,2,FALSE),"")</f>
        <v/>
      </c>
      <c r="AC80" s="23"/>
      <c r="AD80" s="20"/>
      <c r="AE80" s="22"/>
      <c r="AF80" s="21"/>
      <c r="AG80" s="18" t="str">
        <f>IFERROR(VLOOKUP(AF80,[1]学校!$Z$4:$AA$1048576,2,FALSE),"")</f>
        <v/>
      </c>
      <c r="AH80" s="20"/>
    </row>
    <row r="81" spans="1:34" x14ac:dyDescent="0.4">
      <c r="A81" s="2">
        <v>62</v>
      </c>
      <c r="B81" s="19"/>
      <c r="C81" s="19"/>
      <c r="D81" s="17" t="str">
        <f>IFERROR(VLOOKUP(C81,[1]学校!$B$4:$C$1048576,2,FALSE), "")</f>
        <v/>
      </c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>
        <v>0</v>
      </c>
      <c r="Q81" s="21"/>
      <c r="R81" s="18" t="str">
        <f>IFERROR(VLOOKUP(Q81,[1]学校!$Q$4:$R$1048576,2,FALSE),"")</f>
        <v/>
      </c>
      <c r="S81" s="21"/>
      <c r="T81" s="18" t="str">
        <f>IFERROR(VLOOKUP(S81,[1]学校!$W$4:$X$1048576,2,FALSE),"")</f>
        <v/>
      </c>
      <c r="U81" s="21"/>
      <c r="V81" s="18" t="str">
        <f>IFERROR(VLOOKUP(U81,[1]学校!$Z$4:$AA$1048576,2,FALSE),"")</f>
        <v/>
      </c>
      <c r="W81" s="20"/>
      <c r="X81" s="21"/>
      <c r="Y81" s="18" t="str">
        <f>IFERROR(VLOOKUP(X81,[1]学校!$T$4:$U$1048576,2,FALSE),"")</f>
        <v/>
      </c>
      <c r="Z81" s="22"/>
      <c r="AA81" s="21"/>
      <c r="AB81" s="18" t="str">
        <f>IFERROR(VLOOKUP(AA81,[1]学校!$Z$4:$AA$1048576,2,FALSE),"")</f>
        <v/>
      </c>
      <c r="AC81" s="23"/>
      <c r="AD81" s="20"/>
      <c r="AE81" s="22"/>
      <c r="AF81" s="21"/>
      <c r="AG81" s="18" t="str">
        <f>IFERROR(VLOOKUP(AF81,[1]学校!$Z$4:$AA$1048576,2,FALSE),"")</f>
        <v/>
      </c>
      <c r="AH81" s="20"/>
    </row>
    <row r="82" spans="1:34" x14ac:dyDescent="0.4">
      <c r="A82" s="2">
        <v>63</v>
      </c>
      <c r="B82" s="19"/>
      <c r="C82" s="19"/>
      <c r="D82" s="17" t="str">
        <f>IFERROR(VLOOKUP(C82,[1]学校!$B$4:$C$1048576,2,FALSE), "")</f>
        <v/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>
        <v>0</v>
      </c>
      <c r="Q82" s="21"/>
      <c r="R82" s="18" t="str">
        <f>IFERROR(VLOOKUP(Q82,[1]学校!$Q$4:$R$1048576,2,FALSE),"")</f>
        <v/>
      </c>
      <c r="S82" s="21"/>
      <c r="T82" s="18" t="str">
        <f>IFERROR(VLOOKUP(S82,[1]学校!$W$4:$X$1048576,2,FALSE),"")</f>
        <v/>
      </c>
      <c r="U82" s="21"/>
      <c r="V82" s="18" t="str">
        <f>IFERROR(VLOOKUP(U82,[1]学校!$Z$4:$AA$1048576,2,FALSE),"")</f>
        <v/>
      </c>
      <c r="W82" s="20"/>
      <c r="X82" s="21"/>
      <c r="Y82" s="18" t="str">
        <f>IFERROR(VLOOKUP(X82,[1]学校!$T$4:$U$1048576,2,FALSE),"")</f>
        <v/>
      </c>
      <c r="Z82" s="22"/>
      <c r="AA82" s="21"/>
      <c r="AB82" s="18" t="str">
        <f>IFERROR(VLOOKUP(AA82,[1]学校!$Z$4:$AA$1048576,2,FALSE),"")</f>
        <v/>
      </c>
      <c r="AC82" s="23"/>
      <c r="AD82" s="20"/>
      <c r="AE82" s="22"/>
      <c r="AF82" s="21"/>
      <c r="AG82" s="18" t="str">
        <f>IFERROR(VLOOKUP(AF82,[1]学校!$Z$4:$AA$1048576,2,FALSE),"")</f>
        <v/>
      </c>
      <c r="AH82" s="20"/>
    </row>
    <row r="83" spans="1:34" x14ac:dyDescent="0.4">
      <c r="A83" s="2">
        <v>64</v>
      </c>
      <c r="B83" s="19"/>
      <c r="C83" s="19"/>
      <c r="D83" s="17" t="str">
        <f>IFERROR(VLOOKUP(C83,[1]学校!$B$4:$C$1048576,2,FALSE), "")</f>
        <v/>
      </c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>
        <v>0</v>
      </c>
      <c r="Q83" s="21"/>
      <c r="R83" s="18" t="str">
        <f>IFERROR(VLOOKUP(Q83,[1]学校!$Q$4:$R$1048576,2,FALSE),"")</f>
        <v/>
      </c>
      <c r="S83" s="21"/>
      <c r="T83" s="18" t="str">
        <f>IFERROR(VLOOKUP(S83,[1]学校!$W$4:$X$1048576,2,FALSE),"")</f>
        <v/>
      </c>
      <c r="U83" s="21"/>
      <c r="V83" s="18" t="str">
        <f>IFERROR(VLOOKUP(U83,[1]学校!$Z$4:$AA$1048576,2,FALSE),"")</f>
        <v/>
      </c>
      <c r="W83" s="20"/>
      <c r="X83" s="21"/>
      <c r="Y83" s="18" t="str">
        <f>IFERROR(VLOOKUP(X83,[1]学校!$T$4:$U$1048576,2,FALSE),"")</f>
        <v/>
      </c>
      <c r="Z83" s="22"/>
      <c r="AA83" s="21"/>
      <c r="AB83" s="18" t="str">
        <f>IFERROR(VLOOKUP(AA83,[1]学校!$Z$4:$AA$1048576,2,FALSE),"")</f>
        <v/>
      </c>
      <c r="AC83" s="23"/>
      <c r="AD83" s="20"/>
      <c r="AE83" s="22"/>
      <c r="AF83" s="21"/>
      <c r="AG83" s="18" t="str">
        <f>IFERROR(VLOOKUP(AF83,[1]学校!$Z$4:$AA$1048576,2,FALSE),"")</f>
        <v/>
      </c>
      <c r="AH83" s="20"/>
    </row>
    <row r="84" spans="1:34" x14ac:dyDescent="0.4">
      <c r="A84" s="2">
        <v>65</v>
      </c>
      <c r="B84" s="19"/>
      <c r="C84" s="19"/>
      <c r="D84" s="17" t="str">
        <f>IFERROR(VLOOKUP(C84,[1]学校!$B$4:$C$1048576,2,FALSE), "")</f>
        <v/>
      </c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>
        <v>0</v>
      </c>
      <c r="Q84" s="21"/>
      <c r="R84" s="18" t="str">
        <f>IFERROR(VLOOKUP(Q84,[1]学校!$Q$4:$R$1048576,2,FALSE),"")</f>
        <v/>
      </c>
      <c r="S84" s="21"/>
      <c r="T84" s="18" t="str">
        <f>IFERROR(VLOOKUP(S84,[1]学校!$W$4:$X$1048576,2,FALSE),"")</f>
        <v/>
      </c>
      <c r="U84" s="21"/>
      <c r="V84" s="18" t="str">
        <f>IFERROR(VLOOKUP(U84,[1]学校!$Z$4:$AA$1048576,2,FALSE),"")</f>
        <v/>
      </c>
      <c r="W84" s="20"/>
      <c r="X84" s="21"/>
      <c r="Y84" s="18" t="str">
        <f>IFERROR(VLOOKUP(X84,[1]学校!$T$4:$U$1048576,2,FALSE),"")</f>
        <v/>
      </c>
      <c r="Z84" s="22"/>
      <c r="AA84" s="21"/>
      <c r="AB84" s="18" t="str">
        <f>IFERROR(VLOOKUP(AA84,[1]学校!$Z$4:$AA$1048576,2,FALSE),"")</f>
        <v/>
      </c>
      <c r="AC84" s="23"/>
      <c r="AD84" s="20"/>
      <c r="AE84" s="22"/>
      <c r="AF84" s="21"/>
      <c r="AG84" s="18" t="str">
        <f>IFERROR(VLOOKUP(AF84,[1]学校!$Z$4:$AA$1048576,2,FALSE),"")</f>
        <v/>
      </c>
      <c r="AH84" s="20"/>
    </row>
    <row r="85" spans="1:34" x14ac:dyDescent="0.4">
      <c r="A85" s="2">
        <v>66</v>
      </c>
      <c r="B85" s="19"/>
      <c r="C85" s="19"/>
      <c r="D85" s="17" t="str">
        <f>IFERROR(VLOOKUP(C85,[1]学校!$B$4:$C$1048576,2,FALSE), "")</f>
        <v/>
      </c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>
        <v>0</v>
      </c>
      <c r="Q85" s="21"/>
      <c r="R85" s="18" t="str">
        <f>IFERROR(VLOOKUP(Q85,[1]学校!$Q$4:$R$1048576,2,FALSE),"")</f>
        <v/>
      </c>
      <c r="S85" s="21"/>
      <c r="T85" s="18" t="str">
        <f>IFERROR(VLOOKUP(S85,[1]学校!$W$4:$X$1048576,2,FALSE),"")</f>
        <v/>
      </c>
      <c r="U85" s="21"/>
      <c r="V85" s="18" t="str">
        <f>IFERROR(VLOOKUP(U85,[1]学校!$Z$4:$AA$1048576,2,FALSE),"")</f>
        <v/>
      </c>
      <c r="W85" s="20"/>
      <c r="X85" s="21"/>
      <c r="Y85" s="18" t="str">
        <f>IFERROR(VLOOKUP(X85,[1]学校!$T$4:$U$1048576,2,FALSE),"")</f>
        <v/>
      </c>
      <c r="Z85" s="22"/>
      <c r="AA85" s="21"/>
      <c r="AB85" s="18" t="str">
        <f>IFERROR(VLOOKUP(AA85,[1]学校!$Z$4:$AA$1048576,2,FALSE),"")</f>
        <v/>
      </c>
      <c r="AC85" s="23"/>
      <c r="AD85" s="20"/>
      <c r="AE85" s="22"/>
      <c r="AF85" s="21"/>
      <c r="AG85" s="18" t="str">
        <f>IFERROR(VLOOKUP(AF85,[1]学校!$Z$4:$AA$1048576,2,FALSE),"")</f>
        <v/>
      </c>
      <c r="AH85" s="20"/>
    </row>
    <row r="86" spans="1:34" x14ac:dyDescent="0.4">
      <c r="A86" s="2">
        <v>67</v>
      </c>
      <c r="B86" s="19"/>
      <c r="C86" s="19"/>
      <c r="D86" s="17" t="str">
        <f>IFERROR(VLOOKUP(C86,[1]学校!$B$4:$C$1048576,2,FALSE), "")</f>
        <v/>
      </c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>
        <v>0</v>
      </c>
      <c r="Q86" s="21"/>
      <c r="R86" s="18" t="str">
        <f>IFERROR(VLOOKUP(Q86,[1]学校!$Q$4:$R$1048576,2,FALSE),"")</f>
        <v/>
      </c>
      <c r="S86" s="21"/>
      <c r="T86" s="18" t="str">
        <f>IFERROR(VLOOKUP(S86,[1]学校!$W$4:$X$1048576,2,FALSE),"")</f>
        <v/>
      </c>
      <c r="U86" s="21"/>
      <c r="V86" s="18" t="str">
        <f>IFERROR(VLOOKUP(U86,[1]学校!$Z$4:$AA$1048576,2,FALSE),"")</f>
        <v/>
      </c>
      <c r="W86" s="20"/>
      <c r="X86" s="21"/>
      <c r="Y86" s="18" t="str">
        <f>IFERROR(VLOOKUP(X86,[1]学校!$T$4:$U$1048576,2,FALSE),"")</f>
        <v/>
      </c>
      <c r="Z86" s="22"/>
      <c r="AA86" s="21"/>
      <c r="AB86" s="18" t="str">
        <f>IFERROR(VLOOKUP(AA86,[1]学校!$Z$4:$AA$1048576,2,FALSE),"")</f>
        <v/>
      </c>
      <c r="AC86" s="23"/>
      <c r="AD86" s="20"/>
      <c r="AE86" s="22"/>
      <c r="AF86" s="21"/>
      <c r="AG86" s="18" t="str">
        <f>IFERROR(VLOOKUP(AF86,[1]学校!$Z$4:$AA$1048576,2,FALSE),"")</f>
        <v/>
      </c>
      <c r="AH86" s="20"/>
    </row>
    <row r="87" spans="1:34" x14ac:dyDescent="0.4">
      <c r="A87" s="2">
        <v>68</v>
      </c>
      <c r="B87" s="19"/>
      <c r="C87" s="19"/>
      <c r="D87" s="17" t="str">
        <f>IFERROR(VLOOKUP(C87,[1]学校!$B$4:$C$1048576,2,FALSE), "")</f>
        <v/>
      </c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>
        <v>0</v>
      </c>
      <c r="Q87" s="21"/>
      <c r="R87" s="18" t="str">
        <f>IFERROR(VLOOKUP(Q87,[1]学校!$Q$4:$R$1048576,2,FALSE),"")</f>
        <v/>
      </c>
      <c r="S87" s="21"/>
      <c r="T87" s="18" t="str">
        <f>IFERROR(VLOOKUP(S87,[1]学校!$W$4:$X$1048576,2,FALSE),"")</f>
        <v/>
      </c>
      <c r="U87" s="21"/>
      <c r="V87" s="18" t="str">
        <f>IFERROR(VLOOKUP(U87,[1]学校!$Z$4:$AA$1048576,2,FALSE),"")</f>
        <v/>
      </c>
      <c r="W87" s="20"/>
      <c r="X87" s="21"/>
      <c r="Y87" s="18" t="str">
        <f>IFERROR(VLOOKUP(X87,[1]学校!$T$4:$U$1048576,2,FALSE),"")</f>
        <v/>
      </c>
      <c r="Z87" s="22"/>
      <c r="AA87" s="21"/>
      <c r="AB87" s="18" t="str">
        <f>IFERROR(VLOOKUP(AA87,[1]学校!$Z$4:$AA$1048576,2,FALSE),"")</f>
        <v/>
      </c>
      <c r="AC87" s="23"/>
      <c r="AD87" s="20"/>
      <c r="AE87" s="22"/>
      <c r="AF87" s="21"/>
      <c r="AG87" s="18" t="str">
        <f>IFERROR(VLOOKUP(AF87,[1]学校!$Z$4:$AA$1048576,2,FALSE),"")</f>
        <v/>
      </c>
      <c r="AH87" s="20"/>
    </row>
    <row r="88" spans="1:34" x14ac:dyDescent="0.4">
      <c r="A88" s="2">
        <v>69</v>
      </c>
      <c r="B88" s="19"/>
      <c r="C88" s="19"/>
      <c r="D88" s="17" t="str">
        <f>IFERROR(VLOOKUP(C88,[1]学校!$B$4:$C$1048576,2,FALSE), "")</f>
        <v/>
      </c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>
        <v>0</v>
      </c>
      <c r="Q88" s="21"/>
      <c r="R88" s="18" t="str">
        <f>IFERROR(VLOOKUP(Q88,[1]学校!$Q$4:$R$1048576,2,FALSE),"")</f>
        <v/>
      </c>
      <c r="S88" s="21"/>
      <c r="T88" s="18" t="str">
        <f>IFERROR(VLOOKUP(S88,[1]学校!$W$4:$X$1048576,2,FALSE),"")</f>
        <v/>
      </c>
      <c r="U88" s="21"/>
      <c r="V88" s="18" t="str">
        <f>IFERROR(VLOOKUP(U88,[1]学校!$Z$4:$AA$1048576,2,FALSE),"")</f>
        <v/>
      </c>
      <c r="W88" s="20"/>
      <c r="X88" s="21"/>
      <c r="Y88" s="18" t="str">
        <f>IFERROR(VLOOKUP(X88,[1]学校!$T$4:$U$1048576,2,FALSE),"")</f>
        <v/>
      </c>
      <c r="Z88" s="22"/>
      <c r="AA88" s="21"/>
      <c r="AB88" s="18" t="str">
        <f>IFERROR(VLOOKUP(AA88,[1]学校!$Z$4:$AA$1048576,2,FALSE),"")</f>
        <v/>
      </c>
      <c r="AC88" s="23"/>
      <c r="AD88" s="20"/>
      <c r="AE88" s="22"/>
      <c r="AF88" s="21"/>
      <c r="AG88" s="18" t="str">
        <f>IFERROR(VLOOKUP(AF88,[1]学校!$Z$4:$AA$1048576,2,FALSE),"")</f>
        <v/>
      </c>
      <c r="AH88" s="20"/>
    </row>
    <row r="89" spans="1:34" x14ac:dyDescent="0.4">
      <c r="A89" s="2">
        <v>70</v>
      </c>
      <c r="B89" s="19"/>
      <c r="C89" s="19"/>
      <c r="D89" s="17" t="str">
        <f>IFERROR(VLOOKUP(C89,[1]学校!$B$4:$C$1048576,2,FALSE), "")</f>
        <v/>
      </c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>
        <v>0</v>
      </c>
      <c r="Q89" s="21"/>
      <c r="R89" s="18" t="str">
        <f>IFERROR(VLOOKUP(Q89,[1]学校!$Q$4:$R$1048576,2,FALSE),"")</f>
        <v/>
      </c>
      <c r="S89" s="21"/>
      <c r="T89" s="18" t="str">
        <f>IFERROR(VLOOKUP(S89,[1]学校!$W$4:$X$1048576,2,FALSE),"")</f>
        <v/>
      </c>
      <c r="U89" s="21"/>
      <c r="V89" s="18" t="str">
        <f>IFERROR(VLOOKUP(U89,[1]学校!$Z$4:$AA$1048576,2,FALSE),"")</f>
        <v/>
      </c>
      <c r="W89" s="20"/>
      <c r="X89" s="21"/>
      <c r="Y89" s="18" t="str">
        <f>IFERROR(VLOOKUP(X89,[1]学校!$T$4:$U$1048576,2,FALSE),"")</f>
        <v/>
      </c>
      <c r="Z89" s="22"/>
      <c r="AA89" s="21"/>
      <c r="AB89" s="18" t="str">
        <f>IFERROR(VLOOKUP(AA89,[1]学校!$Z$4:$AA$1048576,2,FALSE),"")</f>
        <v/>
      </c>
      <c r="AC89" s="23"/>
      <c r="AD89" s="20"/>
      <c r="AE89" s="22"/>
      <c r="AF89" s="21"/>
      <c r="AG89" s="18" t="str">
        <f>IFERROR(VLOOKUP(AF89,[1]学校!$Z$4:$AA$1048576,2,FALSE),"")</f>
        <v/>
      </c>
      <c r="AH89" s="20"/>
    </row>
  </sheetData>
  <mergeCells count="7">
    <mergeCell ref="AE13:AH15"/>
    <mergeCell ref="H13:J15"/>
    <mergeCell ref="A3:C3"/>
    <mergeCell ref="B13:G15"/>
    <mergeCell ref="K13:P15"/>
    <mergeCell ref="Q13:W15"/>
    <mergeCell ref="X13:AD15"/>
  </mergeCells>
  <phoneticPr fontId="1"/>
  <conditionalFormatting sqref="H20:AH89">
    <cfRule type="expression" dxfId="0" priority="1">
      <formula>H$11="×"</formula>
    </cfRule>
  </conditionalFormatting>
  <dataValidations count="12">
    <dataValidation type="list" allowBlank="1" showInputMessage="1" showErrorMessage="1" sqref="Q20:Q89" xr:uid="{00000000-0002-0000-0000-000000000000}">
      <formula1>"全日制,定時制,通信制（狭域）,通信制（広域）,専攻,別科"</formula1>
    </dataValidation>
    <dataValidation type="list" allowBlank="1" showInputMessage="1" showErrorMessage="1" sqref="S20:S89" xr:uid="{00000000-0002-0000-0000-000001000000}">
      <formula1>"普通科,商業科,秘書科,情報処理科,家政科,生活文化科,生活情報科,保育科,食物調理科,衛生看護科,英語科,国際教養科,音楽科,美術科,機械科,電気科,電子科,電子情報デザイン科,工業化学科,科学技術科,建築科,土木科,情報技術科,情報科学科,機械電気システム科,総合学科,グローバル科,創造工学科,情報会計科,看護科,食物科,ＩＴビジネス科,総合オフィス科,小学校,中学校,中等教育学校"</formula1>
    </dataValidation>
    <dataValidation type="list" allowBlank="1" showInputMessage="1" showErrorMessage="1" sqref="AA20:AA89 U20:U89 AF20:AF89" xr:uid="{00000000-0002-0000-0000-000002000000}">
      <formula1>"昼間,夜間,昼１,昼２,通信"</formula1>
    </dataValidation>
    <dataValidation type="list" allowBlank="1" showInputMessage="1" showErrorMessage="1" sqref="X20:X89" xr:uid="{00000000-0002-0000-0000-000003000000}">
      <formula1>"高等,専門,一般"</formula1>
    </dataValidation>
    <dataValidation type="whole" allowBlank="1" showInputMessage="1" showErrorMessage="1" error="2桁以内の数値を入力して下さい。" sqref="H20:J89" xr:uid="{00000000-0002-0000-0000-000004000000}">
      <formula1>0</formula1>
      <formula2>99</formula2>
    </dataValidation>
    <dataValidation type="whole" allowBlank="1" showInputMessage="1" showErrorMessage="1" error="4桁以内の数値を入力して下さい" sqref="AH20:AH89 AD20:AD89 W20:W89 K20:P89" xr:uid="{00000000-0002-0000-0000-000005000000}">
      <formula1>0</formula1>
      <formula2>9999</formula2>
    </dataValidation>
    <dataValidation type="decimal" allowBlank="1" showInputMessage="1" showErrorMessage="1" error="0.00～99.99の数値を入力して下さい" sqref="AC20:AC89" xr:uid="{00000000-0002-0000-0000-000006000000}">
      <formula1>0</formula1>
      <formula2>99.99</formula2>
    </dataValidation>
    <dataValidation type="list" allowBlank="1" showInputMessage="1" showErrorMessage="1" sqref="C20:C89" xr:uid="{00000000-0002-0000-0000-000007000000}">
      <formula1>"高等学校,中学校,小学校,中等教育学校,専修学校,各種学校,幼稚園"</formula1>
    </dataValidation>
    <dataValidation type="whole" allowBlank="1" showInputMessage="1" showErrorMessage="1" error="数値4桁で入力してください" sqref="E20:E89" xr:uid="{00000000-0002-0000-0000-000008000000}">
      <formula1>1000</formula1>
      <formula2>9999</formula2>
    </dataValidation>
    <dataValidation type="whole" allowBlank="1" showInputMessage="1" showErrorMessage="1" error="数値8桁で入力してください" sqref="F20:G89" xr:uid="{00000000-0002-0000-0000-000009000000}">
      <formula1>10000000</formula1>
      <formula2>99999999</formula2>
    </dataValidation>
    <dataValidation type="textLength" operator="equal" allowBlank="1" showInputMessage="1" showErrorMessage="1" error="文字列3桁で入力してください" sqref="Z20:Z89 AE20:AE89" xr:uid="{00000000-0002-0000-0000-00000A000000}">
      <formula1>3</formula1>
    </dataValidation>
    <dataValidation type="textLength" operator="equal" allowBlank="1" showInputMessage="1" showErrorMessage="1" error="文字列９桁で入力して下さい。" sqref="B20:B89" xr:uid="{00000000-0002-0000-0000-00000B000000}">
      <formula1>9</formula1>
    </dataValidation>
  </dataValidations>
  <pageMargins left="0.7" right="0.7" top="0.75" bottom="0.75" header="0.3" footer="0.3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2024-04-04T09:13:06Z</dcterms:created>
  <dcterms:modified xsi:type="dcterms:W3CDTF">2025-03-19T05:46:02Z</dcterms:modified>
</cp:coreProperties>
</file>