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0.1.22.93\jisedai\200_グループ共有フォルダ\201_自動車産業G\252_出展支援補助金\01_制度設計\02_公募要領\"/>
    </mc:Choice>
  </mc:AlternateContent>
  <xr:revisionPtr revIDLastSave="0" documentId="13_ncr:1_{4B3B888F-58D1-4E01-81F1-646D6927E557}" xr6:coauthVersionLast="47" xr6:coauthVersionMax="47" xr10:uidLastSave="{00000000-0000-0000-0000-000000000000}"/>
  <workbookProtection workbookAlgorithmName="SHA-512" workbookHashValue="38LVW2APGHXS7E5LBOa1iJvgKOZcPtl2irKnBCSJqh438vAiJDhoRaisEfFq1uvRfdt8CsDV5kGi5BAPqNSxkQ==" workbookSaltValue="7Z8853P8zLwmC1yYmJkjcw==" workbookSpinCount="100000" lockStructure="1"/>
  <bookViews>
    <workbookView xWindow="-19310" yWindow="-110" windowWidth="19420" windowHeight="10420" tabRatio="887" firstSheet="1" activeTab="1" xr2:uid="{00000000-000D-0000-FFFF-FFFF00000000}"/>
  </bookViews>
  <sheets>
    <sheet name="リスト" sheetId="18" state="hidden" r:id="rId1"/>
    <sheet name="様式第1 交付申請書" sheetId="23" r:id="rId2"/>
    <sheet name="別紙（様式第１関係）" sheetId="24" r:id="rId3"/>
    <sheet name="様式第2 事前着手届出書" sheetId="26" r:id="rId4"/>
    <sheet name="様式第3 交付決定通知" sheetId="34" r:id="rId5"/>
    <sheet name="様式第4 交付申請取下げ届出書" sheetId="27" r:id="rId6"/>
    <sheet name="様式第5 (変更、中止又は廃止）承認申請書" sheetId="28" r:id="rId7"/>
    <sheet name="様式第6 状況報告書" sheetId="29" r:id="rId8"/>
    <sheet name="様式第7 実績報告書" sheetId="30" r:id="rId9"/>
    <sheet name="別紙（様式第7関係）" sheetId="31" r:id="rId10"/>
    <sheet name="様式第8 額の確定通知" sheetId="35" r:id="rId11"/>
    <sheet name="様式第9 請求書" sheetId="32" r:id="rId12"/>
    <sheet name="申請管理用（触らないでください）" sheetId="20" r:id="rId13"/>
    <sheet name="報告管理用（触らないでください）" sheetId="33" r:id="rId14"/>
  </sheets>
  <definedNames>
    <definedName name="_xlnm.Print_Area" localSheetId="2">'別紙（様式第１関係）'!$B$2:$AM$38</definedName>
    <definedName name="_xlnm.Print_Area" localSheetId="9">'別紙（様式第7関係）'!$B$2:$AM$72</definedName>
    <definedName name="_xlnm.Print_Area" localSheetId="1">'様式第1 交付申請書'!$B$2:$AM$88</definedName>
    <definedName name="_xlnm.Print_Area" localSheetId="3">'様式第2 事前着手届出書'!$B$2:$AM$42</definedName>
    <definedName name="_xlnm.Print_Area" localSheetId="4">'様式第3 交付決定通知'!$B$2:$AM$37</definedName>
    <definedName name="_xlnm.Print_Area" localSheetId="5">'様式第4 交付申請取下げ届出書'!$B$2:$AM$48</definedName>
    <definedName name="_xlnm.Print_Area" localSheetId="6">'様式第5 (変更、中止又は廃止）承認申請書'!$B$2:$AM$40</definedName>
    <definedName name="_xlnm.Print_Area" localSheetId="7">'様式第6 状況報告書'!$B$2:$AM$38</definedName>
    <definedName name="_xlnm.Print_Area" localSheetId="8">'様式第7 実績報告書'!$B$2:$AM$47</definedName>
    <definedName name="_xlnm.Print_Area" localSheetId="10">'様式第8 額の確定通知'!$B$2:$AM$50</definedName>
    <definedName name="_xlnm.Print_Area" localSheetId="11">'様式第9 請求書'!$B$2:$AM$48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3" i="33" l="1"/>
  <c r="AP3" i="33"/>
  <c r="AN3" i="33"/>
  <c r="AJ3" i="33"/>
  <c r="AH3" i="33"/>
  <c r="BR122" i="31"/>
  <c r="AW3" i="33" s="1"/>
  <c r="BR121" i="31"/>
  <c r="BR120" i="31"/>
  <c r="AU3" i="33" s="1"/>
  <c r="BR119" i="31"/>
  <c r="AT3" i="33" s="1"/>
  <c r="BR118" i="31"/>
  <c r="AS3" i="33" s="1"/>
  <c r="BR117" i="31"/>
  <c r="AR3" i="33" s="1"/>
  <c r="BR116" i="31"/>
  <c r="AQ3" i="33" s="1"/>
  <c r="BR115" i="31"/>
  <c r="BR114" i="31"/>
  <c r="AO3" i="33" s="1"/>
  <c r="BR113" i="31"/>
  <c r="BR112" i="31"/>
  <c r="AM3" i="33" s="1"/>
  <c r="BR111" i="31"/>
  <c r="AL3" i="33" s="1"/>
  <c r="BR110" i="31"/>
  <c r="AK3" i="33" s="1"/>
  <c r="BR109" i="31"/>
  <c r="BR108" i="31"/>
  <c r="AI3" i="33" s="1"/>
  <c r="BR107" i="31"/>
  <c r="BR106" i="31"/>
  <c r="AG3" i="33" s="1"/>
  <c r="BR105" i="31"/>
  <c r="AF3" i="33" s="1"/>
  <c r="BR120" i="30"/>
  <c r="V3" i="33" s="1"/>
  <c r="BR119" i="30"/>
  <c r="U3" i="33" s="1"/>
  <c r="BR118" i="30"/>
  <c r="T3" i="33" s="1"/>
  <c r="BR117" i="30"/>
  <c r="S3" i="33" s="1"/>
  <c r="BR116" i="30"/>
  <c r="R3" i="33" s="1"/>
  <c r="BR115" i="30"/>
  <c r="Q3" i="33" s="1"/>
  <c r="BR114" i="30"/>
  <c r="P3" i="33" s="1"/>
  <c r="BR113" i="30"/>
  <c r="O3" i="33" s="1"/>
  <c r="BR112" i="30"/>
  <c r="N3" i="33" s="1"/>
  <c r="BR111" i="30"/>
  <c r="M3" i="33" s="1"/>
  <c r="BR110" i="30"/>
  <c r="L3" i="33" s="1"/>
  <c r="BR109" i="30"/>
  <c r="K3" i="33" s="1"/>
  <c r="BR108" i="30"/>
  <c r="J3" i="33" s="1"/>
  <c r="BR102" i="30"/>
  <c r="D3" i="33" s="1"/>
  <c r="BR101" i="30"/>
  <c r="C3" i="33" s="1"/>
  <c r="BR100" i="30"/>
  <c r="B3" i="33" s="1"/>
  <c r="AC13" i="31" l="1"/>
  <c r="BR103" i="31" s="1"/>
  <c r="AD3" i="33" s="1"/>
  <c r="AU4" i="20"/>
  <c r="AS4" i="20"/>
  <c r="AQ4" i="20"/>
  <c r="AO4" i="20"/>
  <c r="BR118" i="24"/>
  <c r="BA4" i="20" s="1"/>
  <c r="BR116" i="24"/>
  <c r="AY4" i="20" s="1"/>
  <c r="BR114" i="24"/>
  <c r="AW4" i="20" s="1"/>
  <c r="BR112" i="24"/>
  <c r="BR110" i="24"/>
  <c r="BR106" i="24"/>
  <c r="BR108" i="24"/>
  <c r="BR104" i="24"/>
  <c r="AM4" i="20" s="1"/>
  <c r="AC4" i="20"/>
  <c r="AB4" i="20"/>
  <c r="AA4" i="20"/>
  <c r="Z4" i="20"/>
  <c r="BR107" i="26"/>
  <c r="BJ4" i="20" s="1"/>
  <c r="BR106" i="26"/>
  <c r="BI4" i="20" s="1"/>
  <c r="BR105" i="26"/>
  <c r="BH4" i="20" s="1"/>
  <c r="BR104" i="26"/>
  <c r="BG4" i="20" s="1"/>
  <c r="BR103" i="26"/>
  <c r="BF4" i="20" s="1"/>
  <c r="BR122" i="24"/>
  <c r="BE4" i="20" s="1"/>
  <c r="BR121" i="24"/>
  <c r="BD4" i="20" s="1"/>
  <c r="BR102" i="24"/>
  <c r="AK4" i="20" s="1"/>
  <c r="BR101" i="24"/>
  <c r="AJ4" i="20" s="1"/>
  <c r="BR100" i="24"/>
  <c r="AI4" i="20" s="1"/>
  <c r="BR99" i="24"/>
  <c r="AH4" i="20" s="1"/>
  <c r="BR98" i="24"/>
  <c r="AG4" i="20" s="1"/>
  <c r="BR97" i="24"/>
  <c r="AF4" i="20" s="1"/>
  <c r="BR96" i="24"/>
  <c r="AE4" i="20" s="1"/>
  <c r="BR95" i="24"/>
  <c r="AD4" i="20" s="1"/>
  <c r="BR117" i="24"/>
  <c r="AZ4" i="20" s="1"/>
  <c r="BR115" i="24"/>
  <c r="AX4" i="20" s="1"/>
  <c r="BR113" i="24"/>
  <c r="AV4" i="20" s="1"/>
  <c r="BR111" i="24"/>
  <c r="AT4" i="20" s="1"/>
  <c r="BR109" i="24"/>
  <c r="AR4" i="20" s="1"/>
  <c r="BR107" i="24"/>
  <c r="AP4" i="20" s="1"/>
  <c r="BR105" i="24"/>
  <c r="AN4" i="20" s="1"/>
  <c r="BR103" i="24"/>
  <c r="AL4" i="20" s="1"/>
  <c r="BR128" i="23"/>
  <c r="AC26" i="32" s="1"/>
  <c r="BR127" i="23"/>
  <c r="T26" i="32" s="1"/>
  <c r="BR126" i="23"/>
  <c r="P26" i="32" s="1"/>
  <c r="BR125" i="23"/>
  <c r="J26" i="32" s="1"/>
  <c r="BR124" i="23"/>
  <c r="Y4" i="20" s="1"/>
  <c r="BR123" i="23"/>
  <c r="X4" i="20" s="1"/>
  <c r="N40" i="31"/>
  <c r="BR123" i="31" s="1"/>
  <c r="AX3" i="33" s="1"/>
  <c r="AB42" i="23"/>
  <c r="R42" i="23"/>
  <c r="D19" i="28"/>
  <c r="AF13" i="31" l="1"/>
  <c r="BR104" i="31" s="1"/>
  <c r="AE3" i="33" s="1"/>
  <c r="Y13" i="31"/>
  <c r="BR102" i="31" s="1"/>
  <c r="AC3" i="33" s="1"/>
  <c r="S13" i="31"/>
  <c r="BR101" i="31" s="1"/>
  <c r="AB3" i="33" s="1"/>
  <c r="P13" i="31"/>
  <c r="BR100" i="31" s="1"/>
  <c r="AA3" i="33" s="1"/>
  <c r="L13" i="31"/>
  <c r="BR99" i="31" s="1"/>
  <c r="Z3" i="33" s="1"/>
  <c r="L12" i="31"/>
  <c r="BR98" i="31" s="1"/>
  <c r="Y3" i="33" s="1"/>
  <c r="L11" i="31"/>
  <c r="BR97" i="31" s="1"/>
  <c r="X3" i="33" s="1"/>
  <c r="D26" i="32"/>
  <c r="N42" i="31"/>
  <c r="BR124" i="31" s="1"/>
  <c r="N24" i="24"/>
  <c r="N26" i="24" s="1"/>
  <c r="BR120" i="24" s="1"/>
  <c r="BR122" i="23"/>
  <c r="W4" i="20" s="1"/>
  <c r="BR121" i="23"/>
  <c r="V4" i="20" s="1"/>
  <c r="BR120" i="23"/>
  <c r="U4" i="20" s="1"/>
  <c r="BR119" i="23"/>
  <c r="T4" i="20" s="1"/>
  <c r="BR118" i="23"/>
  <c r="S4" i="20" s="1"/>
  <c r="BR117" i="23"/>
  <c r="R4" i="20" s="1"/>
  <c r="BR116" i="23"/>
  <c r="Q4" i="20" s="1"/>
  <c r="BR115" i="23"/>
  <c r="P4" i="20" s="1"/>
  <c r="BR114" i="23"/>
  <c r="O4" i="20" s="1"/>
  <c r="BR113" i="23"/>
  <c r="N4" i="20" s="1"/>
  <c r="BR110" i="23"/>
  <c r="K4" i="20" s="1"/>
  <c r="BR109" i="23"/>
  <c r="X11" i="26" s="1"/>
  <c r="BR108" i="23"/>
  <c r="X10" i="26" s="1"/>
  <c r="BR107" i="23"/>
  <c r="H4" i="20" s="1"/>
  <c r="BR106" i="23"/>
  <c r="G4" i="20" s="1"/>
  <c r="BR105" i="23"/>
  <c r="BR104" i="23"/>
  <c r="BR103" i="23"/>
  <c r="D4" i="20" s="1"/>
  <c r="BR102" i="23"/>
  <c r="BR101" i="23"/>
  <c r="N25" i="30" l="1"/>
  <c r="N26" i="30" s="1"/>
  <c r="AY3" i="33"/>
  <c r="B4" i="20"/>
  <c r="AH3" i="26"/>
  <c r="BR101" i="26" s="1"/>
  <c r="J4" i="20"/>
  <c r="I4" i="20"/>
  <c r="X9" i="32"/>
  <c r="X9" i="27"/>
  <c r="X9" i="30"/>
  <c r="BR104" i="30" s="1"/>
  <c r="F3" i="33" s="1"/>
  <c r="X9" i="29"/>
  <c r="X6" i="26"/>
  <c r="X9" i="28"/>
  <c r="E4" i="20"/>
  <c r="X8" i="27"/>
  <c r="X8" i="32"/>
  <c r="X5" i="26"/>
  <c r="X8" i="30"/>
  <c r="BR103" i="30" s="1"/>
  <c r="E3" i="33" s="1"/>
  <c r="X8" i="29"/>
  <c r="X8" i="28"/>
  <c r="I16" i="27"/>
  <c r="AK3" i="26"/>
  <c r="BR102" i="26" s="1"/>
  <c r="I15" i="26"/>
  <c r="C4" i="20"/>
  <c r="F16" i="27"/>
  <c r="F15" i="26"/>
  <c r="X12" i="29"/>
  <c r="X12" i="28"/>
  <c r="X9" i="26"/>
  <c r="X12" i="32"/>
  <c r="X12" i="30"/>
  <c r="BR107" i="30" s="1"/>
  <c r="I3" i="33" s="1"/>
  <c r="X12" i="27"/>
  <c r="X11" i="30"/>
  <c r="BR106" i="30" s="1"/>
  <c r="H3" i="33" s="1"/>
  <c r="X11" i="28"/>
  <c r="X11" i="27"/>
  <c r="X11" i="29"/>
  <c r="X8" i="26"/>
  <c r="X11" i="32"/>
  <c r="Y28" i="23"/>
  <c r="BR112" i="23" s="1"/>
  <c r="M4" i="20" s="1"/>
  <c r="BC4" i="20"/>
  <c r="E8" i="31"/>
  <c r="BR96" i="31" s="1"/>
  <c r="W3" i="33" s="1"/>
  <c r="H16" i="28"/>
  <c r="H15" i="29"/>
  <c r="X10" i="30"/>
  <c r="BR105" i="30" s="1"/>
  <c r="G3" i="33" s="1"/>
  <c r="X10" i="27"/>
  <c r="X10" i="32"/>
  <c r="X10" i="29"/>
  <c r="X7" i="26"/>
  <c r="X10" i="28"/>
  <c r="F4" i="20"/>
  <c r="BR119" i="24"/>
  <c r="F4" i="18"/>
  <c r="F3" i="18"/>
  <c r="F5" i="18"/>
  <c r="D28" i="23" l="1"/>
  <c r="BR111" i="23" s="1"/>
  <c r="L4" i="20" s="1"/>
  <c r="BB4" i="20"/>
  <c r="I9" i="18"/>
  <c r="I3" i="18"/>
  <c r="I4" i="18"/>
  <c r="I5" i="18"/>
  <c r="I6" i="18"/>
  <c r="I7" i="18"/>
  <c r="I8" i="18"/>
  <c r="K3"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M3" authorId="0" shapeId="0" xr:uid="{C8F0C27C-992A-40CD-BD8A-AA4A00AAA27A}">
      <text>
        <r>
          <rPr>
            <sz val="9"/>
            <color indexed="81"/>
            <rFont val="BIZ UDPゴシック"/>
            <family val="3"/>
            <charset val="128"/>
          </rPr>
          <t>申請日を記載</t>
        </r>
      </text>
    </comment>
    <comment ref="X5" authorId="0" shapeId="0" xr:uid="{00C4CA97-7F0A-4CB2-A377-00B0C39D5EC1}">
      <text>
        <r>
          <rPr>
            <sz val="9"/>
            <color indexed="81"/>
            <rFont val="BIZ UDPゴシック"/>
            <family val="3"/>
            <charset val="128"/>
          </rPr>
          <t>郵便番号を記載（例：〒462-8501）</t>
        </r>
      </text>
    </comment>
    <comment ref="X6" authorId="0" shapeId="0" xr:uid="{678CB67D-0CE9-4087-AF4C-B34149AE5F08}">
      <text>
        <r>
          <rPr>
            <sz val="9"/>
            <color indexed="81"/>
            <rFont val="BIZ UDPゴシック"/>
            <family val="3"/>
            <charset val="128"/>
          </rPr>
          <t>履歴事項全部証明書の本店又は支店の所在地を記載</t>
        </r>
      </text>
    </comment>
    <comment ref="X7" authorId="0" shapeId="0" xr:uid="{B069C1B2-F75B-4A9E-BEA2-CFACEBEEEA3E}">
      <text>
        <r>
          <rPr>
            <sz val="9"/>
            <color indexed="81"/>
            <rFont val="BIZ UDPゴシック"/>
            <family val="3"/>
            <charset val="128"/>
          </rPr>
          <t>建物名・部屋番号等があれば記入すること　（該当ない場合は空欄）</t>
        </r>
      </text>
    </comment>
    <comment ref="X8" authorId="0" shapeId="0" xr:uid="{F4107A2E-0A13-4277-9A6F-8AAFFAF5DCCF}">
      <text>
        <r>
          <rPr>
            <sz val="9"/>
            <color indexed="81"/>
            <rFont val="BIZ UDPゴシック"/>
            <family val="3"/>
            <charset val="128"/>
          </rPr>
          <t>企業名を記載</t>
        </r>
      </text>
    </comment>
    <comment ref="X9" authorId="0" shapeId="0" xr:uid="{2193477C-8E20-4738-ADE5-9A3D1BC68B2B}">
      <text>
        <r>
          <rPr>
            <sz val="9"/>
            <color indexed="81"/>
            <rFont val="BIZ UDPゴシック"/>
            <family val="3"/>
            <charset val="128"/>
          </rPr>
          <t>代表者の役職名＋（１字空け）＋氏名　（例：代表取締役　○○ ××）</t>
        </r>
      </text>
    </comment>
    <comment ref="X10" authorId="0" shapeId="0" xr:uid="{28494327-B42A-4F1E-8E5C-19E5E5E3035F}">
      <text>
        <r>
          <rPr>
            <sz val="9"/>
            <color indexed="81"/>
            <rFont val="BIZ UDPゴシック"/>
            <family val="3"/>
            <charset val="128"/>
          </rPr>
          <t>連絡担当者の氏名を記載</t>
        </r>
      </text>
    </comment>
    <comment ref="X11" authorId="0" shapeId="0" xr:uid="{FFFACF1F-B884-4BA0-ACC8-69AC46F06C6B}">
      <text>
        <r>
          <rPr>
            <sz val="9"/>
            <color indexed="81"/>
            <rFont val="BIZ UDPゴシック"/>
            <family val="3"/>
            <charset val="128"/>
          </rPr>
          <t>担当者の連絡先を記載</t>
        </r>
      </text>
    </comment>
    <comment ref="D21" authorId="0" shapeId="0" xr:uid="{68DF6B07-52ED-4020-A069-5A356A34315B}">
      <text>
        <r>
          <rPr>
            <sz val="9"/>
            <color indexed="81"/>
            <rFont val="BIZ UDPゴシック"/>
            <family val="3"/>
            <charset val="128"/>
          </rPr>
          <t>企業名＋出展する展示会名称＋出展事業　としてください。
（例：○○株式会社オートモーティブワールド2026出展事業）
※採択時には、この欄に記載された名称が公表されます。</t>
        </r>
      </text>
    </comment>
    <comment ref="D28" authorId="0" shapeId="0" xr:uid="{F2B3D94E-C147-420E-A978-32F9479F42FF}">
      <text>
        <r>
          <rPr>
            <sz val="9"/>
            <color indexed="81"/>
            <rFont val="BIZ UDPゴシック"/>
            <family val="3"/>
            <charset val="128"/>
          </rPr>
          <t>別紙（様式第１関係）の入力内容が自動で反映されます。</t>
        </r>
      </text>
    </comment>
    <comment ref="Y28" authorId="0" shapeId="0" xr:uid="{7BC87ECC-5222-4A03-BE52-E6CE6F909124}">
      <text>
        <r>
          <rPr>
            <sz val="9"/>
            <color indexed="81"/>
            <rFont val="BIZ UDPゴシック"/>
            <family val="3"/>
            <charset val="128"/>
          </rPr>
          <t>別紙（別表第１関係）の入力内容が自動で反映されます。</t>
        </r>
      </text>
    </comment>
    <comment ref="R35" authorId="0" shapeId="0" xr:uid="{61C5F4B4-E465-4FD8-967A-E3B7F73CB03B}">
      <text>
        <r>
          <rPr>
            <sz val="9"/>
            <color indexed="81"/>
            <rFont val="BIZ UDPゴシック"/>
            <family val="3"/>
            <charset val="128"/>
          </rPr>
          <t>該当する業種をプルダウンから選択してください</t>
        </r>
      </text>
    </comment>
    <comment ref="R36" authorId="0" shapeId="0" xr:uid="{9B9ECE8B-BEFC-414B-B7B5-784306120165}">
      <text>
        <r>
          <rPr>
            <sz val="9"/>
            <color indexed="81"/>
            <rFont val="BIZ UDPゴシック"/>
            <family val="3"/>
            <charset val="128"/>
          </rPr>
          <t>自動車関連事業の内容を記載してください。
（例：○○の○○部品に用いられる○○の製造）</t>
        </r>
      </text>
    </comment>
    <comment ref="R37" authorId="0" shapeId="0" xr:uid="{9D407995-0567-4061-92F3-BCD9EAA1DBEB}">
      <text>
        <r>
          <rPr>
            <sz val="9"/>
            <color indexed="81"/>
            <rFont val="BIZ UDPゴシック"/>
            <family val="3"/>
            <charset val="128"/>
          </rPr>
          <t>履歴事項全部証明書に記載の「資本金の額」を記載してください。</t>
        </r>
      </text>
    </comment>
    <comment ref="R38" authorId="0" shapeId="0" xr:uid="{ACD76157-71C7-4E91-BA8A-EA0AFE1693BA}">
      <text>
        <r>
          <rPr>
            <sz val="9"/>
            <color indexed="81"/>
            <rFont val="BIZ UDPゴシック"/>
            <family val="3"/>
            <charset val="128"/>
          </rPr>
          <t>常時雇用している従業員（事業主、役員、パート・アルバイトを除く。）の数を記載してください。</t>
        </r>
      </text>
    </comment>
    <comment ref="AB42" authorId="0" shapeId="0" xr:uid="{86B8AD87-B4B1-4F8E-A058-D8515695AF5B}">
      <text>
        <r>
          <rPr>
            <sz val="9"/>
            <color indexed="81"/>
            <rFont val="BIZ UDPゴシック"/>
            <family val="3"/>
            <charset val="128"/>
          </rPr>
          <t>上記の売上高の入力内容をもとに自動で入力されます。</t>
        </r>
      </text>
    </comment>
    <comment ref="R43" authorId="0" shapeId="0" xr:uid="{24F654A4-1BB7-4D79-B3B8-88E2FA4A41B5}">
      <text>
        <r>
          <rPr>
            <sz val="9"/>
            <color indexed="81"/>
            <rFont val="BIZ UDPゴシック"/>
            <family val="3"/>
            <charset val="128"/>
          </rPr>
          <t>どのような影響があるのか、できるだけ定量的に記載してください。
（例：米国向けの部品の生産量が前年比で○％減、米国向けの部品の発注が○月から停止 など）</t>
        </r>
      </text>
    </comment>
    <comment ref="B49" authorId="0" shapeId="0" xr:uid="{5E972540-85BE-4E18-B304-219236E6B893}">
      <text>
        <r>
          <rPr>
            <sz val="9"/>
            <color indexed="81"/>
            <rFont val="BIZ UDPゴシック"/>
            <family val="3"/>
            <charset val="128"/>
          </rPr>
          <t>内容を確認の上、全ての項目にチェックを入れてください。</t>
        </r>
      </text>
    </comment>
    <comment ref="D63" authorId="0" shapeId="0" xr:uid="{B9FE523B-7DB3-462C-A4A4-3C71246A8FFA}">
      <text>
        <r>
          <rPr>
            <sz val="9"/>
            <color indexed="81"/>
            <rFont val="BIZ UDPゴシック"/>
            <family val="3"/>
            <charset val="128"/>
          </rPr>
          <t>補助金受入口座の銀行名を記載してください。（例：○○銀行）</t>
        </r>
      </text>
    </comment>
    <comment ref="J63" authorId="0" shapeId="0" xr:uid="{99C519C0-6D8E-4CC9-A141-46DCF0AF0698}">
      <text>
        <r>
          <rPr>
            <sz val="9"/>
            <color indexed="81"/>
            <rFont val="BIZ UDPゴシック"/>
            <family val="3"/>
            <charset val="128"/>
          </rPr>
          <t>補助金受入口座の支店名を記載してください。（例：○○支店）</t>
        </r>
      </text>
    </comment>
    <comment ref="P63" authorId="0" shapeId="0" xr:uid="{FFF4E32C-8D09-4AE7-AC31-4C55712FB830}">
      <text>
        <r>
          <rPr>
            <sz val="9"/>
            <color indexed="81"/>
            <rFont val="BIZ UDPゴシック"/>
            <family val="3"/>
            <charset val="128"/>
          </rPr>
          <t>補助金受入口座の口座種別をプルダウンから選択してください。（普通or当座）</t>
        </r>
      </text>
    </comment>
    <comment ref="T63" authorId="0" shapeId="0" xr:uid="{2E320E7D-985C-4D8B-8F8B-408BA198EE8E}">
      <text>
        <r>
          <rPr>
            <sz val="9"/>
            <color indexed="81"/>
            <rFont val="BIZ UDPゴシック"/>
            <family val="3"/>
            <charset val="128"/>
          </rPr>
          <t>補助金受入口座の口座番号（７ケタ）を記載してください。
口座番号が７ケタ未満の場合は、そのまま記載してください。（頭に「０」の記載は不要です。）
なお、ゆうちょ銀行をご登録の場合は、振込用の店名・預金種目・口座番号を記載してください。</t>
        </r>
      </text>
    </comment>
    <comment ref="AC63" authorId="0" shapeId="0" xr:uid="{CF59FAB2-D8AF-4184-8097-4B5AE118C685}">
      <text>
        <r>
          <rPr>
            <sz val="9"/>
            <color indexed="81"/>
            <rFont val="BIZ UDPゴシック"/>
            <family val="3"/>
            <charset val="128"/>
          </rPr>
          <t>補助金受入口座の口座名義人をカタカナで入力してください。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K7" authorId="0" shapeId="0" xr:uid="{95A577C4-7B08-40BC-9DCF-020CD9ABC782}">
      <text>
        <r>
          <rPr>
            <sz val="9"/>
            <color indexed="81"/>
            <rFont val="BIZ UDPゴシック"/>
            <family val="3"/>
            <charset val="128"/>
          </rPr>
          <t>出展する展示会の正式名称を記載してください。</t>
        </r>
      </text>
    </comment>
    <comment ref="K8" authorId="0" shapeId="0" xr:uid="{1787056A-392D-413C-B46F-9E4156C8AA83}">
      <text>
        <r>
          <rPr>
            <sz val="9"/>
            <color indexed="81"/>
            <rFont val="BIZ UDPゴシック"/>
            <family val="3"/>
            <charset val="128"/>
          </rPr>
          <t>出展する展示会の会場をプルダウンから選択してください。</t>
        </r>
      </text>
    </comment>
    <comment ref="AK9" authorId="0" shapeId="0" xr:uid="{0F6B6062-8BCE-4F28-A2D6-1C568CE42D38}">
      <text>
        <r>
          <rPr>
            <sz val="9"/>
            <color indexed="81"/>
            <rFont val="BIZ UDPゴシック"/>
            <family val="3"/>
            <charset val="128"/>
          </rPr>
          <t>出展する展示会の会期を記載してください。</t>
        </r>
      </text>
    </comment>
    <comment ref="AK10" authorId="0" shapeId="0" xr:uid="{25561A2A-8D82-4A10-AFB4-8E1C2AE51BF5}">
      <text>
        <r>
          <rPr>
            <sz val="9"/>
            <color indexed="81"/>
            <rFont val="BIZ UDPゴシック"/>
            <family val="3"/>
            <charset val="128"/>
          </rPr>
          <t>該当することを確認の上、チェックを入れてください。
（両方に該当する展示会が対象展示会です。</t>
        </r>
      </text>
    </comment>
    <comment ref="N15" authorId="0" shapeId="0" xr:uid="{5D41B906-B66D-49AC-AE1C-EBE252F3D882}">
      <text>
        <r>
          <rPr>
            <sz val="9"/>
            <color indexed="81"/>
            <rFont val="BIZ UDPゴシック"/>
            <family val="3"/>
            <charset val="128"/>
          </rPr>
          <t>①～⑧の区分ごとに、補助対象経費を税抜きで記載してください。</t>
        </r>
      </text>
    </comment>
    <comment ref="W15" authorId="0" shapeId="0" xr:uid="{05A84B8B-50FD-4019-8121-7619B05A23D3}">
      <text>
        <r>
          <rPr>
            <sz val="9"/>
            <color indexed="81"/>
            <rFont val="BIZ UDPゴシック"/>
            <family val="3"/>
            <charset val="128"/>
          </rPr>
          <t>補助対象経費の内容を記載してください。
（例：小間料金○小間分、webサイトへの登録料）</t>
        </r>
      </text>
    </comment>
    <comment ref="N24" authorId="0" shapeId="0" xr:uid="{76825C0C-A54B-4452-8B4D-4A88C0DD88E4}">
      <text>
        <r>
          <rPr>
            <sz val="9"/>
            <color indexed="81"/>
            <rFont val="BIZ UDPゴシック"/>
            <family val="3"/>
            <charset val="128"/>
          </rPr>
          <t>補助対象経費①～⑧に記載いただいた数値を基に自動で計算されます。
計算結果は様式第１に自動で反映されます。</t>
        </r>
      </text>
    </comment>
    <comment ref="N26" authorId="0" shapeId="0" xr:uid="{7CBDB044-B7DD-4C47-9F9F-7E660841884E}">
      <text>
        <r>
          <rPr>
            <sz val="9"/>
            <color indexed="81"/>
            <rFont val="BIZ UDPゴシック"/>
            <family val="3"/>
            <charset val="128"/>
          </rPr>
          <t>補助対象経費の合計額をもとに自動で計算されます。
計算結果は様式第１に自動で反映されます。</t>
        </r>
      </text>
    </comment>
    <comment ref="D34" authorId="0" shapeId="0" xr:uid="{9CFE93A7-F601-4F6A-8CBF-886AEBC5EB73}">
      <text>
        <r>
          <rPr>
            <sz val="9"/>
            <color indexed="81"/>
            <rFont val="BIZ UDPゴシック"/>
            <family val="3"/>
            <charset val="128"/>
          </rPr>
          <t>出展する製品や技術の内容及び展示会出展における目標等
（新規受注獲得○件など）を記載してください。</t>
        </r>
      </text>
    </comment>
    <comment ref="D37" authorId="0" shapeId="0" xr:uid="{43CF204A-01F5-4857-B5CA-7BA19FB08DA1}">
      <text>
        <r>
          <rPr>
            <sz val="9"/>
            <color indexed="81"/>
            <rFont val="BIZ UDPゴシック"/>
            <family val="3"/>
            <charset val="128"/>
          </rPr>
          <t>国や地方自治体の他の補助金を活用している場合は、その補助金の概要を
こちらに記載してください。
・補助金名称
・交付申請額
・内訳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M3" authorId="0" shapeId="0" xr:uid="{E11CF0CE-4180-4753-B118-24A43F6BCACD}">
      <text>
        <r>
          <rPr>
            <sz val="9"/>
            <color indexed="81"/>
            <rFont val="BIZ UDPゴシック"/>
            <family val="3"/>
            <charset val="128"/>
          </rPr>
          <t>申請日を記載</t>
        </r>
      </text>
    </comment>
    <comment ref="X5" authorId="0" shapeId="0" xr:uid="{978B871B-C43D-4B49-8F65-25EF99659D18}">
      <text>
        <r>
          <rPr>
            <sz val="9"/>
            <color indexed="81"/>
            <rFont val="BIZ UDPゴシック"/>
            <family val="3"/>
            <charset val="128"/>
          </rPr>
          <t>郵便番号を記載（例：〒462-8501）</t>
        </r>
      </text>
    </comment>
    <comment ref="X6" authorId="0" shapeId="0" xr:uid="{7DA1C37D-6270-4FCF-A5DC-6746A5878DD4}">
      <text>
        <r>
          <rPr>
            <sz val="9"/>
            <color indexed="81"/>
            <rFont val="BIZ UDPゴシック"/>
            <family val="3"/>
            <charset val="128"/>
          </rPr>
          <t>履歴事項全部証明書の本店又は支店の所在地を記載</t>
        </r>
      </text>
    </comment>
    <comment ref="X7" authorId="0" shapeId="0" xr:uid="{FE6DBB32-4073-41F0-AA07-905A83EEDB34}">
      <text>
        <r>
          <rPr>
            <sz val="9"/>
            <color indexed="81"/>
            <rFont val="BIZ UDPゴシック"/>
            <family val="3"/>
            <charset val="128"/>
          </rPr>
          <t>建物名・部屋番号等があれば記入すること　（該当ない場合は空欄）</t>
        </r>
      </text>
    </comment>
    <comment ref="X8" authorId="0" shapeId="0" xr:uid="{4E144FE9-4D5A-4026-A591-88EB7D64BE76}">
      <text>
        <r>
          <rPr>
            <sz val="9"/>
            <color indexed="81"/>
            <rFont val="BIZ UDPゴシック"/>
            <family val="3"/>
            <charset val="128"/>
          </rPr>
          <t>企業名を記載</t>
        </r>
      </text>
    </comment>
    <comment ref="X9" authorId="0" shapeId="0" xr:uid="{43B5A360-4DAF-4A73-9F84-6A5561E28FB6}">
      <text>
        <r>
          <rPr>
            <sz val="9"/>
            <color indexed="81"/>
            <rFont val="BIZ UDPゴシック"/>
            <family val="3"/>
            <charset val="128"/>
          </rPr>
          <t>代表者の役職名＋（１字空け）＋氏名　（例：代表取締役　○○ ××）</t>
        </r>
      </text>
    </comment>
    <comment ref="X10" authorId="0" shapeId="0" xr:uid="{F2EE390C-C251-425F-94E8-218271372BA8}">
      <text>
        <r>
          <rPr>
            <sz val="9"/>
            <color indexed="81"/>
            <rFont val="BIZ UDPゴシック"/>
            <family val="3"/>
            <charset val="128"/>
          </rPr>
          <t>連絡担当者の氏名を記載</t>
        </r>
      </text>
    </comment>
    <comment ref="X11" authorId="0" shapeId="0" xr:uid="{A47245DF-1EF5-4912-AA70-867433742436}">
      <text>
        <r>
          <rPr>
            <sz val="9"/>
            <color indexed="81"/>
            <rFont val="BIZ UDPゴシック"/>
            <family val="3"/>
            <charset val="128"/>
          </rPr>
          <t>担当者の連絡先を記載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M4" authorId="0" shapeId="0" xr:uid="{307F925C-5B22-4D04-829C-F29E26019BBC}">
      <text>
        <r>
          <rPr>
            <sz val="9"/>
            <color indexed="81"/>
            <rFont val="BIZ UDPゴシック"/>
            <family val="3"/>
            <charset val="128"/>
          </rPr>
          <t>届出日を記載</t>
        </r>
      </text>
    </comment>
    <comment ref="X8" authorId="0" shapeId="0" xr:uid="{32298CC3-AEFF-43BC-94C0-A938EC07BA4F}">
      <text>
        <r>
          <rPr>
            <sz val="9"/>
            <color indexed="81"/>
            <rFont val="BIZ UDPゴシック"/>
            <family val="3"/>
            <charset val="128"/>
          </rPr>
          <t>郵便番号を記載（例：〒462-8501）</t>
        </r>
      </text>
    </comment>
    <comment ref="X9" authorId="0" shapeId="0" xr:uid="{68D05794-D8C0-4606-BF3A-8D49CB21FC05}">
      <text>
        <r>
          <rPr>
            <sz val="9"/>
            <color indexed="81"/>
            <rFont val="BIZ UDPゴシック"/>
            <family val="3"/>
            <charset val="128"/>
          </rPr>
          <t>履歴事項全部証明書の本店又は支店の所在地を記載</t>
        </r>
      </text>
    </comment>
    <comment ref="X10" authorId="0" shapeId="0" xr:uid="{907338B1-5A60-4C0B-B37A-608BADE07319}">
      <text>
        <r>
          <rPr>
            <sz val="9"/>
            <color indexed="81"/>
            <rFont val="BIZ UDPゴシック"/>
            <family val="3"/>
            <charset val="128"/>
          </rPr>
          <t>建物名・部屋番号等があれば記入すること　（該当ない場合は空欄）</t>
        </r>
      </text>
    </comment>
    <comment ref="X11" authorId="0" shapeId="0" xr:uid="{5CB42ED0-7A06-4E60-873C-38F02B26326D}">
      <text>
        <r>
          <rPr>
            <sz val="9"/>
            <color indexed="81"/>
            <rFont val="BIZ UDPゴシック"/>
            <family val="3"/>
            <charset val="128"/>
          </rPr>
          <t>企業名を記載</t>
        </r>
      </text>
    </comment>
    <comment ref="X12" authorId="0" shapeId="0" xr:uid="{AA082089-B4A9-466A-A1AE-E13D5ACD042E}">
      <text>
        <r>
          <rPr>
            <sz val="9"/>
            <color indexed="81"/>
            <rFont val="BIZ UDPゴシック"/>
            <family val="3"/>
            <charset val="128"/>
          </rPr>
          <t>代表者の役職名＋（１字空け）＋氏名　（例：代表取締役　○○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M4" authorId="0" shapeId="0" xr:uid="{7D62D1A7-F054-499A-9101-E9E0706C8F97}">
      <text>
        <r>
          <rPr>
            <sz val="9"/>
            <color indexed="81"/>
            <rFont val="BIZ UDPゴシック"/>
            <family val="3"/>
            <charset val="128"/>
          </rPr>
          <t>申請日を記載</t>
        </r>
      </text>
    </comment>
    <comment ref="X8" authorId="0" shapeId="0" xr:uid="{BFDC706D-1CC8-4701-A9B0-9023D2284264}">
      <text>
        <r>
          <rPr>
            <sz val="9"/>
            <color indexed="81"/>
            <rFont val="BIZ UDPゴシック"/>
            <family val="3"/>
            <charset val="128"/>
          </rPr>
          <t>郵便番号を記載（例：〒462-8501）</t>
        </r>
      </text>
    </comment>
    <comment ref="X9" authorId="0" shapeId="0" xr:uid="{17AF08E3-4D1F-4B53-A293-ED88615EFEF8}">
      <text>
        <r>
          <rPr>
            <sz val="9"/>
            <color indexed="81"/>
            <rFont val="BIZ UDPゴシック"/>
            <family val="3"/>
            <charset val="128"/>
          </rPr>
          <t>履歴事項全部証明書の本店又は支店の所在地を記載</t>
        </r>
      </text>
    </comment>
    <comment ref="X10" authorId="0" shapeId="0" xr:uid="{10FF4F1E-56CC-47BF-B7DD-5A5118B78A0D}">
      <text>
        <r>
          <rPr>
            <sz val="9"/>
            <color indexed="81"/>
            <rFont val="BIZ UDPゴシック"/>
            <family val="3"/>
            <charset val="128"/>
          </rPr>
          <t>建物名・部屋番号等があれば記入すること　（該当ない場合は空欄）</t>
        </r>
      </text>
    </comment>
    <comment ref="X11" authorId="0" shapeId="0" xr:uid="{B895331A-24D7-4489-9730-300475ABD2F6}">
      <text>
        <r>
          <rPr>
            <sz val="9"/>
            <color indexed="81"/>
            <rFont val="BIZ UDPゴシック"/>
            <family val="3"/>
            <charset val="128"/>
          </rPr>
          <t>企業名を記載</t>
        </r>
      </text>
    </comment>
    <comment ref="X12" authorId="0" shapeId="0" xr:uid="{A0A1EE96-62CE-43D5-8C16-4C4EE2C88D85}">
      <text>
        <r>
          <rPr>
            <sz val="9"/>
            <color indexed="81"/>
            <rFont val="BIZ UDPゴシック"/>
            <family val="3"/>
            <charset val="128"/>
          </rPr>
          <t>代表者の役職名＋（１字空け）＋氏名　（例：代表取締役　○○ ××）</t>
        </r>
      </text>
    </comment>
    <comment ref="T15" authorId="0" shapeId="0" xr:uid="{3DE8068B-B47A-4E99-83DD-B631A793A36E}">
      <text>
        <r>
          <rPr>
            <sz val="9"/>
            <color indexed="81"/>
            <rFont val="BIZ UDPゴシック"/>
            <family val="3"/>
            <charset val="128"/>
          </rPr>
          <t>プルダウンから（変更／中止／廃止）を選択してください。</t>
        </r>
      </text>
    </comment>
    <comment ref="D19" authorId="0" shapeId="0" xr:uid="{4843B3F8-8CE6-43F3-8D41-1E90F038BE81}">
      <text>
        <r>
          <rPr>
            <sz val="9"/>
            <color indexed="81"/>
            <rFont val="BIZ UDPゴシック"/>
            <family val="3"/>
            <charset val="128"/>
          </rPr>
          <t>上記の選択内容が自動で反映されます。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M4" authorId="0" shapeId="0" xr:uid="{A6276F2D-673D-4A26-BBC6-B44B99F96C7E}">
      <text>
        <r>
          <rPr>
            <sz val="9"/>
            <color indexed="81"/>
            <rFont val="BIZ UDPゴシック"/>
            <family val="3"/>
            <charset val="128"/>
          </rPr>
          <t>作成日を記載</t>
        </r>
      </text>
    </comment>
    <comment ref="X8" authorId="0" shapeId="0" xr:uid="{DF34EFF6-98D3-45C6-B52A-FAB3A5F2A590}">
      <text>
        <r>
          <rPr>
            <sz val="9"/>
            <color indexed="81"/>
            <rFont val="BIZ UDPゴシック"/>
            <family val="3"/>
            <charset val="128"/>
          </rPr>
          <t>郵便番号を記載（例：〒462-8501）</t>
        </r>
      </text>
    </comment>
    <comment ref="X9" authorId="0" shapeId="0" xr:uid="{CBF42CD6-E233-4199-BAE5-7FC11E5E69DB}">
      <text>
        <r>
          <rPr>
            <sz val="9"/>
            <color indexed="81"/>
            <rFont val="BIZ UDPゴシック"/>
            <family val="3"/>
            <charset val="128"/>
          </rPr>
          <t>履歴事項全部証明書の本店又は支店の所在地を記載</t>
        </r>
      </text>
    </comment>
    <comment ref="X10" authorId="0" shapeId="0" xr:uid="{4DA6BB47-8A83-4145-B78B-EACAB7174647}">
      <text>
        <r>
          <rPr>
            <sz val="9"/>
            <color indexed="81"/>
            <rFont val="BIZ UDPゴシック"/>
            <family val="3"/>
            <charset val="128"/>
          </rPr>
          <t>建物名・部屋番号等があれば記入すること　（該当ない場合は空欄）</t>
        </r>
      </text>
    </comment>
    <comment ref="X11" authorId="0" shapeId="0" xr:uid="{F2F5BEB1-2C7E-4C48-9823-72C616EF222E}">
      <text>
        <r>
          <rPr>
            <sz val="9"/>
            <color indexed="81"/>
            <rFont val="BIZ UDPゴシック"/>
            <family val="3"/>
            <charset val="128"/>
          </rPr>
          <t>企業名を記載</t>
        </r>
      </text>
    </comment>
    <comment ref="X12" authorId="0" shapeId="0" xr:uid="{7D71EC7B-2139-42AF-8B6D-0B4979F93913}">
      <text>
        <r>
          <rPr>
            <sz val="9"/>
            <color indexed="81"/>
            <rFont val="BIZ UDPゴシック"/>
            <family val="3"/>
            <charset val="128"/>
          </rPr>
          <t>代表者の役職名＋（１字空け）＋氏名　（例：代表取締役　○○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M4" authorId="0" shapeId="0" xr:uid="{91D0D8E2-84B4-41E3-9F56-270E7F65D65A}">
      <text>
        <r>
          <rPr>
            <sz val="9"/>
            <color indexed="81"/>
            <rFont val="BIZ UDPゴシック"/>
            <family val="3"/>
            <charset val="128"/>
          </rPr>
          <t>作成日を記載</t>
        </r>
      </text>
    </comment>
    <comment ref="X8" authorId="0" shapeId="0" xr:uid="{48CAA5CE-A169-4B01-99B3-0079D00600DA}">
      <text>
        <r>
          <rPr>
            <sz val="9"/>
            <color indexed="81"/>
            <rFont val="BIZ UDPゴシック"/>
            <family val="3"/>
            <charset val="128"/>
          </rPr>
          <t>郵便番号を記載（例：〒462-8501）</t>
        </r>
      </text>
    </comment>
    <comment ref="X9" authorId="0" shapeId="0" xr:uid="{02F1CE2B-E7DC-48EA-AB60-B274934B43BF}">
      <text>
        <r>
          <rPr>
            <sz val="9"/>
            <color indexed="81"/>
            <rFont val="BIZ UDPゴシック"/>
            <family val="3"/>
            <charset val="128"/>
          </rPr>
          <t>履歴事項全部証明書の本店又は支店の所在地を記載</t>
        </r>
      </text>
    </comment>
    <comment ref="X10" authorId="0" shapeId="0" xr:uid="{877AEC01-1E58-46B1-B58D-05E72A335497}">
      <text>
        <r>
          <rPr>
            <sz val="9"/>
            <color indexed="81"/>
            <rFont val="BIZ UDPゴシック"/>
            <family val="3"/>
            <charset val="128"/>
          </rPr>
          <t>建物名・部屋番号等があれば記入すること　（該当ない場合は空欄）</t>
        </r>
      </text>
    </comment>
    <comment ref="X11" authorId="0" shapeId="0" xr:uid="{CB554BB9-3FD8-430C-AA99-227BC2D41FAF}">
      <text>
        <r>
          <rPr>
            <sz val="9"/>
            <color indexed="81"/>
            <rFont val="BIZ UDPゴシック"/>
            <family val="3"/>
            <charset val="128"/>
          </rPr>
          <t>企業名を記載</t>
        </r>
      </text>
    </comment>
    <comment ref="X12" authorId="0" shapeId="0" xr:uid="{A5051D6C-FAA2-4033-A5BF-904568E2B7C9}">
      <text>
        <r>
          <rPr>
            <sz val="9"/>
            <color indexed="81"/>
            <rFont val="BIZ UDPゴシック"/>
            <family val="3"/>
            <charset val="128"/>
          </rPr>
          <t>代表者の役職名＋（１字空け）＋氏名　（例：代表取締役　○○ ××）</t>
        </r>
      </text>
    </comment>
    <comment ref="N25" authorId="0" shapeId="0" xr:uid="{E04397C7-D3D7-42B4-83AA-529E28604690}">
      <text>
        <r>
          <rPr>
            <sz val="9"/>
            <color indexed="81"/>
            <rFont val="BIZ UDPゴシック"/>
            <family val="3"/>
            <charset val="128"/>
          </rPr>
          <t>別紙（様式第7関係）の入力内容が自動で反映されます。</t>
        </r>
      </text>
    </comment>
    <comment ref="N26" authorId="0" shapeId="0" xr:uid="{3ED71CE9-7F17-4FEF-BF22-F282E60D20C5}">
      <text>
        <r>
          <rPr>
            <sz val="9"/>
            <color indexed="81"/>
            <rFont val="BIZ UDPゴシック"/>
            <family val="3"/>
            <charset val="128"/>
          </rPr>
          <t>別紙（様式第１関係）の入力内容が自動で反映されます。</t>
        </r>
      </text>
    </comment>
    <comment ref="W30" authorId="0" shapeId="0" xr:uid="{17E1190F-7CB4-4969-829F-2553EE62C69B}">
      <text>
        <r>
          <rPr>
            <sz val="9"/>
            <color indexed="81"/>
            <rFont val="BIZ UDPゴシック"/>
            <family val="3"/>
            <charset val="128"/>
          </rPr>
          <t xml:space="preserve">補助対象経費のうち展示会出展後に支払う経費がある場合は
その支払いが全て完了した日を完了日としてください。
展示会出展後に支払う経費が無い場合は、
展示会出展を終えた日を完了日としてください。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N40" authorId="0" shapeId="0" xr:uid="{5705646C-BD02-46DA-AA08-AC0D7CFAF786}">
      <text>
        <r>
          <rPr>
            <sz val="9"/>
            <color indexed="81"/>
            <rFont val="BIZ UDPゴシック"/>
            <family val="3"/>
            <charset val="128"/>
          </rPr>
          <t>補助対象経費①～⑧に記載いただいた数値を基に自動で計算されます。
計算結果は様式第７に自動で反映されます。</t>
        </r>
      </text>
    </comment>
    <comment ref="N42" authorId="0" shapeId="0" xr:uid="{23EA5C6A-76D7-4557-B278-FA522CAA99E2}">
      <text>
        <r>
          <rPr>
            <sz val="9"/>
            <color indexed="81"/>
            <rFont val="BIZ UDPゴシック"/>
            <family val="3"/>
            <charset val="128"/>
          </rPr>
          <t>補助対象経費合計額を基に自動で計算されます。
計算結果は様式第１に自動で反映されます。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M4" authorId="0" shapeId="0" xr:uid="{2EB2D96E-74B6-40AF-B209-F934C78FD232}">
      <text>
        <r>
          <rPr>
            <sz val="9"/>
            <color indexed="81"/>
            <rFont val="BIZ UDPゴシック"/>
            <family val="3"/>
            <charset val="128"/>
          </rPr>
          <t>申請日を記載</t>
        </r>
      </text>
    </comment>
    <comment ref="X8" authorId="0" shapeId="0" xr:uid="{98EF5A83-17BB-44C6-89AE-12BD1A7DD06D}">
      <text>
        <r>
          <rPr>
            <sz val="9"/>
            <color indexed="81"/>
            <rFont val="BIZ UDPゴシック"/>
            <family val="3"/>
            <charset val="128"/>
          </rPr>
          <t>郵便番号を記載（例：〒462-8501）</t>
        </r>
      </text>
    </comment>
    <comment ref="X9" authorId="0" shapeId="0" xr:uid="{B621C063-C002-402A-BAFB-2E8DE72BA99D}">
      <text>
        <r>
          <rPr>
            <sz val="9"/>
            <color indexed="81"/>
            <rFont val="BIZ UDPゴシック"/>
            <family val="3"/>
            <charset val="128"/>
          </rPr>
          <t>履歴事項全部証明書の本店又は支店の所在地を記載</t>
        </r>
      </text>
    </comment>
    <comment ref="X10" authorId="0" shapeId="0" xr:uid="{EE267865-54C5-4E2B-9D50-041D0D98908A}">
      <text>
        <r>
          <rPr>
            <sz val="9"/>
            <color indexed="81"/>
            <rFont val="BIZ UDPゴシック"/>
            <family val="3"/>
            <charset val="128"/>
          </rPr>
          <t>建物名・部屋番号等があれば記入すること　（該当ない場合は空欄）</t>
        </r>
      </text>
    </comment>
    <comment ref="X11" authorId="0" shapeId="0" xr:uid="{3F36C21F-43F2-4ACD-838F-29C129B540DF}">
      <text>
        <r>
          <rPr>
            <sz val="9"/>
            <color indexed="81"/>
            <rFont val="BIZ UDPゴシック"/>
            <family val="3"/>
            <charset val="128"/>
          </rPr>
          <t>企業名を記載</t>
        </r>
      </text>
    </comment>
    <comment ref="X12" authorId="0" shapeId="0" xr:uid="{16434EBC-7A76-447D-B5DA-3FFCFF213A97}">
      <text>
        <r>
          <rPr>
            <sz val="9"/>
            <color indexed="81"/>
            <rFont val="BIZ UDPゴシック"/>
            <family val="3"/>
            <charset val="128"/>
          </rPr>
          <t>代表者の役職名＋（１字空け）＋氏名　（例：代表取締役　○○ ××）</t>
        </r>
      </text>
    </comment>
  </commentList>
</comments>
</file>

<file path=xl/sharedStrings.xml><?xml version="1.0" encoding="utf-8"?>
<sst xmlns="http://schemas.openxmlformats.org/spreadsheetml/2006/main" count="669" uniqueCount="404">
  <si>
    <t>①</t>
    <phoneticPr fontId="3"/>
  </si>
  <si>
    <t>③</t>
    <phoneticPr fontId="3"/>
  </si>
  <si>
    <t>事業者の区分</t>
    <rPh sb="0" eb="3">
      <t>ジギョウシャ</t>
    </rPh>
    <rPh sb="4" eb="6">
      <t>クブン</t>
    </rPh>
    <phoneticPr fontId="4"/>
  </si>
  <si>
    <t>②</t>
    <phoneticPr fontId="3"/>
  </si>
  <si>
    <t>⑦</t>
    <phoneticPr fontId="3"/>
  </si>
  <si>
    <t>備考</t>
    <rPh sb="0" eb="2">
      <t>ビコウ</t>
    </rPh>
    <phoneticPr fontId="3"/>
  </si>
  <si>
    <t>区分</t>
    <rPh sb="0" eb="2">
      <t>クブン</t>
    </rPh>
    <phoneticPr fontId="3"/>
  </si>
  <si>
    <t>④</t>
    <phoneticPr fontId="3"/>
  </si>
  <si>
    <t>⑤</t>
    <phoneticPr fontId="3"/>
  </si>
  <si>
    <t>中小企業</t>
    <rPh sb="0" eb="4">
      <t>チュウショウキギョウ</t>
    </rPh>
    <phoneticPr fontId="3"/>
  </si>
  <si>
    <t>小規模事業者</t>
    <rPh sb="0" eb="6">
      <t>ショウキボジギョウシャ</t>
    </rPh>
    <phoneticPr fontId="3"/>
  </si>
  <si>
    <t>補助率</t>
    <rPh sb="0" eb="3">
      <t>ホジョリツ</t>
    </rPh>
    <phoneticPr fontId="3"/>
  </si>
  <si>
    <t>Ａ</t>
    <phoneticPr fontId="3"/>
  </si>
  <si>
    <t>Ｂ</t>
    <phoneticPr fontId="3"/>
  </si>
  <si>
    <t>Ｃ</t>
    <phoneticPr fontId="3"/>
  </si>
  <si>
    <t>区分</t>
    <rPh sb="0" eb="2">
      <t>クブン</t>
    </rPh>
    <phoneticPr fontId="3"/>
  </si>
  <si>
    <t>Ａ＋Ｂ</t>
    <phoneticPr fontId="3"/>
  </si>
  <si>
    <t>申請パターン</t>
    <rPh sb="0" eb="2">
      <t>シンセイ</t>
    </rPh>
    <phoneticPr fontId="3"/>
  </si>
  <si>
    <t>Ａ＋Ｃ</t>
    <phoneticPr fontId="3"/>
  </si>
  <si>
    <t>Ｂ＋Ｃ</t>
    <phoneticPr fontId="3"/>
  </si>
  <si>
    <t>Ａ＋Ｂ＋Ｃ</t>
    <phoneticPr fontId="3"/>
  </si>
  <si>
    <t>○</t>
    <phoneticPr fontId="3"/>
  </si>
  <si>
    <t>×</t>
    <phoneticPr fontId="3"/>
  </si>
  <si>
    <t>補助対象経費</t>
    <rPh sb="0" eb="4">
      <t>ホジョタイショウ</t>
    </rPh>
    <rPh sb="4" eb="6">
      <t>ケイヒ</t>
    </rPh>
    <phoneticPr fontId="3"/>
  </si>
  <si>
    <t>中小・中堅自動車サプライヤー販路開拓支援補助金交付申請書</t>
  </si>
  <si>
    <t>様式第１</t>
    <rPh sb="0" eb="2">
      <t>ヨウシキ</t>
    </rPh>
    <rPh sb="2" eb="3">
      <t>ダイ</t>
    </rPh>
    <phoneticPr fontId="3"/>
  </si>
  <si>
    <t>住所</t>
    <rPh sb="0" eb="2">
      <t>ジュウショ</t>
    </rPh>
    <phoneticPr fontId="3"/>
  </si>
  <si>
    <t>名称</t>
    <rPh sb="0" eb="2">
      <t>メイショウ</t>
    </rPh>
    <phoneticPr fontId="3"/>
  </si>
  <si>
    <t>連絡担当者</t>
    <rPh sb="0" eb="5">
      <t>レンラクタントウシャ</t>
    </rPh>
    <phoneticPr fontId="3"/>
  </si>
  <si>
    <t>電話番号</t>
    <rPh sb="0" eb="4">
      <t>デンワバンゴウ</t>
    </rPh>
    <phoneticPr fontId="3"/>
  </si>
  <si>
    <t>　中小・中堅自動車サプライヤー販路開拓支援補助金の交付を受けたいので、下記の内容を中小・</t>
    <phoneticPr fontId="3"/>
  </si>
  <si>
    <t>中堅自動車サプライヤー販路開拓支援補助金交付要綱第７条第１項の規定に基づき、申請します。</t>
  </si>
  <si>
    <t>記</t>
    <rPh sb="0" eb="1">
      <t>キ</t>
    </rPh>
    <phoneticPr fontId="3"/>
  </si>
  <si>
    <t>１　補助事業の名称</t>
    <rPh sb="2" eb="6">
      <t>ホジョジギョウ</t>
    </rPh>
    <rPh sb="7" eb="9">
      <t>メイショウ</t>
    </rPh>
    <phoneticPr fontId="3"/>
  </si>
  <si>
    <t>２　補助事業の目的及び内容</t>
    <rPh sb="2" eb="4">
      <t>ホジョ</t>
    </rPh>
    <rPh sb="4" eb="6">
      <t>ジギョウ</t>
    </rPh>
    <rPh sb="7" eb="9">
      <t>モクテキ</t>
    </rPh>
    <rPh sb="9" eb="10">
      <t>オヨ</t>
    </rPh>
    <rPh sb="11" eb="13">
      <t>ナイヨウ</t>
    </rPh>
    <phoneticPr fontId="3"/>
  </si>
  <si>
    <t>　　別紙 補助事業説明書のとおり</t>
    <rPh sb="2" eb="4">
      <t>ベッシ</t>
    </rPh>
    <rPh sb="5" eb="9">
      <t>ホジョジギョウ</t>
    </rPh>
    <rPh sb="9" eb="12">
      <t>セツメイショ</t>
    </rPh>
    <phoneticPr fontId="3"/>
  </si>
  <si>
    <t>３　補助対象経費、補助率及び補助金交付申請額</t>
    <rPh sb="2" eb="4">
      <t>ホジョ</t>
    </rPh>
    <rPh sb="4" eb="8">
      <t>タイショウケイヒ</t>
    </rPh>
    <rPh sb="9" eb="12">
      <t>ホジョリツ</t>
    </rPh>
    <rPh sb="12" eb="13">
      <t>オヨ</t>
    </rPh>
    <rPh sb="14" eb="17">
      <t>ホジョキン</t>
    </rPh>
    <rPh sb="17" eb="19">
      <t>コウフ</t>
    </rPh>
    <rPh sb="19" eb="22">
      <t>シンセイガク</t>
    </rPh>
    <phoneticPr fontId="3"/>
  </si>
  <si>
    <t>補助率</t>
    <rPh sb="0" eb="3">
      <t>ホジョリツ</t>
    </rPh>
    <phoneticPr fontId="3"/>
  </si>
  <si>
    <t>A.補助対象経費</t>
    <rPh sb="2" eb="6">
      <t>ホジョタイショウ</t>
    </rPh>
    <rPh sb="6" eb="8">
      <t>ケイヒ</t>
    </rPh>
    <phoneticPr fontId="3"/>
  </si>
  <si>
    <t>２／３</t>
    <phoneticPr fontId="3"/>
  </si>
  <si>
    <t>円</t>
    <rPh sb="0" eb="1">
      <t>エン</t>
    </rPh>
    <phoneticPr fontId="3"/>
  </si>
  <si>
    <t>※「A.補助対象経費」は、消費税を除いた金額を記載してください。</t>
    <phoneticPr fontId="3"/>
  </si>
  <si>
    <t>　愛 知 県 知 事　殿</t>
    <rPh sb="1" eb="2">
      <t>アイ</t>
    </rPh>
    <rPh sb="3" eb="4">
      <t>チ</t>
    </rPh>
    <rPh sb="5" eb="6">
      <t>ケン</t>
    </rPh>
    <rPh sb="7" eb="8">
      <t>チ</t>
    </rPh>
    <rPh sb="9" eb="10">
      <t>コト</t>
    </rPh>
    <rPh sb="11" eb="12">
      <t>ドノ</t>
    </rPh>
    <phoneticPr fontId="3"/>
  </si>
  <si>
    <t>B.補助金交付申請額</t>
    <rPh sb="2" eb="5">
      <t>ホジョキン</t>
    </rPh>
    <rPh sb="5" eb="7">
      <t>コウフ</t>
    </rPh>
    <rPh sb="7" eb="9">
      <t>シンセイ</t>
    </rPh>
    <rPh sb="9" eb="10">
      <t>ガク</t>
    </rPh>
    <phoneticPr fontId="3"/>
  </si>
  <si>
    <t>４　申請者の概要</t>
    <rPh sb="2" eb="4">
      <t>シンセイ</t>
    </rPh>
    <rPh sb="4" eb="5">
      <t>シャ</t>
    </rPh>
    <rPh sb="6" eb="8">
      <t>ガイヨウ</t>
    </rPh>
    <phoneticPr fontId="3"/>
  </si>
  <si>
    <t>主たる業種</t>
    <rPh sb="0" eb="1">
      <t>シュ</t>
    </rPh>
    <rPh sb="3" eb="5">
      <t>ギョウシュ</t>
    </rPh>
    <phoneticPr fontId="3"/>
  </si>
  <si>
    <t>自動車関連事業の内容</t>
    <rPh sb="0" eb="3">
      <t>ジドウシャ</t>
    </rPh>
    <rPh sb="3" eb="5">
      <t>カンレン</t>
    </rPh>
    <rPh sb="5" eb="7">
      <t>ジギョウ</t>
    </rPh>
    <rPh sb="8" eb="10">
      <t>ナイヨウ</t>
    </rPh>
    <phoneticPr fontId="3"/>
  </si>
  <si>
    <t>資本金の額</t>
    <rPh sb="0" eb="3">
      <t>シホンキン</t>
    </rPh>
    <rPh sb="4" eb="5">
      <t>ガク</t>
    </rPh>
    <phoneticPr fontId="3"/>
  </si>
  <si>
    <t>従業員数</t>
    <rPh sb="0" eb="4">
      <t>ジュウギョウインスウ</t>
    </rPh>
    <phoneticPr fontId="3"/>
  </si>
  <si>
    <t>自動車関連の売上高の割合</t>
    <rPh sb="0" eb="3">
      <t>ジドウシャ</t>
    </rPh>
    <rPh sb="3" eb="5">
      <t>カンレン</t>
    </rPh>
    <rPh sb="6" eb="8">
      <t>ウリアゲ</t>
    </rPh>
    <rPh sb="8" eb="9">
      <t>ダカ</t>
    </rPh>
    <rPh sb="10" eb="12">
      <t>ワリアイ</t>
    </rPh>
    <phoneticPr fontId="3"/>
  </si>
  <si>
    <t>直近2年間の売上高
（うち自動車関連の売上高）</t>
    <rPh sb="0" eb="2">
      <t>チョッキン</t>
    </rPh>
    <rPh sb="3" eb="5">
      <t>ネンカン</t>
    </rPh>
    <rPh sb="6" eb="8">
      <t>ウリアゲ</t>
    </rPh>
    <rPh sb="8" eb="9">
      <t>タカ</t>
    </rPh>
    <rPh sb="13" eb="16">
      <t>ジドウシャ</t>
    </rPh>
    <rPh sb="16" eb="18">
      <t>カンレン</t>
    </rPh>
    <rPh sb="19" eb="21">
      <t>ウリアゲ</t>
    </rPh>
    <rPh sb="21" eb="22">
      <t>ダカ</t>
    </rPh>
    <phoneticPr fontId="3"/>
  </si>
  <si>
    <t>人</t>
    <rPh sb="0" eb="1">
      <t>ニン</t>
    </rPh>
    <phoneticPr fontId="3"/>
  </si>
  <si>
    <t>直近期末</t>
    <rPh sb="0" eb="4">
      <t>チョッキンキマツ</t>
    </rPh>
    <phoneticPr fontId="3"/>
  </si>
  <si>
    <t>1年前</t>
    <rPh sb="1" eb="3">
      <t>ネンマエ</t>
    </rPh>
    <phoneticPr fontId="3"/>
  </si>
  <si>
    <t>（</t>
    <phoneticPr fontId="3"/>
  </si>
  <si>
    <t>）</t>
    <phoneticPr fontId="3"/>
  </si>
  <si>
    <t>％</t>
    <phoneticPr fontId="3"/>
  </si>
  <si>
    <t>日</t>
    <rPh sb="0" eb="1">
      <t>ニチ</t>
    </rPh>
    <phoneticPr fontId="3"/>
  </si>
  <si>
    <t>月</t>
    <rPh sb="0" eb="1">
      <t>ガツ</t>
    </rPh>
    <phoneticPr fontId="3"/>
  </si>
  <si>
    <t>2025年</t>
    <rPh sb="4" eb="5">
      <t>ネン</t>
    </rPh>
    <phoneticPr fontId="3"/>
  </si>
  <si>
    <t>09 食料品製造業</t>
  </si>
  <si>
    <t>10 飲料・たばこ・飼料製造業</t>
  </si>
  <si>
    <t>11 繊維工業</t>
  </si>
  <si>
    <t>12 木材・木製品製造業（家具を除く）</t>
  </si>
  <si>
    <t>13 家具・装備品製造業</t>
  </si>
  <si>
    <t>14 パルプ・紙・紙加工品製造業</t>
  </si>
  <si>
    <t>15 印刷・同関連業</t>
  </si>
  <si>
    <t>16 化学工業</t>
  </si>
  <si>
    <t>17 石油製品・石炭製品製造業</t>
  </si>
  <si>
    <t>18 プラスチック製品製造業</t>
  </si>
  <si>
    <t>19 ゴム製品製造業</t>
  </si>
  <si>
    <t>20 なめし革・同製品・毛皮製造業</t>
  </si>
  <si>
    <t>21 窯業・土石製品製造業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</si>
  <si>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</si>
  <si>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</si>
  <si>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</si>
  <si>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</si>
  <si>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</si>
  <si>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</si>
  <si>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</si>
  <si>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</si>
  <si>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</si>
  <si>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</si>
  <si>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</si>
  <si>
    <t>月</t>
    <rPh sb="0" eb="1">
      <t>ツキ</t>
    </rPh>
    <phoneticPr fontId="3"/>
  </si>
  <si>
    <t>日</t>
    <rPh sb="0" eb="1">
      <t>ヒ</t>
    </rPh>
    <phoneticPr fontId="3"/>
  </si>
  <si>
    <t>郵便番号</t>
    <rPh sb="0" eb="4">
      <t>ユウビンバンゴウ</t>
    </rPh>
    <phoneticPr fontId="3"/>
  </si>
  <si>
    <t>住所詳細</t>
    <rPh sb="0" eb="2">
      <t>ジュウショ</t>
    </rPh>
    <rPh sb="2" eb="4">
      <t>ショウサイ</t>
    </rPh>
    <phoneticPr fontId="3"/>
  </si>
  <si>
    <t>住所</t>
    <rPh sb="0" eb="2">
      <t>ジュウショ</t>
    </rPh>
    <phoneticPr fontId="3"/>
  </si>
  <si>
    <t>自動入力（転記用）</t>
    <rPh sb="0" eb="4">
      <t>ジドウニュウリョク</t>
    </rPh>
    <rPh sb="5" eb="8">
      <t>テンキヨウ</t>
    </rPh>
    <phoneticPr fontId="3"/>
  </si>
  <si>
    <t>月</t>
    <rPh sb="0" eb="1">
      <t>ツキ</t>
    </rPh>
    <phoneticPr fontId="3"/>
  </si>
  <si>
    <t>住所詳細</t>
    <rPh sb="0" eb="4">
      <t>ジュウショショウサイ</t>
    </rPh>
    <phoneticPr fontId="3"/>
  </si>
  <si>
    <t>企業名</t>
    <rPh sb="0" eb="3">
      <t>キギョウメイ</t>
    </rPh>
    <phoneticPr fontId="3"/>
  </si>
  <si>
    <t>代表者役職氏名</t>
    <rPh sb="0" eb="3">
      <t>ダイヒョウシャ</t>
    </rPh>
    <rPh sb="3" eb="5">
      <t>ヤクショク</t>
    </rPh>
    <rPh sb="5" eb="7">
      <t>シメイ</t>
    </rPh>
    <phoneticPr fontId="3"/>
  </si>
  <si>
    <t>担当者氏名</t>
    <rPh sb="0" eb="3">
      <t>タントウシャ</t>
    </rPh>
    <rPh sb="3" eb="5">
      <t>シメイ</t>
    </rPh>
    <phoneticPr fontId="3"/>
  </si>
  <si>
    <t>担当者連絡先</t>
    <rPh sb="0" eb="3">
      <t>タントウシャ</t>
    </rPh>
    <rPh sb="3" eb="6">
      <t>レンラクサキ</t>
    </rPh>
    <phoneticPr fontId="3"/>
  </si>
  <si>
    <t>補助事業名</t>
    <rPh sb="0" eb="5">
      <t>ホジョジギョウメイ</t>
    </rPh>
    <phoneticPr fontId="3"/>
  </si>
  <si>
    <t>A.補助対象経費</t>
    <rPh sb="2" eb="8">
      <t>ホジョタイショウケイヒ</t>
    </rPh>
    <phoneticPr fontId="3"/>
  </si>
  <si>
    <t>B.補助金交付申請額</t>
    <rPh sb="2" eb="5">
      <t>ホジョキン</t>
    </rPh>
    <rPh sb="5" eb="10">
      <t>コウフシンセイガク</t>
    </rPh>
    <phoneticPr fontId="3"/>
  </si>
  <si>
    <t>自動車関連事業の内容</t>
    <rPh sb="0" eb="3">
      <t>ジドウシャ</t>
    </rPh>
    <rPh sb="3" eb="7">
      <t>カンレンジギョウ</t>
    </rPh>
    <rPh sb="8" eb="10">
      <t>ナイヨウ</t>
    </rPh>
    <phoneticPr fontId="3"/>
  </si>
  <si>
    <t>直近期末売上高</t>
    <rPh sb="0" eb="4">
      <t>チョッキンキマツ</t>
    </rPh>
    <rPh sb="4" eb="7">
      <t>ウリアゲダカ</t>
    </rPh>
    <phoneticPr fontId="3"/>
  </si>
  <si>
    <t>直近期末自動車</t>
    <rPh sb="0" eb="4">
      <t>チョッキンキマツ</t>
    </rPh>
    <rPh sb="4" eb="7">
      <t>ジドウシャ</t>
    </rPh>
    <phoneticPr fontId="3"/>
  </si>
  <si>
    <t>直近期末割合</t>
    <rPh sb="0" eb="4">
      <t>チョッキンキマツ</t>
    </rPh>
    <rPh sb="4" eb="6">
      <t>ワリアイ</t>
    </rPh>
    <phoneticPr fontId="3"/>
  </si>
  <si>
    <t>1年前売上高</t>
    <rPh sb="1" eb="3">
      <t>ネンマエ</t>
    </rPh>
    <rPh sb="3" eb="6">
      <t>ウリアゲダカ</t>
    </rPh>
    <phoneticPr fontId="3"/>
  </si>
  <si>
    <t>1年前自動車</t>
    <rPh sb="1" eb="3">
      <t>ネンマエ</t>
    </rPh>
    <rPh sb="3" eb="6">
      <t>ジドウシャ</t>
    </rPh>
    <phoneticPr fontId="3"/>
  </si>
  <si>
    <t>1年前割合</t>
    <rPh sb="1" eb="3">
      <t>ネンマエ</t>
    </rPh>
    <rPh sb="3" eb="5">
      <t>ワリアイ</t>
    </rPh>
    <phoneticPr fontId="3"/>
  </si>
  <si>
    <t>企業名</t>
    <rPh sb="0" eb="2">
      <t>キギョウ</t>
    </rPh>
    <rPh sb="2" eb="3">
      <t>メイ</t>
    </rPh>
    <phoneticPr fontId="3"/>
  </si>
  <si>
    <t>代表者役職氏名</t>
    <rPh sb="0" eb="3">
      <t>ダイヒョウシャ</t>
    </rPh>
    <rPh sb="3" eb="7">
      <t>ヤクショクシメイ</t>
    </rPh>
    <phoneticPr fontId="3"/>
  </si>
  <si>
    <t>売上高</t>
    <rPh sb="0" eb="3">
      <t>ウリアゲダカ</t>
    </rPh>
    <phoneticPr fontId="3"/>
  </si>
  <si>
    <t>自動車</t>
    <rPh sb="0" eb="3">
      <t>ジドウシャ</t>
    </rPh>
    <phoneticPr fontId="3"/>
  </si>
  <si>
    <t>割合</t>
    <rPh sb="0" eb="2">
      <t>ワリアイ</t>
    </rPh>
    <phoneticPr fontId="3"/>
  </si>
  <si>
    <t>自動車</t>
    <rPh sb="0" eb="3">
      <t>ジ</t>
    </rPh>
    <phoneticPr fontId="3"/>
  </si>
  <si>
    <t>米国関税の影響の内容
（今後の見込を含む）</t>
    <rPh sb="0" eb="4">
      <t>ベイコクカンゼイ</t>
    </rPh>
    <rPh sb="5" eb="7">
      <t>エイキョウ</t>
    </rPh>
    <rPh sb="8" eb="10">
      <t>ナイヨウ</t>
    </rPh>
    <rPh sb="12" eb="14">
      <t>コンゴ</t>
    </rPh>
    <rPh sb="15" eb="17">
      <t>ミコミ</t>
    </rPh>
    <rPh sb="18" eb="19">
      <t>フク</t>
    </rPh>
    <phoneticPr fontId="3"/>
  </si>
  <si>
    <t>※「主たる業種」は、日本標準産業分類の中分類から該当する業種を記載してください。</t>
    <rPh sb="2" eb="3">
      <t>シュ</t>
    </rPh>
    <rPh sb="5" eb="7">
      <t>ギョウシュ</t>
    </rPh>
    <rPh sb="10" eb="12">
      <t>ニホン</t>
    </rPh>
    <rPh sb="12" eb="14">
      <t>ヒョウジュン</t>
    </rPh>
    <rPh sb="14" eb="18">
      <t>サンギョウブンルイ</t>
    </rPh>
    <rPh sb="19" eb="22">
      <t>チュウブンルイ</t>
    </rPh>
    <rPh sb="24" eb="26">
      <t>ガイトウ</t>
    </rPh>
    <rPh sb="28" eb="30">
      <t>ギョウシュ</t>
    </rPh>
    <rPh sb="31" eb="33">
      <t>キサイ</t>
    </rPh>
    <phoneticPr fontId="3"/>
  </si>
  <si>
    <t>※「資本金の額」は、登記簿（履歴事項全部証明書）に記載されている額を記載してください。</t>
    <rPh sb="2" eb="5">
      <t>シホンキン</t>
    </rPh>
    <rPh sb="6" eb="7">
      <t>ガク</t>
    </rPh>
    <rPh sb="10" eb="13">
      <t>トウキボ</t>
    </rPh>
    <rPh sb="14" eb="16">
      <t>リレキ</t>
    </rPh>
    <rPh sb="16" eb="18">
      <t>ジコウ</t>
    </rPh>
    <rPh sb="18" eb="20">
      <t>ゼンブ</t>
    </rPh>
    <rPh sb="20" eb="23">
      <t>ショウメイショ</t>
    </rPh>
    <rPh sb="25" eb="27">
      <t>キサイ</t>
    </rPh>
    <rPh sb="32" eb="33">
      <t>ガク</t>
    </rPh>
    <rPh sb="34" eb="36">
      <t>キサイ</t>
    </rPh>
    <phoneticPr fontId="3"/>
  </si>
  <si>
    <t>　してください</t>
    <phoneticPr fontId="3"/>
  </si>
  <si>
    <t>５　誓約事項等</t>
    <rPh sb="2" eb="4">
      <t>セイヤク</t>
    </rPh>
    <rPh sb="4" eb="6">
      <t>ジコウ</t>
    </rPh>
    <rPh sb="6" eb="7">
      <t>トウ</t>
    </rPh>
    <phoneticPr fontId="3"/>
  </si>
  <si>
    <r>
      <t>　　補助金の交付にあたり、県の指定するセミナー</t>
    </r>
    <r>
      <rPr>
        <vertAlign val="superscript"/>
        <sz val="11"/>
        <color theme="1"/>
        <rFont val="游明朝"/>
        <family val="1"/>
        <charset val="128"/>
      </rPr>
      <t>※</t>
    </r>
    <r>
      <rPr>
        <sz val="11"/>
        <color theme="1"/>
        <rFont val="游明朝"/>
        <family val="1"/>
        <charset val="128"/>
      </rPr>
      <t>を受講することを誓約します。</t>
    </r>
    <rPh sb="2" eb="5">
      <t>ホジョキン</t>
    </rPh>
    <rPh sb="6" eb="8">
      <t>コウフ</t>
    </rPh>
    <rPh sb="13" eb="14">
      <t>ケン</t>
    </rPh>
    <rPh sb="15" eb="17">
      <t>シテイ</t>
    </rPh>
    <rPh sb="25" eb="27">
      <t>ジュコウ</t>
    </rPh>
    <rPh sb="32" eb="34">
      <t>セイヤク</t>
    </rPh>
    <phoneticPr fontId="3"/>
  </si>
  <si>
    <t>　　　※補助金の申請者向けのセミナーを8月、10月頃に開催予定です。補助金の交付には、セミナーの受講</t>
    <rPh sb="4" eb="7">
      <t>ホジョキン</t>
    </rPh>
    <rPh sb="8" eb="11">
      <t>シンセイシャ</t>
    </rPh>
    <rPh sb="11" eb="12">
      <t>ム</t>
    </rPh>
    <rPh sb="20" eb="21">
      <t>ガツ</t>
    </rPh>
    <rPh sb="24" eb="25">
      <t>ガツ</t>
    </rPh>
    <rPh sb="25" eb="26">
      <t>ゴロ</t>
    </rPh>
    <rPh sb="27" eb="29">
      <t>カイサイ</t>
    </rPh>
    <rPh sb="29" eb="31">
      <t>ヨテイ</t>
    </rPh>
    <rPh sb="34" eb="37">
      <t>ホジョキン</t>
    </rPh>
    <rPh sb="38" eb="40">
      <t>コウフ</t>
    </rPh>
    <rPh sb="48" eb="50">
      <t>ジュコウ</t>
    </rPh>
    <phoneticPr fontId="3"/>
  </si>
  <si>
    <t>　　　（１回で可）が必須となります。詳細は今後公表するとともに、申請者向けに通知いたします。</t>
    <rPh sb="5" eb="6">
      <t>カイ</t>
    </rPh>
    <rPh sb="7" eb="8">
      <t>カ</t>
    </rPh>
    <rPh sb="10" eb="12">
      <t>ヒッス</t>
    </rPh>
    <rPh sb="18" eb="20">
      <t>ショウサイ</t>
    </rPh>
    <rPh sb="21" eb="23">
      <t>コンゴ</t>
    </rPh>
    <rPh sb="23" eb="25">
      <t>コウヒョウ</t>
    </rPh>
    <rPh sb="32" eb="35">
      <t>シンセイシャ</t>
    </rPh>
    <rPh sb="35" eb="36">
      <t>ム</t>
    </rPh>
    <rPh sb="38" eb="40">
      <t>ツウチ</t>
    </rPh>
    <phoneticPr fontId="3"/>
  </si>
  <si>
    <t>　　愛知県暴力団排除条例（平成22年10月15日愛知県条例第34号）に規定する暴力団員又は</t>
    <rPh sb="2" eb="5">
      <t>アイチケン</t>
    </rPh>
    <rPh sb="5" eb="8">
      <t>ボウリョクダン</t>
    </rPh>
    <rPh sb="8" eb="10">
      <t>ハイジョ</t>
    </rPh>
    <rPh sb="10" eb="12">
      <t>ジョウレイ</t>
    </rPh>
    <rPh sb="13" eb="15">
      <t>ヘイセイ</t>
    </rPh>
    <rPh sb="17" eb="18">
      <t>ネン</t>
    </rPh>
    <rPh sb="20" eb="21">
      <t>ガツ</t>
    </rPh>
    <rPh sb="23" eb="24">
      <t>ニチ</t>
    </rPh>
    <rPh sb="24" eb="27">
      <t>アイチケン</t>
    </rPh>
    <rPh sb="27" eb="29">
      <t>ジョウレイ</t>
    </rPh>
    <rPh sb="29" eb="30">
      <t>ダイ</t>
    </rPh>
    <rPh sb="32" eb="33">
      <t>ゴウ</t>
    </rPh>
    <rPh sb="35" eb="37">
      <t>キテイ</t>
    </rPh>
    <rPh sb="39" eb="42">
      <t>ボウリョクダン</t>
    </rPh>
    <rPh sb="42" eb="43">
      <t>イン</t>
    </rPh>
    <rPh sb="43" eb="44">
      <t>マタ</t>
    </rPh>
    <phoneticPr fontId="3"/>
  </si>
  <si>
    <t>　暴力団若しくは暴力団と密接な関係を有する者ではないことを誓約します。</t>
    <rPh sb="1" eb="4">
      <t>ボウリョクダン</t>
    </rPh>
    <rPh sb="4" eb="5">
      <t>モ</t>
    </rPh>
    <rPh sb="8" eb="11">
      <t>ボウリョクダン</t>
    </rPh>
    <rPh sb="12" eb="14">
      <t>ミッセツ</t>
    </rPh>
    <rPh sb="15" eb="17">
      <t>カンケイ</t>
    </rPh>
    <rPh sb="18" eb="19">
      <t>ユウ</t>
    </rPh>
    <rPh sb="21" eb="22">
      <t>モノ</t>
    </rPh>
    <rPh sb="29" eb="31">
      <t>セイヤク</t>
    </rPh>
    <phoneticPr fontId="3"/>
  </si>
  <si>
    <t>　　補助金交付要綱及び補助金公募要領を全て確認し、内容について了承しています。</t>
    <rPh sb="2" eb="5">
      <t>ホジョキン</t>
    </rPh>
    <rPh sb="5" eb="7">
      <t>コウフ</t>
    </rPh>
    <rPh sb="7" eb="9">
      <t>ヨウコウ</t>
    </rPh>
    <rPh sb="9" eb="10">
      <t>オヨ</t>
    </rPh>
    <rPh sb="11" eb="14">
      <t>ホジョキン</t>
    </rPh>
    <rPh sb="14" eb="16">
      <t>コウボ</t>
    </rPh>
    <rPh sb="16" eb="18">
      <t>ヨウリョウ</t>
    </rPh>
    <rPh sb="19" eb="20">
      <t>スベ</t>
    </rPh>
    <rPh sb="21" eb="23">
      <t>カクニン</t>
    </rPh>
    <rPh sb="25" eb="27">
      <t>ナイヨウ</t>
    </rPh>
    <rPh sb="31" eb="33">
      <t>リョウショウ</t>
    </rPh>
    <phoneticPr fontId="3"/>
  </si>
  <si>
    <t>６　補助金受入口座名</t>
    <rPh sb="2" eb="5">
      <t>ホジョキン</t>
    </rPh>
    <rPh sb="5" eb="9">
      <t>ウケイレコウザ</t>
    </rPh>
    <rPh sb="9" eb="10">
      <t>メイ</t>
    </rPh>
    <phoneticPr fontId="3"/>
  </si>
  <si>
    <t>銀行名</t>
    <rPh sb="0" eb="3">
      <t>ギンコウメイ</t>
    </rPh>
    <phoneticPr fontId="3"/>
  </si>
  <si>
    <t>店名</t>
    <rPh sb="0" eb="2">
      <t>テンメイ</t>
    </rPh>
    <phoneticPr fontId="3"/>
  </si>
  <si>
    <t>種別</t>
    <rPh sb="0" eb="2">
      <t>シュベツ</t>
    </rPh>
    <phoneticPr fontId="3"/>
  </si>
  <si>
    <t>口座番号</t>
    <rPh sb="0" eb="4">
      <t>コウザバンゴウ</t>
    </rPh>
    <phoneticPr fontId="3"/>
  </si>
  <si>
    <t>口座名義人（カナ）</t>
    <rPh sb="0" eb="5">
      <t>コウザメイギニン</t>
    </rPh>
    <phoneticPr fontId="3"/>
  </si>
  <si>
    <t>別紙（様式第１関係）</t>
    <rPh sb="0" eb="2">
      <t>ベッシ</t>
    </rPh>
    <rPh sb="3" eb="5">
      <t>ヨウシキ</t>
    </rPh>
    <rPh sb="5" eb="6">
      <t>ダイ</t>
    </rPh>
    <rPh sb="7" eb="9">
      <t>カンケイ</t>
    </rPh>
    <phoneticPr fontId="3"/>
  </si>
  <si>
    <t>補 助 事 業 説 明 書</t>
    <rPh sb="0" eb="1">
      <t>ホ</t>
    </rPh>
    <rPh sb="2" eb="3">
      <t>スケ</t>
    </rPh>
    <rPh sb="4" eb="5">
      <t>コト</t>
    </rPh>
    <rPh sb="6" eb="7">
      <t>ギョウ</t>
    </rPh>
    <rPh sb="8" eb="9">
      <t>セツ</t>
    </rPh>
    <rPh sb="10" eb="11">
      <t>アキラ</t>
    </rPh>
    <rPh sb="12" eb="13">
      <t>ショ</t>
    </rPh>
    <phoneticPr fontId="3"/>
  </si>
  <si>
    <t>１　補助事業において出展する展示会</t>
    <rPh sb="2" eb="6">
      <t>ホジョジギョウ</t>
    </rPh>
    <rPh sb="10" eb="12">
      <t>シュッテン</t>
    </rPh>
    <rPh sb="14" eb="17">
      <t>テンジカイ</t>
    </rPh>
    <phoneticPr fontId="3"/>
  </si>
  <si>
    <t>名　称</t>
    <rPh sb="0" eb="1">
      <t>メイ</t>
    </rPh>
    <rPh sb="2" eb="3">
      <t>ショウ</t>
    </rPh>
    <phoneticPr fontId="3"/>
  </si>
  <si>
    <t>会　場</t>
    <rPh sb="0" eb="1">
      <t>カイ</t>
    </rPh>
    <rPh sb="2" eb="3">
      <t>バ</t>
    </rPh>
    <phoneticPr fontId="3"/>
  </si>
  <si>
    <t>会　期</t>
    <rPh sb="0" eb="1">
      <t>カイ</t>
    </rPh>
    <rPh sb="2" eb="3">
      <t>キ</t>
    </rPh>
    <phoneticPr fontId="3"/>
  </si>
  <si>
    <t>その他</t>
    <rPh sb="2" eb="3">
      <t>タ</t>
    </rPh>
    <phoneticPr fontId="3"/>
  </si>
  <si>
    <t>事業者との商談を開催趣旨とする展示会</t>
    <rPh sb="0" eb="2">
      <t>ジギョウ</t>
    </rPh>
    <rPh sb="2" eb="3">
      <t>シャ</t>
    </rPh>
    <rPh sb="5" eb="7">
      <t>ショウダン</t>
    </rPh>
    <rPh sb="8" eb="10">
      <t>カイサイ</t>
    </rPh>
    <rPh sb="10" eb="12">
      <t>シュシ</t>
    </rPh>
    <rPh sb="15" eb="18">
      <t>テンジカイ</t>
    </rPh>
    <phoneticPr fontId="3"/>
  </si>
  <si>
    <t>前回の来場者数が20,000人以上の展示会</t>
    <rPh sb="0" eb="2">
      <t>ゼンカイ</t>
    </rPh>
    <rPh sb="3" eb="6">
      <t>ライジョウシャ</t>
    </rPh>
    <rPh sb="6" eb="7">
      <t>スウ</t>
    </rPh>
    <rPh sb="14" eb="17">
      <t>ニンイジョウ</t>
    </rPh>
    <rPh sb="18" eb="21">
      <t>テンジカイ</t>
    </rPh>
    <phoneticPr fontId="3"/>
  </si>
  <si>
    <t>２　事業に要する経費</t>
    <rPh sb="2" eb="4">
      <t>ジギョウ</t>
    </rPh>
    <rPh sb="5" eb="6">
      <t>ヨウ</t>
    </rPh>
    <rPh sb="8" eb="10">
      <t>ケイヒ</t>
    </rPh>
    <phoneticPr fontId="3"/>
  </si>
  <si>
    <t>番号</t>
    <rPh sb="0" eb="2">
      <t>バンゴウ</t>
    </rPh>
    <phoneticPr fontId="3"/>
  </si>
  <si>
    <t>補助対象経費
（税抜き）</t>
    <rPh sb="0" eb="2">
      <t>ホジョ</t>
    </rPh>
    <rPh sb="2" eb="4">
      <t>タイショウ</t>
    </rPh>
    <rPh sb="4" eb="6">
      <t>ケイヒ</t>
    </rPh>
    <rPh sb="8" eb="10">
      <t>ゼイヌ</t>
    </rPh>
    <phoneticPr fontId="3"/>
  </si>
  <si>
    <t>内容</t>
    <rPh sb="0" eb="2">
      <t>ナイヨウ</t>
    </rPh>
    <phoneticPr fontId="3"/>
  </si>
  <si>
    <t>⑥</t>
    <phoneticPr fontId="3"/>
  </si>
  <si>
    <t>⑧</t>
    <phoneticPr fontId="3"/>
  </si>
  <si>
    <t>出展料</t>
    <rPh sb="0" eb="3">
      <t>シュッテンリョウ</t>
    </rPh>
    <phoneticPr fontId="3"/>
  </si>
  <si>
    <t>施工費・装飾費</t>
    <rPh sb="0" eb="3">
      <t>セコウヒ</t>
    </rPh>
    <rPh sb="4" eb="7">
      <t>ソウショクヒ</t>
    </rPh>
    <phoneticPr fontId="3"/>
  </si>
  <si>
    <t>設備リース料</t>
    <rPh sb="0" eb="2">
      <t>セツビ</t>
    </rPh>
    <rPh sb="5" eb="6">
      <t>リョウ</t>
    </rPh>
    <phoneticPr fontId="3"/>
  </si>
  <si>
    <t>電気使用料</t>
    <rPh sb="0" eb="2">
      <t>デンキ</t>
    </rPh>
    <rPh sb="2" eb="4">
      <t>シヨウ</t>
    </rPh>
    <rPh sb="4" eb="5">
      <t>リョウ</t>
    </rPh>
    <phoneticPr fontId="3"/>
  </si>
  <si>
    <t>運搬費</t>
    <rPh sb="0" eb="3">
      <t>ウンパンヒ</t>
    </rPh>
    <phoneticPr fontId="3"/>
  </si>
  <si>
    <t>配布物作成費</t>
    <rPh sb="0" eb="3">
      <t>ハイフブツ</t>
    </rPh>
    <rPh sb="3" eb="6">
      <t>サクセイヒ</t>
    </rPh>
    <phoneticPr fontId="3"/>
  </si>
  <si>
    <t>通訳・翻訳料</t>
    <rPh sb="0" eb="2">
      <t>ツウヤク</t>
    </rPh>
    <rPh sb="3" eb="5">
      <t>ホンヤク</t>
    </rPh>
    <rPh sb="5" eb="6">
      <t>リョウ</t>
    </rPh>
    <phoneticPr fontId="3"/>
  </si>
  <si>
    <t>その他諸経費</t>
    <rPh sb="2" eb="3">
      <t>タ</t>
    </rPh>
    <rPh sb="3" eb="6">
      <t>ショケイヒ</t>
    </rPh>
    <phoneticPr fontId="3"/>
  </si>
  <si>
    <t>円</t>
    <rPh sb="0" eb="1">
      <t>エン</t>
    </rPh>
    <phoneticPr fontId="3"/>
  </si>
  <si>
    <t>A.補助対象経費の合計</t>
    <rPh sb="2" eb="6">
      <t>ホジョタイショウ</t>
    </rPh>
    <rPh sb="6" eb="8">
      <t>ケイヒ</t>
    </rPh>
    <rPh sb="9" eb="11">
      <t>ゴウケイ</t>
    </rPh>
    <phoneticPr fontId="3"/>
  </si>
  <si>
    <t>B.補助金交付申請額</t>
    <rPh sb="2" eb="5">
      <t>ホジョキン</t>
    </rPh>
    <rPh sb="5" eb="7">
      <t>コウフ</t>
    </rPh>
    <rPh sb="7" eb="10">
      <t>シンセイガク</t>
    </rPh>
    <phoneticPr fontId="3"/>
  </si>
  <si>
    <t>※「B.補助金交付申請額」は、「A.補助対象経費の合計」に補助率（２／３）を乗じ、千円未満を切り捨</t>
    <rPh sb="4" eb="7">
      <t>ホジョキン</t>
    </rPh>
    <rPh sb="7" eb="9">
      <t>コウフ</t>
    </rPh>
    <rPh sb="9" eb="12">
      <t>シンセイガク</t>
    </rPh>
    <phoneticPr fontId="3"/>
  </si>
  <si>
    <t>　てた金額を記載してください。「A.補助対象経費の合計」に補助率（２／３）を乗じ、千円未満を切り</t>
    <phoneticPr fontId="3"/>
  </si>
  <si>
    <t>※「B.補助金交付申請額」は、「A.補助対象経費」に補助率（２／３）を乗じ、千円未満を切り捨てた金</t>
    <rPh sb="45" eb="46">
      <t>ス</t>
    </rPh>
    <phoneticPr fontId="3"/>
  </si>
  <si>
    <t>　額を記載してください。「A.補助対象経費」に補助率（２／３）を乗じ、千円未満を切り捨てた金額が</t>
    <rPh sb="1" eb="2">
      <t>ガク</t>
    </rPh>
    <phoneticPr fontId="3"/>
  </si>
  <si>
    <t>３　出展の内容、求める成果</t>
    <rPh sb="2" eb="4">
      <t>シュッテン</t>
    </rPh>
    <rPh sb="5" eb="7">
      <t>ナイヨウ</t>
    </rPh>
    <rPh sb="8" eb="9">
      <t>モト</t>
    </rPh>
    <rPh sb="11" eb="13">
      <t>セイカ</t>
    </rPh>
    <phoneticPr fontId="3"/>
  </si>
  <si>
    <t>４　その他特記事項</t>
    <rPh sb="4" eb="5">
      <t>タ</t>
    </rPh>
    <rPh sb="5" eb="9">
      <t>トッキジコウ</t>
    </rPh>
    <phoneticPr fontId="3"/>
  </si>
  <si>
    <t>様式第２</t>
    <rPh sb="0" eb="2">
      <t>ヨウシキ</t>
    </rPh>
    <rPh sb="2" eb="3">
      <t>ダイ</t>
    </rPh>
    <phoneticPr fontId="3"/>
  </si>
  <si>
    <t>中小・中堅自動車サプライヤー販路開拓支援補助金事前着手届出書</t>
    <rPh sb="23" eb="27">
      <t>ジゼンチャクシュ</t>
    </rPh>
    <rPh sb="27" eb="30">
      <t>トドケデショ</t>
    </rPh>
    <phoneticPr fontId="3"/>
  </si>
  <si>
    <t>　2025年</t>
    <rPh sb="5" eb="6">
      <t>ネン</t>
    </rPh>
    <phoneticPr fontId="3"/>
  </si>
  <si>
    <t>付けの申請については、中小・中堅自動車サプライヤー販路開拓支援補</t>
    <rPh sb="0" eb="1">
      <t>ヅ</t>
    </rPh>
    <rPh sb="3" eb="5">
      <t>シンセイ</t>
    </rPh>
    <rPh sb="11" eb="13">
      <t>チュウショウ</t>
    </rPh>
    <rPh sb="14" eb="16">
      <t>チュウケン</t>
    </rPh>
    <rPh sb="16" eb="19">
      <t>ジドウシャ</t>
    </rPh>
    <rPh sb="25" eb="27">
      <t>ハンロ</t>
    </rPh>
    <rPh sb="27" eb="29">
      <t>カイタク</t>
    </rPh>
    <rPh sb="29" eb="31">
      <t>シエン</t>
    </rPh>
    <rPh sb="31" eb="32">
      <t>ホ</t>
    </rPh>
    <phoneticPr fontId="3"/>
  </si>
  <si>
    <t>助金交付要綱第７条第２項の規定に基づき、下記のとおり届出します。</t>
    <rPh sb="0" eb="1">
      <t>ジョ</t>
    </rPh>
    <rPh sb="1" eb="2">
      <t>キン</t>
    </rPh>
    <rPh sb="2" eb="4">
      <t>コウフ</t>
    </rPh>
    <rPh sb="4" eb="6">
      <t>ヨウコウ</t>
    </rPh>
    <rPh sb="6" eb="7">
      <t>ダイ</t>
    </rPh>
    <rPh sb="8" eb="9">
      <t>ジョウ</t>
    </rPh>
    <rPh sb="9" eb="10">
      <t>ダイ</t>
    </rPh>
    <rPh sb="11" eb="12">
      <t>コウ</t>
    </rPh>
    <rPh sb="13" eb="15">
      <t>キテイ</t>
    </rPh>
    <rPh sb="16" eb="17">
      <t>モト</t>
    </rPh>
    <rPh sb="20" eb="22">
      <t>カキ</t>
    </rPh>
    <rPh sb="26" eb="28">
      <t>トドケデ</t>
    </rPh>
    <phoneticPr fontId="3"/>
  </si>
  <si>
    <t>　なお、本件について交付決定がなされなかった場合、異議は申し立てません。</t>
    <rPh sb="4" eb="6">
      <t>ホンケン</t>
    </rPh>
    <rPh sb="10" eb="14">
      <t>コウフケッテイ</t>
    </rPh>
    <rPh sb="22" eb="24">
      <t>バアイ</t>
    </rPh>
    <rPh sb="25" eb="27">
      <t>イギ</t>
    </rPh>
    <rPh sb="28" eb="29">
      <t>モウ</t>
    </rPh>
    <rPh sb="30" eb="31">
      <t>タ</t>
    </rPh>
    <phoneticPr fontId="3"/>
  </si>
  <si>
    <t>１　事前着手する事業の内容</t>
    <rPh sb="2" eb="6">
      <t>ジゼンチャクシュ</t>
    </rPh>
    <rPh sb="8" eb="10">
      <t>ジギョウ</t>
    </rPh>
    <rPh sb="11" eb="13">
      <t>ナイヨウ</t>
    </rPh>
    <phoneticPr fontId="3"/>
  </si>
  <si>
    <t>２　事前着手の理由</t>
    <rPh sb="2" eb="4">
      <t>ジゼン</t>
    </rPh>
    <rPh sb="4" eb="6">
      <t>チャクシュ</t>
    </rPh>
    <rPh sb="7" eb="9">
      <t>リユウ</t>
    </rPh>
    <phoneticPr fontId="3"/>
  </si>
  <si>
    <t>３　着手年月日</t>
    <rPh sb="2" eb="4">
      <t>チャクシュ</t>
    </rPh>
    <rPh sb="4" eb="7">
      <t>ネンガッピ</t>
    </rPh>
    <phoneticPr fontId="3"/>
  </si>
  <si>
    <t>年</t>
    <rPh sb="0" eb="1">
      <t>ネン</t>
    </rPh>
    <phoneticPr fontId="3"/>
  </si>
  <si>
    <t>様式第４</t>
    <rPh sb="0" eb="2">
      <t>ヨウシキ</t>
    </rPh>
    <rPh sb="2" eb="3">
      <t>ダイ</t>
    </rPh>
    <phoneticPr fontId="3"/>
  </si>
  <si>
    <t>中小・中堅自動車サプライヤー販路開拓支援補助金交付申請取下げ届出書</t>
    <rPh sb="23" eb="25">
      <t>コウフ</t>
    </rPh>
    <rPh sb="25" eb="27">
      <t>シンセイ</t>
    </rPh>
    <rPh sb="27" eb="29">
      <t>トリサ</t>
    </rPh>
    <rPh sb="30" eb="33">
      <t>トドケデショ</t>
    </rPh>
    <phoneticPr fontId="3"/>
  </si>
  <si>
    <t>助金交付要綱第９条の規定に基づき、申請を取下げます。</t>
    <rPh sb="0" eb="1">
      <t>ジョ</t>
    </rPh>
    <rPh sb="1" eb="2">
      <t>キン</t>
    </rPh>
    <rPh sb="2" eb="4">
      <t>コウフ</t>
    </rPh>
    <rPh sb="4" eb="6">
      <t>ヨウコウ</t>
    </rPh>
    <rPh sb="6" eb="7">
      <t>ダイ</t>
    </rPh>
    <rPh sb="8" eb="9">
      <t>ジョウ</t>
    </rPh>
    <rPh sb="10" eb="12">
      <t>キテイ</t>
    </rPh>
    <rPh sb="13" eb="14">
      <t>モト</t>
    </rPh>
    <rPh sb="17" eb="19">
      <t>シンセイ</t>
    </rPh>
    <rPh sb="20" eb="22">
      <t>トリサ</t>
    </rPh>
    <phoneticPr fontId="3"/>
  </si>
  <si>
    <t>様式第５</t>
    <rPh sb="0" eb="2">
      <t>ヨウシキ</t>
    </rPh>
    <rPh sb="2" eb="3">
      <t>ダイ</t>
    </rPh>
    <phoneticPr fontId="3"/>
  </si>
  <si>
    <t>中小・中堅自動車サプライヤー販路開拓支援補助金</t>
    <phoneticPr fontId="3"/>
  </si>
  <si>
    <t>補助事業</t>
    <rPh sb="0" eb="4">
      <t>ホジョジギョウ</t>
    </rPh>
    <phoneticPr fontId="3"/>
  </si>
  <si>
    <t>承認申請書</t>
    <rPh sb="0" eb="2">
      <t>ショウニン</t>
    </rPh>
    <rPh sb="2" eb="5">
      <t>シンセイショ</t>
    </rPh>
    <phoneticPr fontId="3"/>
  </si>
  <si>
    <t>付け</t>
    <rPh sb="0" eb="1">
      <t>ヅ</t>
    </rPh>
    <phoneticPr fontId="3"/>
  </si>
  <si>
    <t>次モ第</t>
    <rPh sb="0" eb="1">
      <t>ジ</t>
    </rPh>
    <rPh sb="2" eb="3">
      <t>ダイ</t>
    </rPh>
    <phoneticPr fontId="3"/>
  </si>
  <si>
    <t>事業の名称</t>
    <rPh sb="0" eb="2">
      <t>ジギョウ</t>
    </rPh>
    <rPh sb="3" eb="5">
      <t>メイショウ</t>
    </rPh>
    <phoneticPr fontId="3"/>
  </si>
  <si>
    <t>号で交付決定通知があった上記補助事業を下記のと</t>
    <rPh sb="0" eb="1">
      <t>ゴウ</t>
    </rPh>
    <rPh sb="2" eb="4">
      <t>コウフ</t>
    </rPh>
    <rPh sb="4" eb="6">
      <t>ケッテイ</t>
    </rPh>
    <rPh sb="6" eb="8">
      <t>ツウチ</t>
    </rPh>
    <rPh sb="12" eb="16">
      <t>ジョウキホジョ</t>
    </rPh>
    <rPh sb="16" eb="18">
      <t>ジギョウ</t>
    </rPh>
    <rPh sb="19" eb="21">
      <t>カキ</t>
    </rPh>
    <phoneticPr fontId="3"/>
  </si>
  <si>
    <t>おり</t>
    <phoneticPr fontId="3"/>
  </si>
  <si>
    <t>変更</t>
    <rPh sb="0" eb="2">
      <t>ヘンコウ</t>
    </rPh>
    <phoneticPr fontId="3"/>
  </si>
  <si>
    <t>中止</t>
    <rPh sb="0" eb="2">
      <t>チュウシ</t>
    </rPh>
    <phoneticPr fontId="3"/>
  </si>
  <si>
    <t>廃止</t>
    <rPh sb="0" eb="2">
      <t>ハイシ</t>
    </rPh>
    <phoneticPr fontId="3"/>
  </si>
  <si>
    <t>したいので、中小・中堅自動車サプライヤー販路開拓支援補助金交付金交付要綱第10条</t>
    <rPh sb="6" eb="8">
      <t>チュウショウ</t>
    </rPh>
    <rPh sb="9" eb="11">
      <t>チュウケン</t>
    </rPh>
    <rPh sb="11" eb="14">
      <t>ジドウシャ</t>
    </rPh>
    <rPh sb="20" eb="24">
      <t>ハンロカイタク</t>
    </rPh>
    <rPh sb="24" eb="26">
      <t>シエン</t>
    </rPh>
    <rPh sb="26" eb="29">
      <t>ホジョキン</t>
    </rPh>
    <rPh sb="29" eb="32">
      <t>コウフキン</t>
    </rPh>
    <rPh sb="32" eb="36">
      <t>コウフヨウコウ</t>
    </rPh>
    <rPh sb="36" eb="37">
      <t>ダイ</t>
    </rPh>
    <rPh sb="39" eb="40">
      <t>ジョウ</t>
    </rPh>
    <phoneticPr fontId="3"/>
  </si>
  <si>
    <t>の規定に基づき、承認を申請します。</t>
    <rPh sb="1" eb="3">
      <t>キテイ</t>
    </rPh>
    <rPh sb="4" eb="5">
      <t>モト</t>
    </rPh>
    <rPh sb="8" eb="10">
      <t>ショウニン</t>
    </rPh>
    <rPh sb="11" eb="13">
      <t>シンセイ</t>
    </rPh>
    <phoneticPr fontId="3"/>
  </si>
  <si>
    <t>１　変更、中止又は廃止の理由</t>
    <rPh sb="2" eb="4">
      <t>ヘンコウ</t>
    </rPh>
    <rPh sb="5" eb="7">
      <t>チュウシ</t>
    </rPh>
    <rPh sb="7" eb="8">
      <t>マタ</t>
    </rPh>
    <rPh sb="9" eb="11">
      <t>ハイシ</t>
    </rPh>
    <rPh sb="12" eb="14">
      <t>リユウ</t>
    </rPh>
    <phoneticPr fontId="3"/>
  </si>
  <si>
    <t>普通</t>
    <rPh sb="0" eb="2">
      <t>フツウ</t>
    </rPh>
    <phoneticPr fontId="3"/>
  </si>
  <si>
    <t>当座</t>
    <rPh sb="0" eb="2">
      <t>トウザ</t>
    </rPh>
    <phoneticPr fontId="3"/>
  </si>
  <si>
    <t>２　変更の内容</t>
    <rPh sb="2" eb="4">
      <t>ヘンコウ</t>
    </rPh>
    <rPh sb="5" eb="7">
      <t>ナイヨウ</t>
    </rPh>
    <phoneticPr fontId="3"/>
  </si>
  <si>
    <t>変更前</t>
    <rPh sb="0" eb="3">
      <t>ヘンコウマエ</t>
    </rPh>
    <phoneticPr fontId="3"/>
  </si>
  <si>
    <t>変更後</t>
    <rPh sb="0" eb="3">
      <t>ヘンコウゴ</t>
    </rPh>
    <phoneticPr fontId="3"/>
  </si>
  <si>
    <t>※変更、中止又は廃止の理由及び変更の内容は、できるだけ詳細に記入すること。</t>
    <phoneticPr fontId="3"/>
  </si>
  <si>
    <t>※経費の配分を変更する場合は、変更前後の比較表を添付すること。</t>
    <phoneticPr fontId="3"/>
  </si>
  <si>
    <t>様式第６</t>
    <rPh sb="0" eb="2">
      <t>ヨウシキ</t>
    </rPh>
    <rPh sb="2" eb="3">
      <t>ダイ</t>
    </rPh>
    <phoneticPr fontId="3"/>
  </si>
  <si>
    <t>中小・中堅自動車サプライヤー販路開拓支援補助金状況報告書</t>
    <rPh sb="23" eb="25">
      <t>ジョウキョウ</t>
    </rPh>
    <rPh sb="25" eb="28">
      <t>ホウコクショ</t>
    </rPh>
    <phoneticPr fontId="3"/>
  </si>
  <si>
    <t>号で交付決定通知があった上記補助事業の遂行状況</t>
    <rPh sb="0" eb="1">
      <t>ゴウ</t>
    </rPh>
    <rPh sb="2" eb="4">
      <t>コウフ</t>
    </rPh>
    <rPh sb="4" eb="6">
      <t>ケッテイ</t>
    </rPh>
    <rPh sb="6" eb="8">
      <t>ツウチ</t>
    </rPh>
    <rPh sb="12" eb="16">
      <t>ジョウキホジョ</t>
    </rPh>
    <rPh sb="16" eb="18">
      <t>ジギョウ</t>
    </rPh>
    <rPh sb="19" eb="21">
      <t>スイコウ</t>
    </rPh>
    <rPh sb="21" eb="23">
      <t>ジョウキョウ</t>
    </rPh>
    <phoneticPr fontId="3"/>
  </si>
  <si>
    <t>を中小・中堅自動車サプライヤー販路開拓支援補助金交付要綱第11条の規定により、次のとおり</t>
    <rPh sb="39" eb="40">
      <t>ツギ</t>
    </rPh>
    <phoneticPr fontId="3"/>
  </si>
  <si>
    <t>報告します。</t>
    <rPh sb="0" eb="2">
      <t>ホウコク</t>
    </rPh>
    <phoneticPr fontId="3"/>
  </si>
  <si>
    <t>１　遂行状況</t>
    <rPh sb="2" eb="6">
      <t>スイコウジョウキョウ</t>
    </rPh>
    <phoneticPr fontId="3"/>
  </si>
  <si>
    <t>２　収支状況</t>
    <rPh sb="2" eb="4">
      <t>シュウシ</t>
    </rPh>
    <rPh sb="4" eb="6">
      <t>ジョウキョウ</t>
    </rPh>
    <phoneticPr fontId="3"/>
  </si>
  <si>
    <t>３　スケジュール</t>
    <phoneticPr fontId="3"/>
  </si>
  <si>
    <t>東京ビッグサイト</t>
    <rPh sb="0" eb="2">
      <t>トウキョウ</t>
    </rPh>
    <phoneticPr fontId="3"/>
  </si>
  <si>
    <t>幕張メッセ</t>
    <rPh sb="0" eb="2">
      <t>マクハリ</t>
    </rPh>
    <phoneticPr fontId="3"/>
  </si>
  <si>
    <t>インテックス大阪</t>
    <rPh sb="6" eb="8">
      <t>オオサカ</t>
    </rPh>
    <phoneticPr fontId="3"/>
  </si>
  <si>
    <t>Aichi Sky Expo</t>
    <phoneticPr fontId="3"/>
  </si>
  <si>
    <t>ポートメッセなごや</t>
    <phoneticPr fontId="3"/>
  </si>
  <si>
    <t>年</t>
    <rPh sb="0" eb="1">
      <t>ネン</t>
    </rPh>
    <phoneticPr fontId="3"/>
  </si>
  <si>
    <t>月</t>
    <rPh sb="0" eb="1">
      <t>ガツ</t>
    </rPh>
    <phoneticPr fontId="3"/>
  </si>
  <si>
    <t>日</t>
    <rPh sb="0" eb="1">
      <t>ニチ</t>
    </rPh>
    <phoneticPr fontId="3"/>
  </si>
  <si>
    <t>～</t>
    <phoneticPr fontId="3"/>
  </si>
  <si>
    <t>様式第７</t>
    <rPh sb="0" eb="2">
      <t>ヨウシキ</t>
    </rPh>
    <rPh sb="2" eb="3">
      <t>ダイ</t>
    </rPh>
    <phoneticPr fontId="3"/>
  </si>
  <si>
    <t>中小・中堅自動車サプライヤー販路開拓支援補助金実績報告書</t>
    <rPh sb="23" eb="25">
      <t>ジッセキ</t>
    </rPh>
    <rPh sb="25" eb="28">
      <t>ホウコクショ</t>
    </rPh>
    <phoneticPr fontId="3"/>
  </si>
  <si>
    <t>号で交付決定通知を受けた補助金について、下記の</t>
    <rPh sb="0" eb="1">
      <t>ゴウ</t>
    </rPh>
    <rPh sb="2" eb="4">
      <t>コウフ</t>
    </rPh>
    <rPh sb="4" eb="6">
      <t>ケッテイ</t>
    </rPh>
    <rPh sb="6" eb="8">
      <t>ツウチ</t>
    </rPh>
    <rPh sb="9" eb="10">
      <t>ウ</t>
    </rPh>
    <rPh sb="12" eb="15">
      <t>ホジョキン</t>
    </rPh>
    <rPh sb="20" eb="22">
      <t>カキ</t>
    </rPh>
    <phoneticPr fontId="3"/>
  </si>
  <si>
    <t>とおり補助事業が完了しましたので、中小・中堅自動車サプライヤー販路開拓支援補助金交付要</t>
    <rPh sb="3" eb="7">
      <t>ホジョジギョウ</t>
    </rPh>
    <rPh sb="8" eb="10">
      <t>カンリョウ</t>
    </rPh>
    <rPh sb="17" eb="19">
      <t>チュウショウ</t>
    </rPh>
    <rPh sb="20" eb="22">
      <t>チュウケン</t>
    </rPh>
    <rPh sb="22" eb="25">
      <t>ジドウシャ</t>
    </rPh>
    <rPh sb="31" eb="35">
      <t>ハンロカイタク</t>
    </rPh>
    <rPh sb="35" eb="37">
      <t>シエン</t>
    </rPh>
    <rPh sb="37" eb="40">
      <t>ホジョキン</t>
    </rPh>
    <rPh sb="40" eb="42">
      <t>コウフ</t>
    </rPh>
    <rPh sb="42" eb="43">
      <t>ヨウ</t>
    </rPh>
    <phoneticPr fontId="3"/>
  </si>
  <si>
    <t>綱第12条の規定に基づき、関係書類を添えて報告します。</t>
    <rPh sb="0" eb="1">
      <t>ツナ</t>
    </rPh>
    <rPh sb="1" eb="2">
      <t>ダイ</t>
    </rPh>
    <rPh sb="4" eb="5">
      <t>ジョウ</t>
    </rPh>
    <rPh sb="6" eb="8">
      <t>キテイ</t>
    </rPh>
    <rPh sb="9" eb="10">
      <t>モト</t>
    </rPh>
    <rPh sb="13" eb="15">
      <t>カンケイ</t>
    </rPh>
    <rPh sb="15" eb="17">
      <t>ショルイ</t>
    </rPh>
    <rPh sb="18" eb="19">
      <t>ソ</t>
    </rPh>
    <rPh sb="21" eb="23">
      <t>ホウコク</t>
    </rPh>
    <phoneticPr fontId="3"/>
  </si>
  <si>
    <t>金額（税抜き）</t>
    <rPh sb="0" eb="2">
      <t>キンガク</t>
    </rPh>
    <rPh sb="3" eb="5">
      <t>ゼイヌ</t>
    </rPh>
    <phoneticPr fontId="3"/>
  </si>
  <si>
    <t>A　交付決定額</t>
    <rPh sb="2" eb="7">
      <t>コウフケッテイガク</t>
    </rPh>
    <phoneticPr fontId="3"/>
  </si>
  <si>
    <t>B　実績報告額</t>
    <rPh sb="2" eb="4">
      <t>ジッセキ</t>
    </rPh>
    <rPh sb="4" eb="7">
      <t>ホウコクガク</t>
    </rPh>
    <phoneticPr fontId="3"/>
  </si>
  <si>
    <t>C　差引額（A-B）</t>
    <rPh sb="2" eb="5">
      <t>サシヒキガク</t>
    </rPh>
    <phoneticPr fontId="3"/>
  </si>
  <si>
    <t>２　補助事業の着手日及び完了日</t>
    <rPh sb="2" eb="6">
      <t>ホジョジギョウ</t>
    </rPh>
    <rPh sb="7" eb="10">
      <t>チャクシュビ</t>
    </rPh>
    <rPh sb="10" eb="11">
      <t>オヨ</t>
    </rPh>
    <rPh sb="12" eb="15">
      <t>カンリョウビ</t>
    </rPh>
    <phoneticPr fontId="3"/>
  </si>
  <si>
    <t>着手日</t>
    <rPh sb="0" eb="3">
      <t>チャクシュビ</t>
    </rPh>
    <phoneticPr fontId="3"/>
  </si>
  <si>
    <t>完了日</t>
    <rPh sb="0" eb="3">
      <t>カンリョウビ</t>
    </rPh>
    <phoneticPr fontId="3"/>
  </si>
  <si>
    <t>３　添付書類</t>
    <rPh sb="2" eb="6">
      <t>テンプショルイ</t>
    </rPh>
    <phoneticPr fontId="3"/>
  </si>
  <si>
    <t>　　・別紙「補助事業報告書」</t>
    <rPh sb="3" eb="5">
      <t>ベッシ</t>
    </rPh>
    <rPh sb="6" eb="8">
      <t>ホジョ</t>
    </rPh>
    <rPh sb="8" eb="10">
      <t>ジギョウ</t>
    </rPh>
    <rPh sb="10" eb="13">
      <t>ホウコクショ</t>
    </rPh>
    <phoneticPr fontId="3"/>
  </si>
  <si>
    <t>　　・その他知事が必要と認める書類</t>
    <rPh sb="5" eb="6">
      <t>タ</t>
    </rPh>
    <rPh sb="6" eb="8">
      <t>チジ</t>
    </rPh>
    <rPh sb="9" eb="11">
      <t>ヒツヨウ</t>
    </rPh>
    <rPh sb="12" eb="13">
      <t>ミト</t>
    </rPh>
    <rPh sb="15" eb="17">
      <t>ショルイ</t>
    </rPh>
    <phoneticPr fontId="3"/>
  </si>
  <si>
    <t>別紙（様式第７関係）</t>
    <rPh sb="0" eb="2">
      <t>ベッシ</t>
    </rPh>
    <rPh sb="3" eb="5">
      <t>ヨウシキ</t>
    </rPh>
    <rPh sb="5" eb="6">
      <t>ダイ</t>
    </rPh>
    <rPh sb="7" eb="9">
      <t>カンケイ</t>
    </rPh>
    <phoneticPr fontId="3"/>
  </si>
  <si>
    <t>補 助 事 業 報 告 書</t>
    <rPh sb="0" eb="1">
      <t>ホ</t>
    </rPh>
    <rPh sb="2" eb="3">
      <t>スケ</t>
    </rPh>
    <rPh sb="4" eb="5">
      <t>コト</t>
    </rPh>
    <rPh sb="6" eb="7">
      <t>ギョウ</t>
    </rPh>
    <rPh sb="8" eb="9">
      <t>ホウ</t>
    </rPh>
    <rPh sb="10" eb="11">
      <t>コク</t>
    </rPh>
    <rPh sb="12" eb="13">
      <t>ショ</t>
    </rPh>
    <phoneticPr fontId="3"/>
  </si>
  <si>
    <t>１　補助事業の実施結果</t>
    <rPh sb="2" eb="6">
      <t>ホジョジギョウ</t>
    </rPh>
    <rPh sb="7" eb="11">
      <t>ジッシケッカ</t>
    </rPh>
    <phoneticPr fontId="3"/>
  </si>
  <si>
    <t>（１）事業の名称</t>
    <rPh sb="3" eb="5">
      <t>ジギョウ</t>
    </rPh>
    <rPh sb="6" eb="8">
      <t>メイショウ</t>
    </rPh>
    <phoneticPr fontId="3"/>
  </si>
  <si>
    <t>（２）出展した展示会</t>
    <rPh sb="3" eb="5">
      <t>シュッテン</t>
    </rPh>
    <rPh sb="7" eb="10">
      <t>テンジカイ</t>
    </rPh>
    <phoneticPr fontId="3"/>
  </si>
  <si>
    <t>（３）出展の内容</t>
    <rPh sb="3" eb="5">
      <t>シュッテン</t>
    </rPh>
    <rPh sb="6" eb="8">
      <t>ナイヨウ</t>
    </rPh>
    <phoneticPr fontId="3"/>
  </si>
  <si>
    <t>（４）出展の成果・今後の展開等</t>
    <rPh sb="3" eb="5">
      <t>シュッテン</t>
    </rPh>
    <rPh sb="6" eb="8">
      <t>セイカ</t>
    </rPh>
    <rPh sb="9" eb="11">
      <t>コンゴ</t>
    </rPh>
    <rPh sb="12" eb="14">
      <t>テンカイ</t>
    </rPh>
    <rPh sb="14" eb="15">
      <t>トウ</t>
    </rPh>
    <phoneticPr fontId="3"/>
  </si>
  <si>
    <t>２　実績報告額内訳</t>
    <rPh sb="2" eb="7">
      <t>ジッセキホウコクガク</t>
    </rPh>
    <rPh sb="7" eb="9">
      <t>ウチワケ</t>
    </rPh>
    <phoneticPr fontId="3"/>
  </si>
  <si>
    <t>補助対象経費の合計</t>
    <rPh sb="0" eb="4">
      <t>ホジョタイショウ</t>
    </rPh>
    <rPh sb="4" eb="6">
      <t>ケイヒ</t>
    </rPh>
    <rPh sb="7" eb="9">
      <t>ゴウケイ</t>
    </rPh>
    <phoneticPr fontId="3"/>
  </si>
  <si>
    <t>実績報告額</t>
    <rPh sb="0" eb="5">
      <t>ジッセキホウコクガク</t>
    </rPh>
    <phoneticPr fontId="3"/>
  </si>
  <si>
    <t>※同一年度内に国（独立行政法人を含む。）又は地方自治体の他の補助金等の交付を受けた経費及び交付</t>
    <rPh sb="1" eb="3">
      <t>ドウイツ</t>
    </rPh>
    <rPh sb="3" eb="5">
      <t>ネンド</t>
    </rPh>
    <rPh sb="5" eb="6">
      <t>ナイ</t>
    </rPh>
    <rPh sb="7" eb="8">
      <t>クニ</t>
    </rPh>
    <rPh sb="9" eb="11">
      <t>ドクリツ</t>
    </rPh>
    <rPh sb="11" eb="13">
      <t>ギョウセイ</t>
    </rPh>
    <rPh sb="13" eb="15">
      <t>ホウジン</t>
    </rPh>
    <rPh sb="16" eb="17">
      <t>フク</t>
    </rPh>
    <rPh sb="20" eb="21">
      <t>マタ</t>
    </rPh>
    <rPh sb="22" eb="24">
      <t>チホウ</t>
    </rPh>
    <rPh sb="24" eb="27">
      <t>ジチタイ</t>
    </rPh>
    <rPh sb="28" eb="29">
      <t>ホカ</t>
    </rPh>
    <rPh sb="30" eb="33">
      <t>ホジョキン</t>
    </rPh>
    <rPh sb="33" eb="34">
      <t>トウ</t>
    </rPh>
    <rPh sb="35" eb="37">
      <t>コウフ</t>
    </rPh>
    <rPh sb="38" eb="39">
      <t>ウ</t>
    </rPh>
    <rPh sb="41" eb="43">
      <t>ケイヒ</t>
    </rPh>
    <rPh sb="43" eb="44">
      <t>オヨ</t>
    </rPh>
    <rPh sb="45" eb="47">
      <t>コウフ</t>
    </rPh>
    <phoneticPr fontId="3"/>
  </si>
  <si>
    <t>　を受ける予定の経費については、その補助金等の額を控除した額を補助対象経費とすること。</t>
    <rPh sb="2" eb="3">
      <t>ウ</t>
    </rPh>
    <rPh sb="5" eb="7">
      <t>ヨテイ</t>
    </rPh>
    <rPh sb="8" eb="10">
      <t>ケイヒ</t>
    </rPh>
    <rPh sb="18" eb="21">
      <t>ホジョキン</t>
    </rPh>
    <rPh sb="21" eb="22">
      <t>トウ</t>
    </rPh>
    <rPh sb="23" eb="24">
      <t>ガク</t>
    </rPh>
    <rPh sb="25" eb="27">
      <t>コウジョ</t>
    </rPh>
    <rPh sb="29" eb="30">
      <t>ガク</t>
    </rPh>
    <rPh sb="31" eb="33">
      <t>ホジョ</t>
    </rPh>
    <rPh sb="33" eb="35">
      <t>タイショウ</t>
    </rPh>
    <rPh sb="35" eb="37">
      <t>ケイヒ</t>
    </rPh>
    <phoneticPr fontId="3"/>
  </si>
  <si>
    <t>以下に該当することを確認の上チェックを入れてください</t>
    <rPh sb="0" eb="2">
      <t>イカ</t>
    </rPh>
    <rPh sb="3" eb="5">
      <t>ガイトウ</t>
    </rPh>
    <rPh sb="10" eb="12">
      <t>カクニン</t>
    </rPh>
    <rPh sb="13" eb="14">
      <t>ウエ</t>
    </rPh>
    <rPh sb="19" eb="20">
      <t>イ</t>
    </rPh>
    <phoneticPr fontId="3"/>
  </si>
  <si>
    <t>日付け</t>
    <rPh sb="0" eb="2">
      <t>ニチヅ</t>
    </rPh>
    <phoneticPr fontId="3"/>
  </si>
  <si>
    <t>号で額の確定通知があった補助金について、中</t>
    <rPh sb="0" eb="1">
      <t>ゴウ</t>
    </rPh>
    <rPh sb="2" eb="3">
      <t>ガク</t>
    </rPh>
    <rPh sb="4" eb="6">
      <t>カクテイ</t>
    </rPh>
    <rPh sb="6" eb="8">
      <t>ツウチ</t>
    </rPh>
    <rPh sb="12" eb="15">
      <t>ホジョキン</t>
    </rPh>
    <rPh sb="20" eb="21">
      <t>チュウ</t>
    </rPh>
    <phoneticPr fontId="3"/>
  </si>
  <si>
    <t>小・中堅自動車サプライヤー販路開拓支援補助金交付要綱第15条の規定に基づき、下記のとおり</t>
    <rPh sb="0" eb="1">
      <t>ショウ</t>
    </rPh>
    <rPh sb="2" eb="4">
      <t>チュウケン</t>
    </rPh>
    <rPh sb="4" eb="7">
      <t>ジドウシャ</t>
    </rPh>
    <rPh sb="13" eb="17">
      <t>ハンロカイタク</t>
    </rPh>
    <rPh sb="17" eb="19">
      <t>シエン</t>
    </rPh>
    <rPh sb="19" eb="22">
      <t>ホジョキン</t>
    </rPh>
    <rPh sb="22" eb="26">
      <t>コウフヨウコウ</t>
    </rPh>
    <rPh sb="26" eb="27">
      <t>ダイ</t>
    </rPh>
    <rPh sb="29" eb="30">
      <t>ジョウ</t>
    </rPh>
    <rPh sb="31" eb="33">
      <t>キテイ</t>
    </rPh>
    <rPh sb="34" eb="35">
      <t>モト</t>
    </rPh>
    <rPh sb="38" eb="40">
      <t>カキ</t>
    </rPh>
    <phoneticPr fontId="3"/>
  </si>
  <si>
    <t>請求します。</t>
    <rPh sb="0" eb="2">
      <t>セイキュウ</t>
    </rPh>
    <phoneticPr fontId="3"/>
  </si>
  <si>
    <t>１　金</t>
    <rPh sb="2" eb="3">
      <t>キン</t>
    </rPh>
    <phoneticPr fontId="3"/>
  </si>
  <si>
    <t>円也</t>
    <rPh sb="0" eb="1">
      <t>エン</t>
    </rPh>
    <rPh sb="1" eb="2">
      <t>ナリ</t>
    </rPh>
    <phoneticPr fontId="3"/>
  </si>
  <si>
    <t>２　補助金受入口座名</t>
    <rPh sb="2" eb="5">
      <t>ホジョキン</t>
    </rPh>
    <rPh sb="5" eb="7">
      <t>ウケイレ</t>
    </rPh>
    <rPh sb="7" eb="9">
      <t>コウザ</t>
    </rPh>
    <rPh sb="9" eb="10">
      <t>メイ</t>
    </rPh>
    <phoneticPr fontId="3"/>
  </si>
  <si>
    <t>※様式１に記入した内容から変更がない場合も記入してください。</t>
    <rPh sb="1" eb="3">
      <t>ヨウシキ</t>
    </rPh>
    <rPh sb="5" eb="7">
      <t>キニュウ</t>
    </rPh>
    <rPh sb="9" eb="11">
      <t>ナイヨウ</t>
    </rPh>
    <rPh sb="13" eb="15">
      <t>ヘンコウ</t>
    </rPh>
    <rPh sb="18" eb="20">
      <t>バアイ</t>
    </rPh>
    <rPh sb="21" eb="23">
      <t>キニュウ</t>
    </rPh>
    <phoneticPr fontId="3"/>
  </si>
  <si>
    <t>普通</t>
    <rPh sb="0" eb="2">
      <t>フツウ</t>
    </rPh>
    <phoneticPr fontId="3"/>
  </si>
  <si>
    <t>当座</t>
    <rPh sb="0" eb="2">
      <t>トウザ</t>
    </rPh>
    <phoneticPr fontId="3"/>
  </si>
  <si>
    <t>米国関税の影響</t>
    <rPh sb="0" eb="4">
      <t>ベイコクカンゼイ</t>
    </rPh>
    <rPh sb="5" eb="7">
      <t>エイキョウ</t>
    </rPh>
    <phoneticPr fontId="3"/>
  </si>
  <si>
    <t>銀行名</t>
    <rPh sb="0" eb="3">
      <t>ギンコウメイ</t>
    </rPh>
    <phoneticPr fontId="3"/>
  </si>
  <si>
    <t>店名</t>
    <rPh sb="0" eb="2">
      <t>テンメイ</t>
    </rPh>
    <phoneticPr fontId="3"/>
  </si>
  <si>
    <t>種別</t>
    <rPh sb="0" eb="2">
      <t>シュベツ</t>
    </rPh>
    <phoneticPr fontId="3"/>
  </si>
  <si>
    <t>口座番号</t>
    <rPh sb="0" eb="4">
      <t>コウザバンゴウ</t>
    </rPh>
    <phoneticPr fontId="3"/>
  </si>
  <si>
    <t>口座名義人</t>
    <rPh sb="0" eb="5">
      <t>コウザメイギニン</t>
    </rPh>
    <phoneticPr fontId="3"/>
  </si>
  <si>
    <t>補助対象経費の合計</t>
    <rPh sb="0" eb="6">
      <t>ホジョタイショウケイヒ</t>
    </rPh>
    <rPh sb="7" eb="9">
      <t>ゴウケイ</t>
    </rPh>
    <phoneticPr fontId="3"/>
  </si>
  <si>
    <t>様式第９</t>
    <rPh sb="0" eb="2">
      <t>ヨウシキ</t>
    </rPh>
    <rPh sb="2" eb="3">
      <t>ダイ</t>
    </rPh>
    <phoneticPr fontId="3"/>
  </si>
  <si>
    <t>中小・中堅自動車サプライヤー販路開拓支援補助金請求書</t>
    <rPh sb="23" eb="26">
      <t>セイキュウショ</t>
    </rPh>
    <phoneticPr fontId="3"/>
  </si>
  <si>
    <t>A.補助対象経費の合計</t>
    <rPh sb="2" eb="8">
      <t>ホジョタイショウケイヒ</t>
    </rPh>
    <rPh sb="9" eb="11">
      <t>ゴウケイ</t>
    </rPh>
    <phoneticPr fontId="3"/>
  </si>
  <si>
    <t>B.補助金交付申請額</t>
    <rPh sb="2" eb="10">
      <t>ホジョキンコウフシンセイガク</t>
    </rPh>
    <phoneticPr fontId="3"/>
  </si>
  <si>
    <t>終期（日）</t>
    <rPh sb="0" eb="2">
      <t>シュウキ</t>
    </rPh>
    <rPh sb="3" eb="4">
      <t>ヒ</t>
    </rPh>
    <phoneticPr fontId="3"/>
  </si>
  <si>
    <t>終期（月）</t>
    <rPh sb="0" eb="2">
      <t>シュウキ</t>
    </rPh>
    <rPh sb="3" eb="4">
      <t>ツキ</t>
    </rPh>
    <phoneticPr fontId="3"/>
  </si>
  <si>
    <t>終期（年）</t>
    <rPh sb="0" eb="2">
      <t>シュウキ</t>
    </rPh>
    <rPh sb="3" eb="4">
      <t>ネン</t>
    </rPh>
    <phoneticPr fontId="3"/>
  </si>
  <si>
    <t>始期（年）</t>
    <rPh sb="0" eb="2">
      <t>シキ</t>
    </rPh>
    <rPh sb="3" eb="4">
      <t>ネン</t>
    </rPh>
    <phoneticPr fontId="3"/>
  </si>
  <si>
    <t>始期（月）</t>
    <rPh sb="0" eb="2">
      <t>シキ</t>
    </rPh>
    <rPh sb="3" eb="4">
      <t>ツキ</t>
    </rPh>
    <phoneticPr fontId="3"/>
  </si>
  <si>
    <t>始期（日）</t>
    <rPh sb="0" eb="2">
      <t>シキ</t>
    </rPh>
    <rPh sb="3" eb="4">
      <t>ヒ</t>
    </rPh>
    <phoneticPr fontId="3"/>
  </si>
  <si>
    <t>展示会名</t>
    <rPh sb="0" eb="4">
      <t>テンジカイメイ</t>
    </rPh>
    <phoneticPr fontId="3"/>
  </si>
  <si>
    <t>会場</t>
    <rPh sb="0" eb="2">
      <t>カイジョウ</t>
    </rPh>
    <phoneticPr fontId="3"/>
  </si>
  <si>
    <t>出展の成果</t>
    <rPh sb="0" eb="2">
      <t>シュッテン</t>
    </rPh>
    <rPh sb="3" eb="5">
      <t>セイカ</t>
    </rPh>
    <phoneticPr fontId="3"/>
  </si>
  <si>
    <t>その他特記事項</t>
    <rPh sb="2" eb="3">
      <t>タ</t>
    </rPh>
    <rPh sb="3" eb="7">
      <t>トッキジコウ</t>
    </rPh>
    <phoneticPr fontId="3"/>
  </si>
  <si>
    <t>申請月</t>
    <rPh sb="0" eb="2">
      <t>シンセイ</t>
    </rPh>
    <rPh sb="2" eb="3">
      <t>ツキ</t>
    </rPh>
    <phoneticPr fontId="3"/>
  </si>
  <si>
    <t>申請日</t>
    <rPh sb="0" eb="3">
      <t>シンセイビ</t>
    </rPh>
    <phoneticPr fontId="3"/>
  </si>
  <si>
    <t>事業内容</t>
    <rPh sb="0" eb="4">
      <t>ジギョウナイヨウ</t>
    </rPh>
    <phoneticPr fontId="3"/>
  </si>
  <si>
    <t>理由</t>
    <rPh sb="0" eb="2">
      <t>リユウ</t>
    </rPh>
    <phoneticPr fontId="3"/>
  </si>
  <si>
    <t>着手年</t>
    <rPh sb="0" eb="2">
      <t>チャクシュ</t>
    </rPh>
    <rPh sb="2" eb="3">
      <t>ネン</t>
    </rPh>
    <phoneticPr fontId="3"/>
  </si>
  <si>
    <t>着手月</t>
    <rPh sb="0" eb="2">
      <t>チャクシュ</t>
    </rPh>
    <rPh sb="2" eb="3">
      <t>ツキ</t>
    </rPh>
    <phoneticPr fontId="3"/>
  </si>
  <si>
    <t>着手日</t>
    <rPh sb="0" eb="2">
      <t>チャクシュ</t>
    </rPh>
    <rPh sb="2" eb="3">
      <t>ビ</t>
    </rPh>
    <phoneticPr fontId="3"/>
  </si>
  <si>
    <t>様式第３</t>
    <rPh sb="0" eb="2">
      <t>ヨウシキ</t>
    </rPh>
    <rPh sb="2" eb="3">
      <t>ダイ</t>
    </rPh>
    <phoneticPr fontId="3"/>
  </si>
  <si>
    <t>号</t>
    <rPh sb="0" eb="1">
      <t>ゴウ</t>
    </rPh>
    <phoneticPr fontId="3"/>
  </si>
  <si>
    <t>次</t>
    <rPh sb="0" eb="1">
      <t>ジ</t>
    </rPh>
    <phoneticPr fontId="3"/>
  </si>
  <si>
    <t>モ</t>
    <phoneticPr fontId="3"/>
  </si>
  <si>
    <t>第</t>
    <rPh sb="0" eb="1">
      <t>ダイ</t>
    </rPh>
    <phoneticPr fontId="3"/>
  </si>
  <si>
    <t>　　　　　　　　　　様</t>
    <rPh sb="10" eb="11">
      <t>サマ</t>
    </rPh>
    <phoneticPr fontId="3"/>
  </si>
  <si>
    <t>愛　知　県　知　事</t>
    <rPh sb="0" eb="1">
      <t>アイ</t>
    </rPh>
    <rPh sb="2" eb="3">
      <t>チ</t>
    </rPh>
    <rPh sb="4" eb="5">
      <t>ケン</t>
    </rPh>
    <rPh sb="6" eb="7">
      <t>チ</t>
    </rPh>
    <rPh sb="8" eb="9">
      <t>コト</t>
    </rPh>
    <phoneticPr fontId="3"/>
  </si>
  <si>
    <t>中小・中堅自動車サプライヤー販路開拓支援補助金の交付決定について（通知）</t>
    <rPh sb="24" eb="26">
      <t>コウフ</t>
    </rPh>
    <rPh sb="26" eb="28">
      <t>ケッテイ</t>
    </rPh>
    <rPh sb="33" eb="35">
      <t>ツウチ</t>
    </rPh>
    <phoneticPr fontId="3"/>
  </si>
  <si>
    <t>助金交付要綱第８条第１項の規定によって、下記のとおり決定します。</t>
    <rPh sb="0" eb="1">
      <t>ジョ</t>
    </rPh>
    <rPh sb="1" eb="2">
      <t>キン</t>
    </rPh>
    <rPh sb="2" eb="4">
      <t>コウフ</t>
    </rPh>
    <rPh sb="4" eb="6">
      <t>ヨウコウ</t>
    </rPh>
    <rPh sb="6" eb="7">
      <t>ダイ</t>
    </rPh>
    <rPh sb="8" eb="9">
      <t>ジョウ</t>
    </rPh>
    <rPh sb="9" eb="10">
      <t>ダイ</t>
    </rPh>
    <rPh sb="11" eb="12">
      <t>コウ</t>
    </rPh>
    <rPh sb="13" eb="15">
      <t>キテイ</t>
    </rPh>
    <rPh sb="20" eb="22">
      <t>カキ</t>
    </rPh>
    <rPh sb="26" eb="28">
      <t>ケッテイ</t>
    </rPh>
    <phoneticPr fontId="3"/>
  </si>
  <si>
    <t>１　事業の名称</t>
    <rPh sb="2" eb="4">
      <t>ジギョウ</t>
    </rPh>
    <rPh sb="5" eb="7">
      <t>メイショウ</t>
    </rPh>
    <phoneticPr fontId="3"/>
  </si>
  <si>
    <t>２　交付決定額</t>
    <rPh sb="2" eb="4">
      <t>コウフ</t>
    </rPh>
    <rPh sb="4" eb="6">
      <t>ケッテイ</t>
    </rPh>
    <rPh sb="6" eb="7">
      <t>ガク</t>
    </rPh>
    <phoneticPr fontId="3"/>
  </si>
  <si>
    <t>　　金　　　　　　　　　　円</t>
    <rPh sb="2" eb="3">
      <t>キン</t>
    </rPh>
    <rPh sb="13" eb="14">
      <t>エン</t>
    </rPh>
    <phoneticPr fontId="3"/>
  </si>
  <si>
    <t>３　補助条件</t>
    <rPh sb="2" eb="4">
      <t>ホジョ</t>
    </rPh>
    <rPh sb="4" eb="6">
      <t>ジョウケン</t>
    </rPh>
    <phoneticPr fontId="3"/>
  </si>
  <si>
    <t>（１）　補助金の交付対象となる事業及びその内容並びに補助事業に要する経費の配分及び配分</t>
    <phoneticPr fontId="3"/>
  </si>
  <si>
    <t>　　　された経費に対する補助金の額の区分は、　年　月　日付けで申請のあった中小・中堅自</t>
    <phoneticPr fontId="3"/>
  </si>
  <si>
    <t>　　　動車サプライヤー販路開拓支援補助金交付申請書に記載のとおりとする。</t>
    <phoneticPr fontId="3"/>
  </si>
  <si>
    <t>（２）　補助事業者は、愛知県補助金等交付規則（昭和55年愛知県規則第８号）及び中小・中堅</t>
    <rPh sb="43" eb="44">
      <t>ケン</t>
    </rPh>
    <phoneticPr fontId="3"/>
  </si>
  <si>
    <t>　　　自動車サプライヤー販路開拓支援補助金交付要綱の規定を遵守しなければならない。</t>
    <phoneticPr fontId="3"/>
  </si>
  <si>
    <t>（３）　（その他特記事項）</t>
    <phoneticPr fontId="3"/>
  </si>
  <si>
    <t>※実際に補助金として支払う金額は、実績報告書に基づき確定する。</t>
  </si>
  <si>
    <t>様式第８</t>
    <rPh sb="0" eb="2">
      <t>ヨウシキ</t>
    </rPh>
    <rPh sb="2" eb="3">
      <t>ダイ</t>
    </rPh>
    <phoneticPr fontId="3"/>
  </si>
  <si>
    <t>中小・中堅自動車サプライヤー販路開拓支援補助金の額の確定通知書</t>
    <rPh sb="24" eb="25">
      <t>ガク</t>
    </rPh>
    <rPh sb="26" eb="28">
      <t>カクテイ</t>
    </rPh>
    <rPh sb="28" eb="31">
      <t>ツウチショ</t>
    </rPh>
    <phoneticPr fontId="3"/>
  </si>
  <si>
    <t>号で交付決定した補助金については、下記のとおり</t>
    <rPh sb="0" eb="1">
      <t>ゴウ</t>
    </rPh>
    <rPh sb="2" eb="6">
      <t>コウフケッテイ</t>
    </rPh>
    <rPh sb="8" eb="11">
      <t>ホジョキン</t>
    </rPh>
    <rPh sb="17" eb="19">
      <t>カキ</t>
    </rPh>
    <phoneticPr fontId="3"/>
  </si>
  <si>
    <t>額を確定し、中小・中堅自動車サプライヤー販路開拓支援補助金交付要綱第13条の規定に基づき、</t>
    <rPh sb="0" eb="1">
      <t>ガク</t>
    </rPh>
    <rPh sb="2" eb="4">
      <t>カクテイ</t>
    </rPh>
    <rPh sb="6" eb="8">
      <t>チュウショウ</t>
    </rPh>
    <rPh sb="9" eb="11">
      <t>チュウケン</t>
    </rPh>
    <rPh sb="11" eb="14">
      <t>ジドウシャ</t>
    </rPh>
    <rPh sb="20" eb="22">
      <t>ハンロ</t>
    </rPh>
    <rPh sb="22" eb="24">
      <t>カイタク</t>
    </rPh>
    <rPh sb="24" eb="26">
      <t>シエン</t>
    </rPh>
    <rPh sb="26" eb="29">
      <t>ホジョキン</t>
    </rPh>
    <rPh sb="29" eb="31">
      <t>コウフ</t>
    </rPh>
    <rPh sb="31" eb="33">
      <t>ヨウコウ</t>
    </rPh>
    <rPh sb="33" eb="34">
      <t>ダイ</t>
    </rPh>
    <rPh sb="36" eb="37">
      <t>ジョウ</t>
    </rPh>
    <rPh sb="38" eb="40">
      <t>キテイ</t>
    </rPh>
    <rPh sb="41" eb="42">
      <t>モト</t>
    </rPh>
    <phoneticPr fontId="3"/>
  </si>
  <si>
    <t>通知します。</t>
    <rPh sb="0" eb="2">
      <t>ツウチ</t>
    </rPh>
    <phoneticPr fontId="3"/>
  </si>
  <si>
    <t>１　既交付決定額</t>
    <rPh sb="2" eb="3">
      <t>キ</t>
    </rPh>
    <rPh sb="3" eb="5">
      <t>コウフ</t>
    </rPh>
    <rPh sb="5" eb="7">
      <t>ケッテイ</t>
    </rPh>
    <rPh sb="7" eb="8">
      <t>ガク</t>
    </rPh>
    <phoneticPr fontId="3"/>
  </si>
  <si>
    <t>２　補助金の額の確定額</t>
    <rPh sb="2" eb="5">
      <t>ホジョキン</t>
    </rPh>
    <rPh sb="6" eb="7">
      <t>ガク</t>
    </rPh>
    <rPh sb="8" eb="10">
      <t>カクテイ</t>
    </rPh>
    <rPh sb="10" eb="11">
      <t>ガク</t>
    </rPh>
    <phoneticPr fontId="3"/>
  </si>
  <si>
    <t>　捨てた金額が補助上限額（500,000円）を上回る場合は、500,000円と記載してください。</t>
    <phoneticPr fontId="3"/>
  </si>
  <si>
    <t>　補助上限額（500,000円）を上回る場合は、500,000円と記載してください。</t>
    <rPh sb="1" eb="3">
      <t>ホジョ</t>
    </rPh>
    <phoneticPr fontId="3"/>
  </si>
  <si>
    <t>関税の影響の内容</t>
    <rPh sb="0" eb="2">
      <t>カンゼイ</t>
    </rPh>
    <rPh sb="3" eb="5">
      <t>エイキョウ</t>
    </rPh>
    <rPh sb="6" eb="8">
      <t>ナイヨウ</t>
    </rPh>
    <phoneticPr fontId="3"/>
  </si>
  <si>
    <t>銀行名</t>
    <rPh sb="0" eb="3">
      <t>ギンコウメイ</t>
    </rPh>
    <phoneticPr fontId="3"/>
  </si>
  <si>
    <t>店名</t>
    <rPh sb="0" eb="2">
      <t>テンメイ</t>
    </rPh>
    <phoneticPr fontId="3"/>
  </si>
  <si>
    <t>種別</t>
    <rPh sb="0" eb="2">
      <t>シュベツ</t>
    </rPh>
    <phoneticPr fontId="3"/>
  </si>
  <si>
    <t>口座番号</t>
    <rPh sb="0" eb="4">
      <t>コウザバンゴウ</t>
    </rPh>
    <phoneticPr fontId="3"/>
  </si>
  <si>
    <t>口座名義人</t>
    <rPh sb="0" eb="2">
      <t>コウザ</t>
    </rPh>
    <rPh sb="2" eb="5">
      <t>メイギニン</t>
    </rPh>
    <phoneticPr fontId="3"/>
  </si>
  <si>
    <t>※「従業員数」は、常時雇用している従業員（事業主、役員、パート・アルバイトを除く。）数を記載</t>
    <rPh sb="2" eb="6">
      <t>ジュウギョウインスウ</t>
    </rPh>
    <rPh sb="9" eb="13">
      <t>ジョウジコヨウ</t>
    </rPh>
    <rPh sb="17" eb="20">
      <t>ジュウギョウイン</t>
    </rPh>
    <rPh sb="21" eb="24">
      <t>ジギョウヌシ</t>
    </rPh>
    <rPh sb="25" eb="27">
      <t>ヤクイン</t>
    </rPh>
    <rPh sb="38" eb="39">
      <t>ノゾ</t>
    </rPh>
    <rPh sb="42" eb="43">
      <t>スウ</t>
    </rPh>
    <rPh sb="44" eb="46">
      <t>キサイ</t>
    </rPh>
    <phoneticPr fontId="3"/>
  </si>
  <si>
    <t>展示会名</t>
    <rPh sb="0" eb="3">
      <t>テンジカイ</t>
    </rPh>
    <rPh sb="3" eb="4">
      <t>メイ</t>
    </rPh>
    <phoneticPr fontId="3"/>
  </si>
  <si>
    <t>会場</t>
    <rPh sb="0" eb="2">
      <t>カイジョウ</t>
    </rPh>
    <phoneticPr fontId="3"/>
  </si>
  <si>
    <t>始期年</t>
    <rPh sb="0" eb="2">
      <t>シキ</t>
    </rPh>
    <rPh sb="2" eb="3">
      <t>ネン</t>
    </rPh>
    <phoneticPr fontId="3"/>
  </si>
  <si>
    <t>始期月</t>
    <rPh sb="0" eb="2">
      <t>シキ</t>
    </rPh>
    <rPh sb="2" eb="3">
      <t>ツキ</t>
    </rPh>
    <phoneticPr fontId="3"/>
  </si>
  <si>
    <t>始期日</t>
    <rPh sb="0" eb="2">
      <t>シキ</t>
    </rPh>
    <rPh sb="2" eb="3">
      <t>ヒ</t>
    </rPh>
    <phoneticPr fontId="3"/>
  </si>
  <si>
    <t>終期年</t>
    <rPh sb="0" eb="2">
      <t>シュウキ</t>
    </rPh>
    <rPh sb="2" eb="3">
      <t>ネン</t>
    </rPh>
    <phoneticPr fontId="3"/>
  </si>
  <si>
    <t>終期月</t>
    <rPh sb="0" eb="2">
      <t>シュウキ</t>
    </rPh>
    <rPh sb="2" eb="3">
      <t>ツキ</t>
    </rPh>
    <phoneticPr fontId="3"/>
  </si>
  <si>
    <t>終期日</t>
    <rPh sb="0" eb="2">
      <t>シュウキ</t>
    </rPh>
    <rPh sb="2" eb="3">
      <t>ヒ</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</si>
  <si>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</si>
  <si>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</si>
  <si>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</si>
  <si>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</si>
  <si>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</si>
  <si>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</si>
  <si>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</si>
  <si>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</si>
  <si>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出展の成果</t>
    <rPh sb="0" eb="2">
      <t>シュッテン</t>
    </rPh>
    <rPh sb="3" eb="5">
      <t>セイカ</t>
    </rPh>
    <phoneticPr fontId="3"/>
  </si>
  <si>
    <t>その他特記事項</t>
    <rPh sb="2" eb="3">
      <t>タ</t>
    </rPh>
    <rPh sb="3" eb="7">
      <t>トッキジコウ</t>
    </rPh>
    <phoneticPr fontId="3"/>
  </si>
  <si>
    <t>事前着手内容</t>
    <rPh sb="0" eb="4">
      <t>ジゼンチャクシュ</t>
    </rPh>
    <rPh sb="4" eb="6">
      <t>ナイヨウ</t>
    </rPh>
    <phoneticPr fontId="3"/>
  </si>
  <si>
    <t>事前着手理由</t>
    <rPh sb="0" eb="4">
      <t>ジゼンチャクシュ</t>
    </rPh>
    <rPh sb="4" eb="6">
      <t>リユウ</t>
    </rPh>
    <phoneticPr fontId="3"/>
  </si>
  <si>
    <t>着手年</t>
    <rPh sb="0" eb="3">
      <t>チャクシュネン</t>
    </rPh>
    <phoneticPr fontId="3"/>
  </si>
  <si>
    <t>着手月</t>
    <rPh sb="0" eb="2">
      <t>チャクシュ</t>
    </rPh>
    <rPh sb="2" eb="3">
      <t>ツキ</t>
    </rPh>
    <phoneticPr fontId="3"/>
  </si>
  <si>
    <t>着手日</t>
    <rPh sb="0" eb="2">
      <t>チャクシュ</t>
    </rPh>
    <rPh sb="2" eb="3">
      <t>ビ</t>
    </rPh>
    <phoneticPr fontId="3"/>
  </si>
  <si>
    <t>内容</t>
    <rPh sb="0" eb="2">
      <t>ナイヨウ</t>
    </rPh>
    <phoneticPr fontId="3"/>
  </si>
  <si>
    <t>①内容</t>
    <rPh sb="1" eb="3">
      <t>ナイヨウ</t>
    </rPh>
    <phoneticPr fontId="3"/>
  </si>
  <si>
    <t>②内容</t>
    <rPh sb="1" eb="3">
      <t>ナイヨウ</t>
    </rPh>
    <phoneticPr fontId="3"/>
  </si>
  <si>
    <t>③内容</t>
    <rPh sb="1" eb="3">
      <t>ナイヨウ</t>
    </rPh>
    <phoneticPr fontId="3"/>
  </si>
  <si>
    <t>④内容</t>
    <rPh sb="1" eb="3">
      <t>ナイヨウ</t>
    </rPh>
    <phoneticPr fontId="3"/>
  </si>
  <si>
    <t>⑤内容</t>
    <rPh sb="1" eb="3">
      <t>ナイヨウ</t>
    </rPh>
    <phoneticPr fontId="3"/>
  </si>
  <si>
    <t>⑥内容</t>
    <rPh sb="1" eb="3">
      <t>ナイヨウ</t>
    </rPh>
    <phoneticPr fontId="3"/>
  </si>
  <si>
    <t>⑦内容</t>
    <rPh sb="1" eb="3">
      <t>ナイヨウ</t>
    </rPh>
    <phoneticPr fontId="3"/>
  </si>
  <si>
    <t>⑧内容</t>
    <rPh sb="1" eb="3">
      <t>ナイヨウ</t>
    </rPh>
    <phoneticPr fontId="3"/>
  </si>
  <si>
    <t>B.交付申請額</t>
    <rPh sb="2" eb="7">
      <t>コウフシンセイガク</t>
    </rPh>
    <phoneticPr fontId="3"/>
  </si>
  <si>
    <t>A.補助対象経費合計</t>
    <rPh sb="2" eb="6">
      <t>ホジョタイショウ</t>
    </rPh>
    <rPh sb="6" eb="8">
      <t>ケイヒ</t>
    </rPh>
    <rPh sb="8" eb="10">
      <t>ゴウケイ</t>
    </rPh>
    <phoneticPr fontId="3"/>
  </si>
  <si>
    <t>作成年</t>
    <rPh sb="0" eb="2">
      <t>サクセイ</t>
    </rPh>
    <rPh sb="2" eb="3">
      <t>ネン</t>
    </rPh>
    <phoneticPr fontId="3"/>
  </si>
  <si>
    <t>作成月</t>
    <rPh sb="0" eb="2">
      <t>サクセイ</t>
    </rPh>
    <rPh sb="2" eb="3">
      <t>ツキ</t>
    </rPh>
    <phoneticPr fontId="3"/>
  </si>
  <si>
    <t>作成日</t>
    <rPh sb="0" eb="2">
      <t>サクセイ</t>
    </rPh>
    <rPh sb="2" eb="3">
      <t>ビ</t>
    </rPh>
    <phoneticPr fontId="3"/>
  </si>
  <si>
    <t>郵便番号</t>
    <rPh sb="0" eb="4">
      <t>ユウビンバンゴウ</t>
    </rPh>
    <phoneticPr fontId="3"/>
  </si>
  <si>
    <t>住所</t>
    <rPh sb="0" eb="2">
      <t>ジュウショ</t>
    </rPh>
    <phoneticPr fontId="3"/>
  </si>
  <si>
    <t>住所詳細</t>
    <rPh sb="0" eb="4">
      <t>ジュウショショウサイ</t>
    </rPh>
    <phoneticPr fontId="3"/>
  </si>
  <si>
    <t>交付決定月</t>
    <rPh sb="0" eb="2">
      <t>コウフ</t>
    </rPh>
    <rPh sb="2" eb="4">
      <t>ケッテイ</t>
    </rPh>
    <rPh sb="4" eb="5">
      <t>ツキ</t>
    </rPh>
    <phoneticPr fontId="3"/>
  </si>
  <si>
    <t>交付決定日</t>
    <rPh sb="0" eb="4">
      <t>コウフケッテイ</t>
    </rPh>
    <rPh sb="4" eb="5">
      <t>ヒ</t>
    </rPh>
    <phoneticPr fontId="3"/>
  </si>
  <si>
    <t>文書番号</t>
    <rPh sb="0" eb="4">
      <t>ブンショバンゴウ</t>
    </rPh>
    <phoneticPr fontId="3"/>
  </si>
  <si>
    <t>交付決定額</t>
    <rPh sb="0" eb="5">
      <t>コウフケッテイガク</t>
    </rPh>
    <phoneticPr fontId="3"/>
  </si>
  <si>
    <t>備考１</t>
    <rPh sb="0" eb="2">
      <t>ビコウ</t>
    </rPh>
    <phoneticPr fontId="3"/>
  </si>
  <si>
    <t>備考２</t>
    <rPh sb="0" eb="2">
      <t>ビコウ</t>
    </rPh>
    <phoneticPr fontId="3"/>
  </si>
  <si>
    <t>備考３</t>
    <rPh sb="0" eb="2">
      <t>ビコウ</t>
    </rPh>
    <phoneticPr fontId="3"/>
  </si>
  <si>
    <t>着手年</t>
    <rPh sb="0" eb="2">
      <t>チャクシュ</t>
    </rPh>
    <rPh sb="2" eb="3">
      <t>ネン</t>
    </rPh>
    <phoneticPr fontId="3"/>
  </si>
  <si>
    <t>着手月</t>
    <rPh sb="0" eb="2">
      <t>チャクシュ</t>
    </rPh>
    <rPh sb="2" eb="3">
      <t>ツキ</t>
    </rPh>
    <phoneticPr fontId="3"/>
  </si>
  <si>
    <t>着手日</t>
    <rPh sb="0" eb="2">
      <t>チャクシュ</t>
    </rPh>
    <rPh sb="2" eb="3">
      <t>ビ</t>
    </rPh>
    <phoneticPr fontId="3"/>
  </si>
  <si>
    <t>完了年</t>
    <rPh sb="0" eb="2">
      <t>カンリョウ</t>
    </rPh>
    <rPh sb="2" eb="3">
      <t>ネン</t>
    </rPh>
    <phoneticPr fontId="3"/>
  </si>
  <si>
    <t>完了月</t>
    <rPh sb="0" eb="2">
      <t>カンリョウ</t>
    </rPh>
    <rPh sb="2" eb="3">
      <t>ツキ</t>
    </rPh>
    <phoneticPr fontId="3"/>
  </si>
  <si>
    <t>完了日</t>
    <rPh sb="0" eb="2">
      <t>カンリョウ</t>
    </rPh>
    <rPh sb="2" eb="3">
      <t>ビ</t>
    </rPh>
    <phoneticPr fontId="3"/>
  </si>
  <si>
    <t>企業名</t>
    <rPh sb="0" eb="3">
      <t>キギョウメイ</t>
    </rPh>
    <phoneticPr fontId="3"/>
  </si>
  <si>
    <t>代表者役職氏名</t>
    <rPh sb="0" eb="3">
      <t>ダイヒョウシャ</t>
    </rPh>
    <rPh sb="3" eb="5">
      <t>ヤクショク</t>
    </rPh>
    <rPh sb="5" eb="7">
      <t>シメイ</t>
    </rPh>
    <phoneticPr fontId="3"/>
  </si>
  <si>
    <t>出展の成果</t>
    <rPh sb="0" eb="2">
      <t>シュッテン</t>
    </rPh>
    <rPh sb="3" eb="5">
      <t>セイカ</t>
    </rPh>
    <phoneticPr fontId="3"/>
  </si>
  <si>
    <t>出展の内容</t>
    <rPh sb="0" eb="2">
      <t>シュッテン</t>
    </rPh>
    <rPh sb="3" eb="5">
      <t>ナイヨウ</t>
    </rPh>
    <phoneticPr fontId="3"/>
  </si>
  <si>
    <t>終期日</t>
    <rPh sb="0" eb="2">
      <t>シュウキ</t>
    </rPh>
    <rPh sb="2" eb="3">
      <t>ヒ</t>
    </rPh>
    <phoneticPr fontId="3"/>
  </si>
  <si>
    <t>終期月</t>
    <rPh sb="0" eb="2">
      <t>シュウキ</t>
    </rPh>
    <rPh sb="2" eb="3">
      <t>ツキ</t>
    </rPh>
    <phoneticPr fontId="3"/>
  </si>
  <si>
    <t>終期年</t>
    <rPh sb="0" eb="2">
      <t>シュウキ</t>
    </rPh>
    <rPh sb="2" eb="3">
      <t>ネン</t>
    </rPh>
    <phoneticPr fontId="3"/>
  </si>
  <si>
    <t>始期年</t>
    <rPh sb="0" eb="2">
      <t>シキ</t>
    </rPh>
    <rPh sb="2" eb="3">
      <t>ネン</t>
    </rPh>
    <phoneticPr fontId="3"/>
  </si>
  <si>
    <t>始期月</t>
    <rPh sb="0" eb="2">
      <t>シキ</t>
    </rPh>
    <rPh sb="2" eb="3">
      <t>ツキ</t>
    </rPh>
    <phoneticPr fontId="3"/>
  </si>
  <si>
    <t>始期日</t>
    <rPh sb="0" eb="2">
      <t>シキ</t>
    </rPh>
    <rPh sb="2" eb="3">
      <t>ヒ</t>
    </rPh>
    <phoneticPr fontId="3"/>
  </si>
  <si>
    <t>会場</t>
    <rPh sb="0" eb="2">
      <t>カイジョウ</t>
    </rPh>
    <phoneticPr fontId="3"/>
  </si>
  <si>
    <t>名称</t>
    <rPh sb="0" eb="2">
      <t>メイショウ</t>
    </rPh>
    <phoneticPr fontId="3"/>
  </si>
  <si>
    <t>事業名称</t>
    <rPh sb="0" eb="4">
      <t>ジギョウメイショウ</t>
    </rPh>
    <phoneticPr fontId="3"/>
  </si>
  <si>
    <t>①内容</t>
    <rPh sb="1" eb="3">
      <t>ナイヨウ</t>
    </rPh>
    <phoneticPr fontId="3"/>
  </si>
  <si>
    <t>②内容</t>
    <rPh sb="1" eb="3">
      <t>ナイヨウ</t>
    </rPh>
    <phoneticPr fontId="3"/>
  </si>
  <si>
    <t>③内容</t>
    <rPh sb="1" eb="3">
      <t>ナイヨウ</t>
    </rPh>
    <phoneticPr fontId="3"/>
  </si>
  <si>
    <t>④内容</t>
    <rPh sb="1" eb="3">
      <t>ナイヨウ</t>
    </rPh>
    <phoneticPr fontId="3"/>
  </si>
  <si>
    <t>⑤内容</t>
    <rPh sb="1" eb="3">
      <t>ナイヨウ</t>
    </rPh>
    <phoneticPr fontId="3"/>
  </si>
  <si>
    <t>⑥内容</t>
    <rPh sb="1" eb="3">
      <t>ナイヨウ</t>
    </rPh>
    <phoneticPr fontId="3"/>
  </si>
  <si>
    <t>⑦内容</t>
    <rPh sb="1" eb="3">
      <t>ナイヨウ</t>
    </rPh>
    <phoneticPr fontId="3"/>
  </si>
  <si>
    <t>⑧内容</t>
    <rPh sb="1" eb="3">
      <t>ナイヨウ</t>
    </rPh>
    <phoneticPr fontId="3"/>
  </si>
  <si>
    <t>決定月</t>
    <rPh sb="0" eb="3">
      <t>ケッテイツキ</t>
    </rPh>
    <phoneticPr fontId="3"/>
  </si>
  <si>
    <t>決定日</t>
    <rPh sb="0" eb="3">
      <t>ケッテイビ</t>
    </rPh>
    <phoneticPr fontId="3"/>
  </si>
  <si>
    <t>決定額</t>
    <rPh sb="0" eb="3">
      <t>ケッテイガク</t>
    </rPh>
    <phoneticPr fontId="3"/>
  </si>
  <si>
    <t>着手日</t>
    <rPh sb="0" eb="3">
      <t>チャクシュビ</t>
    </rPh>
    <phoneticPr fontId="3"/>
  </si>
  <si>
    <t>始期日</t>
    <rPh sb="0" eb="2">
      <t>シキ</t>
    </rPh>
    <rPh sb="2" eb="3">
      <t>ニチ</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</si>
  <si>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</si>
  <si>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</si>
  <si>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</si>
  <si>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</si>
  <si>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</si>
  <si>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</si>
  <si>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</si>
  <si>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</si>
  <si>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補助対象経費の合計</t>
    <rPh sb="0" eb="6">
      <t>ホジョタイショウケイヒ</t>
    </rPh>
    <rPh sb="7" eb="9">
      <t>ゴウケイ</t>
    </rPh>
    <phoneticPr fontId="3"/>
  </si>
  <si>
    <t>実績報告額</t>
    <rPh sb="0" eb="5">
      <t>ジッセキホウコクガク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</si>
</sst>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0"/>
    <numFmt numFmtId="178" formatCode="0_);[Red]\(0\)"/>
    <numFmt numFmtId="179" formatCode="#,##0.0;[Red]\-#,##0.0"/>
  </numFmts>
  <fonts count="14">
    <font>
      <sz val="11"/>
      <color theme="1"/>
      <name val="Yu Gothic"/>
      <family val="2"/>
      <scheme val="minor"/>
    </font>
    <font>
      <sz val="12"/>
      <color theme="1"/>
      <name val="ＭＳ 明朝"/>
      <family val="1"/>
      <charset val="128"/>
    </font>
    <font>
      <u/>
      <sz val="12"/>
      <color theme="10"/>
      <name val="ＭＳ 明朝"/>
      <family val="1"/>
      <charset val="128"/>
    </font>
    <font>
      <sz val="6"/>
      <name val="Yu Gothic"/>
      <family val="3"/>
      <charset val="128"/>
      <scheme val="minor"/>
    </font>
    <font>
      <sz val="6"/>
      <name val="ＭＳ 明朝"/>
      <family val="1"/>
      <charset val="128"/>
    </font>
    <font>
      <sz val="11"/>
      <name val="ＭＳ 明朝"/>
      <family val="1"/>
      <charset val="128"/>
    </font>
    <font>
      <sz val="11"/>
      <color theme="1"/>
      <name val="ＭＳ 明朝"/>
      <family val="1"/>
      <charset val="128"/>
    </font>
    <font>
      <sz val="11"/>
      <name val="游明朝"/>
      <family val="1"/>
      <charset val="128"/>
    </font>
    <font>
      <sz val="11"/>
      <color theme="1"/>
      <name val="游明朝"/>
      <family val="1"/>
      <charset val="128"/>
    </font>
    <font>
      <sz val="11"/>
      <color theme="1"/>
      <name val="Yu Gothic"/>
      <family val="2"/>
      <scheme val="minor"/>
    </font>
    <font>
      <sz val="9"/>
      <color theme="1"/>
      <name val="游明朝"/>
      <family val="1"/>
      <charset val="128"/>
    </font>
    <font>
      <sz val="9"/>
      <color indexed="81"/>
      <name val="BIZ UDPゴシック"/>
      <family val="3"/>
      <charset val="128"/>
    </font>
    <font>
      <sz val="11"/>
      <color theme="1"/>
      <name val="Yu Gothic"/>
      <family val="3"/>
      <charset val="128"/>
      <scheme val="minor"/>
    </font>
    <font>
      <vertAlign val="superscript"/>
      <sz val="11"/>
      <color theme="1"/>
      <name val="游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2"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86">
    <xf numFmtId="0" fontId="0" fillId="0" borderId="0" xfId="0"/>
    <xf numFmtId="0" fontId="5" fillId="0" borderId="0" xfId="2" applyFont="1" applyAlignment="1" applyProtection="1">
      <alignment horizontal="left" vertical="center"/>
      <protection locked="0"/>
    </xf>
    <xf numFmtId="0" fontId="5" fillId="0" borderId="3" xfId="2" applyFont="1" applyBorder="1" applyProtection="1">
      <alignment vertical="center"/>
      <protection locked="0"/>
    </xf>
    <xf numFmtId="0" fontId="5" fillId="0" borderId="0" xfId="2" applyFont="1" applyFill="1" applyBorder="1" applyProtection="1">
      <alignment vertical="center"/>
      <protection locked="0"/>
    </xf>
    <xf numFmtId="0" fontId="5" fillId="0" borderId="9" xfId="2" applyFont="1" applyBorder="1" applyProtection="1">
      <alignment vertical="center"/>
      <protection locked="0"/>
    </xf>
    <xf numFmtId="0" fontId="6" fillId="0" borderId="9" xfId="2" applyFont="1" applyBorder="1" applyProtection="1">
      <alignment vertical="center"/>
      <protection locked="0"/>
    </xf>
    <xf numFmtId="0" fontId="0" fillId="0" borderId="9" xfId="0" applyBorder="1"/>
    <xf numFmtId="12" fontId="0" fillId="0" borderId="9" xfId="0" applyNumberFormat="1" applyBorder="1"/>
    <xf numFmtId="0" fontId="8" fillId="4" borderId="0" xfId="0" applyFont="1" applyFill="1" applyAlignment="1">
      <alignment vertical="center"/>
    </xf>
    <xf numFmtId="0" fontId="8" fillId="0" borderId="0" xfId="0" applyFont="1" applyAlignment="1">
      <alignment vertical="center"/>
    </xf>
    <xf numFmtId="0" fontId="7" fillId="4" borderId="0" xfId="0" applyFont="1" applyFill="1" applyAlignment="1">
      <alignment horizontal="center" vertical="center"/>
    </xf>
    <xf numFmtId="0" fontId="8" fillId="4" borderId="0" xfId="0" applyFont="1" applyFill="1" applyAlignment="1">
      <alignment horizontal="left" vertical="center"/>
    </xf>
    <xf numFmtId="0" fontId="8" fillId="4" borderId="0" xfId="0" applyFont="1" applyFill="1" applyAlignment="1">
      <alignment horizontal="centerContinuous" vertical="center"/>
    </xf>
    <xf numFmtId="0" fontId="8" fillId="4" borderId="4" xfId="0" applyFont="1" applyFill="1" applyBorder="1" applyAlignment="1">
      <alignment horizontal="center" vertical="center"/>
    </xf>
    <xf numFmtId="0" fontId="8" fillId="4" borderId="4" xfId="0" applyFont="1" applyFill="1" applyBorder="1" applyAlignment="1">
      <alignment vertical="center"/>
    </xf>
    <xf numFmtId="0" fontId="8" fillId="4" borderId="5" xfId="0" applyFont="1" applyFill="1" applyBorder="1" applyAlignment="1">
      <alignment vertical="center"/>
    </xf>
    <xf numFmtId="0" fontId="10" fillId="0" borderId="0" xfId="0" applyFont="1" applyAlignment="1">
      <alignment vertical="top"/>
    </xf>
    <xf numFmtId="0" fontId="8" fillId="4" borderId="0" xfId="0" applyFont="1" applyFill="1" applyBorder="1" applyAlignment="1">
      <alignment vertical="center"/>
    </xf>
    <xf numFmtId="176" fontId="8" fillId="4" borderId="0" xfId="0" applyNumberFormat="1" applyFont="1" applyFill="1" applyBorder="1" applyAlignment="1">
      <alignment vertical="center"/>
    </xf>
    <xf numFmtId="0" fontId="10" fillId="4" borderId="0" xfId="0" applyFont="1" applyFill="1" applyAlignment="1">
      <alignment vertical="top"/>
    </xf>
    <xf numFmtId="0" fontId="8" fillId="0" borderId="0" xfId="0" applyFont="1" applyAlignment="1">
      <alignment horizontal="left" vertical="center"/>
    </xf>
    <xf numFmtId="176" fontId="8" fillId="4" borderId="5" xfId="0" applyNumberFormat="1" applyFont="1" applyFill="1" applyBorder="1" applyAlignment="1">
      <alignment horizontal="righ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4" borderId="5" xfId="0" applyFont="1" applyFill="1" applyBorder="1" applyAlignment="1">
      <alignment horizontal="right" vertical="center"/>
    </xf>
    <xf numFmtId="0" fontId="8" fillId="4" borderId="2" xfId="0" applyFont="1" applyFill="1" applyBorder="1" applyAlignment="1">
      <alignment horizontal="right" vertical="center"/>
    </xf>
    <xf numFmtId="0" fontId="8" fillId="4" borderId="7" xfId="0" applyFont="1" applyFill="1" applyBorder="1" applyAlignment="1">
      <alignment vertical="center"/>
    </xf>
    <xf numFmtId="0" fontId="8" fillId="4" borderId="14" xfId="0" applyFont="1" applyFill="1" applyBorder="1" applyAlignment="1">
      <alignment vertical="center"/>
    </xf>
    <xf numFmtId="0" fontId="8" fillId="4" borderId="15" xfId="0" applyFont="1" applyFill="1" applyBorder="1" applyAlignment="1">
      <alignment horizontal="right" vertical="center"/>
    </xf>
    <xf numFmtId="0" fontId="8" fillId="3" borderId="0" xfId="0" applyFont="1" applyFill="1" applyAlignment="1">
      <alignment vertical="center"/>
    </xf>
    <xf numFmtId="0" fontId="8" fillId="4" borderId="0" xfId="0" applyFont="1" applyFill="1" applyAlignment="1">
      <alignment horizontal="right" vertical="center"/>
    </xf>
    <xf numFmtId="0" fontId="8" fillId="4" borderId="0" xfId="0" applyFont="1" applyFill="1" applyAlignment="1">
      <alignment horizontal="center" vertical="center"/>
    </xf>
    <xf numFmtId="178" fontId="8" fillId="0" borderId="0" xfId="0" applyNumberFormat="1" applyFont="1" applyAlignment="1">
      <alignment horizontal="left" vertical="center"/>
    </xf>
    <xf numFmtId="38" fontId="8" fillId="0" borderId="0" xfId="0" applyNumberFormat="1" applyFont="1" applyAlignment="1">
      <alignment horizontal="left" vertical="center"/>
    </xf>
    <xf numFmtId="0" fontId="10" fillId="0" borderId="0" xfId="0" applyFont="1" applyAlignment="1">
      <alignment horizontal="left" vertical="top"/>
    </xf>
    <xf numFmtId="177" fontId="8" fillId="0" borderId="0" xfId="0" applyNumberFormat="1" applyFont="1" applyAlignment="1">
      <alignment horizontal="left" vertical="center"/>
    </xf>
    <xf numFmtId="0" fontId="12" fillId="0" borderId="0" xfId="0" applyFont="1" applyAlignment="1" applyProtection="1">
      <alignment horizontal="center"/>
    </xf>
    <xf numFmtId="0" fontId="12" fillId="0" borderId="0" xfId="0" applyFont="1" applyProtection="1"/>
    <xf numFmtId="0" fontId="12" fillId="0" borderId="0" xfId="0" applyFont="1" applyAlignment="1" applyProtection="1">
      <alignment horizontal="left"/>
    </xf>
    <xf numFmtId="0" fontId="12" fillId="0" borderId="0" xfId="0" applyFont="1" applyAlignment="1">
      <alignment horizontal="left" vertical="center"/>
    </xf>
    <xf numFmtId="0" fontId="12" fillId="0" borderId="0" xfId="0" applyFont="1" applyAlignment="1">
      <alignment vertical="center"/>
    </xf>
    <xf numFmtId="178" fontId="8" fillId="4" borderId="0" xfId="0" applyNumberFormat="1" applyFont="1" applyFill="1" applyAlignment="1">
      <alignment vertical="center"/>
    </xf>
    <xf numFmtId="0" fontId="10" fillId="4" borderId="0" xfId="0" applyFont="1" applyFill="1" applyAlignment="1">
      <alignment vertical="center"/>
    </xf>
    <xf numFmtId="0" fontId="8" fillId="4" borderId="0" xfId="0" applyFont="1" applyFill="1" applyAlignment="1">
      <alignment horizontal="center" vertical="center"/>
    </xf>
    <xf numFmtId="178" fontId="8" fillId="3" borderId="0" xfId="0" applyNumberFormat="1" applyFont="1" applyFill="1" applyAlignment="1">
      <alignment vertical="center"/>
    </xf>
    <xf numFmtId="178" fontId="8" fillId="4" borderId="0" xfId="0" applyNumberFormat="1" applyFont="1" applyFill="1" applyAlignment="1">
      <alignment horizontal="center" vertical="center"/>
    </xf>
    <xf numFmtId="0" fontId="8" fillId="4" borderId="1" xfId="0" applyFont="1" applyFill="1" applyBorder="1" applyAlignment="1">
      <alignment vertical="center"/>
    </xf>
    <xf numFmtId="0" fontId="8" fillId="4" borderId="8" xfId="0" applyFont="1" applyFill="1" applyBorder="1" applyAlignment="1">
      <alignment vertical="center"/>
    </xf>
    <xf numFmtId="0" fontId="8" fillId="4" borderId="2" xfId="0" applyFont="1" applyFill="1" applyBorder="1" applyAlignment="1">
      <alignment vertical="center"/>
    </xf>
    <xf numFmtId="0" fontId="8" fillId="4" borderId="15" xfId="0" applyFont="1" applyFill="1" applyBorder="1" applyAlignment="1">
      <alignment vertical="center"/>
    </xf>
    <xf numFmtId="0" fontId="10" fillId="4" borderId="1" xfId="0" applyFont="1" applyFill="1" applyBorder="1" applyAlignment="1">
      <alignment vertical="center"/>
    </xf>
    <xf numFmtId="0" fontId="10" fillId="4" borderId="8" xfId="0" applyFont="1" applyFill="1" applyBorder="1" applyAlignment="1">
      <alignment vertical="center"/>
    </xf>
    <xf numFmtId="0" fontId="10" fillId="4" borderId="2" xfId="0" applyFont="1" applyFill="1" applyBorder="1" applyAlignment="1">
      <alignment vertical="center"/>
    </xf>
    <xf numFmtId="0" fontId="10" fillId="4" borderId="6" xfId="0" applyFont="1" applyFill="1" applyBorder="1" applyAlignment="1">
      <alignment vertical="center"/>
    </xf>
    <xf numFmtId="0" fontId="10" fillId="4" borderId="0" xfId="0" applyFont="1" applyFill="1" applyBorder="1" applyAlignment="1">
      <alignment vertical="center"/>
    </xf>
    <xf numFmtId="0" fontId="10" fillId="4" borderId="10" xfId="0" applyFont="1" applyFill="1" applyBorder="1" applyAlignment="1">
      <alignment vertical="center"/>
    </xf>
    <xf numFmtId="0" fontId="10" fillId="4" borderId="7" xfId="0" applyFont="1" applyFill="1" applyBorder="1" applyAlignment="1">
      <alignment vertical="center"/>
    </xf>
    <xf numFmtId="0" fontId="10" fillId="4" borderId="14" xfId="0" applyFont="1" applyFill="1" applyBorder="1" applyAlignment="1">
      <alignment vertical="center"/>
    </xf>
    <xf numFmtId="0" fontId="10" fillId="4" borderId="15" xfId="0" applyFont="1" applyFill="1" applyBorder="1" applyAlignment="1">
      <alignment vertical="center"/>
    </xf>
    <xf numFmtId="0" fontId="8" fillId="4" borderId="3" xfId="0" applyFont="1" applyFill="1" applyBorder="1" applyAlignment="1">
      <alignment vertical="center"/>
    </xf>
    <xf numFmtId="0" fontId="8" fillId="4" borderId="16" xfId="0" applyFont="1" applyFill="1" applyBorder="1" applyAlignment="1">
      <alignment vertical="center"/>
    </xf>
    <xf numFmtId="0" fontId="8" fillId="4" borderId="16" xfId="0" applyFont="1" applyFill="1" applyBorder="1" applyAlignment="1">
      <alignment horizontal="right" vertical="center"/>
    </xf>
    <xf numFmtId="0" fontId="8" fillId="4" borderId="17" xfId="0" applyFont="1" applyFill="1" applyBorder="1" applyAlignment="1">
      <alignment vertical="center"/>
    </xf>
    <xf numFmtId="0" fontId="8" fillId="4" borderId="18" xfId="0" applyFont="1" applyFill="1" applyBorder="1" applyAlignment="1">
      <alignment vertical="center"/>
    </xf>
    <xf numFmtId="0" fontId="8" fillId="4" borderId="13" xfId="0" applyFont="1" applyFill="1" applyBorder="1" applyAlignment="1">
      <alignment horizontal="right" vertical="center"/>
    </xf>
    <xf numFmtId="0" fontId="8" fillId="4" borderId="26" xfId="0" applyFont="1" applyFill="1" applyBorder="1" applyAlignment="1">
      <alignment horizontal="right" vertical="center"/>
    </xf>
    <xf numFmtId="0" fontId="10" fillId="3" borderId="0" xfId="0" applyFont="1" applyFill="1" applyBorder="1" applyAlignment="1">
      <alignment vertical="center"/>
    </xf>
    <xf numFmtId="0" fontId="10" fillId="3" borderId="14" xfId="0" applyFont="1" applyFill="1" applyBorder="1" applyAlignment="1">
      <alignment vertical="center"/>
    </xf>
    <xf numFmtId="0" fontId="8" fillId="4" borderId="0" xfId="0" applyFont="1" applyFill="1" applyAlignment="1">
      <alignment horizontal="right" vertical="center"/>
    </xf>
    <xf numFmtId="0" fontId="8" fillId="4" borderId="0" xfId="0" applyFont="1" applyFill="1" applyAlignment="1">
      <alignment horizontal="center" vertical="center"/>
    </xf>
    <xf numFmtId="38" fontId="8" fillId="0" borderId="0" xfId="0" applyNumberFormat="1" applyFont="1" applyAlignment="1">
      <alignment vertical="center"/>
    </xf>
    <xf numFmtId="0" fontId="7" fillId="4" borderId="0" xfId="0" applyFont="1" applyFill="1" applyAlignment="1">
      <alignment horizontal="left" vertical="center"/>
    </xf>
    <xf numFmtId="0" fontId="7" fillId="4" borderId="0" xfId="0" applyFont="1" applyFill="1" applyAlignment="1">
      <alignment horizontal="right" vertical="center"/>
    </xf>
    <xf numFmtId="0" fontId="8" fillId="4" borderId="6" xfId="0" applyFont="1" applyFill="1" applyBorder="1" applyAlignment="1">
      <alignment vertical="center"/>
    </xf>
    <xf numFmtId="0" fontId="8" fillId="4" borderId="14" xfId="0" applyFont="1" applyFill="1" applyBorder="1" applyAlignment="1">
      <alignment horizontal="center" vertical="center"/>
    </xf>
    <xf numFmtId="0" fontId="8" fillId="4" borderId="14" xfId="0" applyFont="1" applyFill="1" applyBorder="1" applyAlignment="1">
      <alignment horizontal="left" vertical="center"/>
    </xf>
    <xf numFmtId="0" fontId="8" fillId="4" borderId="6" xfId="0" applyFont="1" applyFill="1" applyBorder="1" applyAlignment="1">
      <alignment horizontal="left" vertical="center"/>
    </xf>
    <xf numFmtId="0" fontId="8" fillId="4" borderId="6" xfId="0" applyFont="1" applyFill="1" applyBorder="1" applyAlignment="1">
      <alignment vertical="top" wrapText="1"/>
    </xf>
    <xf numFmtId="0" fontId="8" fillId="4" borderId="0" xfId="0" applyFont="1" applyFill="1" applyBorder="1" applyAlignment="1">
      <alignment vertical="top" wrapText="1"/>
    </xf>
    <xf numFmtId="38" fontId="8" fillId="4" borderId="0" xfId="6" applyFont="1" applyFill="1" applyAlignment="1">
      <alignment vertical="center"/>
    </xf>
    <xf numFmtId="0" fontId="8" fillId="0" borderId="0" xfId="0" applyFont="1" applyAlignment="1" applyProtection="1">
      <alignment vertical="center"/>
      <protection locked="0"/>
    </xf>
    <xf numFmtId="0" fontId="12" fillId="0" borderId="3"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9" xfId="0" applyFont="1" applyBorder="1" applyAlignment="1" applyProtection="1">
      <alignment vertical="center"/>
    </xf>
    <xf numFmtId="0" fontId="12" fillId="0" borderId="9" xfId="0" applyFont="1" applyBorder="1" applyAlignment="1" applyProtection="1">
      <alignment horizontal="left" vertical="center"/>
    </xf>
    <xf numFmtId="0" fontId="12" fillId="0" borderId="9" xfId="0" applyFont="1" applyFill="1" applyBorder="1" applyAlignment="1" applyProtection="1">
      <alignment vertical="center"/>
    </xf>
    <xf numFmtId="0" fontId="12" fillId="0" borderId="9" xfId="0" applyFont="1" applyFill="1" applyBorder="1" applyAlignment="1" applyProtection="1">
      <alignment horizontal="center" vertical="center"/>
    </xf>
    <xf numFmtId="0" fontId="0" fillId="0" borderId="0" xfId="0" applyAlignment="1">
      <alignment vertical="center"/>
    </xf>
    <xf numFmtId="38" fontId="12" fillId="0" borderId="9" xfId="0" applyNumberFormat="1" applyFont="1" applyBorder="1" applyAlignment="1" applyProtection="1">
      <alignment horizontal="right" vertical="center"/>
    </xf>
    <xf numFmtId="38" fontId="12" fillId="0" borderId="9" xfId="0" applyNumberFormat="1" applyFont="1" applyBorder="1" applyAlignment="1" applyProtection="1">
      <alignment horizontal="left" vertical="center"/>
    </xf>
    <xf numFmtId="178" fontId="12" fillId="0" borderId="9" xfId="0" applyNumberFormat="1" applyFont="1" applyBorder="1" applyAlignment="1" applyProtection="1">
      <alignment horizontal="center" vertical="center"/>
    </xf>
    <xf numFmtId="0" fontId="12" fillId="0" borderId="0" xfId="0" applyFont="1" applyAlignment="1" applyProtection="1">
      <alignment vertical="center"/>
    </xf>
    <xf numFmtId="179" fontId="12" fillId="0" borderId="9" xfId="0" applyNumberFormat="1" applyFont="1" applyBorder="1" applyAlignment="1" applyProtection="1">
      <alignment horizontal="right" vertical="center"/>
    </xf>
    <xf numFmtId="179" fontId="12" fillId="0" borderId="9" xfId="0" applyNumberFormat="1" applyFont="1" applyBorder="1" applyAlignment="1" applyProtection="1">
      <alignment horizontal="left" vertical="center"/>
    </xf>
    <xf numFmtId="179" fontId="12" fillId="0" borderId="9" xfId="0" applyNumberFormat="1" applyFont="1" applyBorder="1" applyAlignment="1" applyProtection="1">
      <alignment horizontal="center" vertical="center"/>
    </xf>
    <xf numFmtId="0" fontId="12" fillId="0" borderId="9" xfId="0" applyNumberFormat="1" applyFont="1" applyBorder="1" applyAlignment="1" applyProtection="1">
      <alignment horizontal="center" vertical="center"/>
    </xf>
    <xf numFmtId="38" fontId="12" fillId="0" borderId="9" xfId="0" applyNumberFormat="1" applyFont="1" applyBorder="1" applyAlignment="1" applyProtection="1">
      <alignment vertical="center"/>
    </xf>
    <xf numFmtId="0" fontId="0" fillId="0" borderId="9" xfId="0" applyBorder="1" applyAlignment="1">
      <alignment vertical="center"/>
    </xf>
    <xf numFmtId="38" fontId="0" fillId="0" borderId="9" xfId="0" applyNumberFormat="1" applyBorder="1" applyAlignment="1">
      <alignment vertical="center"/>
    </xf>
    <xf numFmtId="0" fontId="8" fillId="3" borderId="0" xfId="0" applyFont="1" applyFill="1" applyAlignment="1" applyProtection="1">
      <alignment horizontal="left" vertical="center"/>
      <protection locked="0"/>
    </xf>
    <xf numFmtId="0" fontId="8" fillId="4" borderId="9" xfId="0" applyFont="1" applyFill="1" applyBorder="1" applyAlignment="1">
      <alignment horizontal="left" vertical="center" wrapText="1"/>
    </xf>
    <xf numFmtId="0" fontId="8" fillId="4" borderId="9" xfId="0" applyFont="1" applyFill="1" applyBorder="1" applyAlignment="1">
      <alignment horizontal="left" vertical="center"/>
    </xf>
    <xf numFmtId="0" fontId="8" fillId="4" borderId="9" xfId="0" applyFont="1" applyFill="1" applyBorder="1" applyAlignment="1">
      <alignment horizontal="center" vertical="center"/>
    </xf>
    <xf numFmtId="38" fontId="8" fillId="3" borderId="1" xfId="6" applyFont="1" applyFill="1" applyBorder="1" applyAlignment="1" applyProtection="1">
      <alignment horizontal="right" vertical="center"/>
      <protection locked="0"/>
    </xf>
    <xf numFmtId="38" fontId="8" fillId="3" borderId="8" xfId="6" applyFont="1" applyFill="1" applyBorder="1" applyAlignment="1" applyProtection="1">
      <alignment horizontal="right" vertical="center"/>
      <protection locked="0"/>
    </xf>
    <xf numFmtId="38" fontId="8" fillId="3" borderId="14" xfId="6" applyFont="1" applyFill="1" applyBorder="1" applyAlignment="1" applyProtection="1">
      <alignment horizontal="right" vertical="center"/>
      <protection locked="0"/>
    </xf>
    <xf numFmtId="177" fontId="8" fillId="5" borderId="3" xfId="0" applyNumberFormat="1" applyFont="1" applyFill="1" applyBorder="1" applyAlignment="1">
      <alignment horizontal="right" vertical="center"/>
    </xf>
    <xf numFmtId="177" fontId="8" fillId="5" borderId="4" xfId="0" applyNumberFormat="1" applyFont="1" applyFill="1" applyBorder="1" applyAlignment="1">
      <alignment horizontal="right" vertical="center"/>
    </xf>
    <xf numFmtId="0" fontId="8" fillId="3" borderId="3"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5" xfId="0" applyFont="1" applyFill="1" applyBorder="1" applyAlignment="1" applyProtection="1">
      <alignment horizontal="left" vertical="top" wrapText="1"/>
      <protection locked="0"/>
    </xf>
    <xf numFmtId="38" fontId="8" fillId="3" borderId="3" xfId="6" applyFont="1" applyFill="1" applyBorder="1" applyAlignment="1" applyProtection="1">
      <alignment horizontal="right" vertical="center"/>
      <protection locked="0"/>
    </xf>
    <xf numFmtId="38" fontId="8" fillId="3" borderId="4" xfId="6" applyFont="1" applyFill="1" applyBorder="1" applyAlignment="1" applyProtection="1">
      <alignment horizontal="right" vertical="center"/>
      <protection locked="0"/>
    </xf>
    <xf numFmtId="178" fontId="8" fillId="3" borderId="0" xfId="0" applyNumberFormat="1" applyFont="1" applyFill="1" applyAlignment="1" applyProtection="1">
      <alignment horizontal="center" vertical="center"/>
      <protection locked="0"/>
    </xf>
    <xf numFmtId="0" fontId="8" fillId="4" borderId="0" xfId="0" applyFont="1" applyFill="1" applyAlignment="1">
      <alignment horizontal="right" vertical="center"/>
    </xf>
    <xf numFmtId="38" fontId="8" fillId="5" borderId="3" xfId="6" applyFont="1" applyFill="1" applyBorder="1" applyAlignment="1">
      <alignment horizontal="right" vertical="center"/>
    </xf>
    <xf numFmtId="38" fontId="8" fillId="5" borderId="4" xfId="6" applyFont="1" applyFill="1" applyBorder="1" applyAlignment="1">
      <alignment horizontal="right" vertical="center"/>
    </xf>
    <xf numFmtId="0" fontId="8" fillId="4" borderId="3" xfId="0" quotePrefix="1" applyFont="1" applyFill="1" applyBorder="1" applyAlignment="1">
      <alignment horizontal="center" vertical="center"/>
    </xf>
    <xf numFmtId="0" fontId="8" fillId="4" borderId="4" xfId="0" quotePrefix="1" applyFont="1" applyFill="1" applyBorder="1" applyAlignment="1">
      <alignment horizontal="center" vertical="center"/>
    </xf>
    <xf numFmtId="0" fontId="8" fillId="4" borderId="5" xfId="0" quotePrefix="1"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0" xfId="0" applyFont="1" applyFill="1" applyAlignment="1">
      <alignment horizontal="distributed" vertical="center"/>
    </xf>
    <xf numFmtId="0" fontId="7" fillId="4" borderId="0" xfId="0" applyFont="1" applyFill="1" applyAlignment="1">
      <alignment horizontal="center" vertical="center"/>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wrapText="1"/>
      <protection locked="0"/>
    </xf>
    <xf numFmtId="178" fontId="8" fillId="4" borderId="0" xfId="0" applyNumberFormat="1" applyFont="1" applyFill="1" applyAlignment="1">
      <alignment horizontal="center"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4" borderId="0" xfId="0" applyFont="1" applyFill="1" applyAlignment="1">
      <alignment horizontal="center" vertical="center"/>
    </xf>
    <xf numFmtId="0" fontId="8" fillId="4" borderId="6"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7" xfId="0" applyFont="1" applyFill="1" applyBorder="1" applyAlignment="1">
      <alignment horizontal="left" vertical="center"/>
    </xf>
    <xf numFmtId="0" fontId="8" fillId="4" borderId="18" xfId="0" applyFont="1" applyFill="1" applyBorder="1" applyAlignment="1">
      <alignment horizontal="left" vertical="center"/>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5" xfId="0" applyFont="1" applyFill="1" applyBorder="1" applyAlignment="1">
      <alignment horizontal="left" vertical="center"/>
    </xf>
    <xf numFmtId="0" fontId="8" fillId="3" borderId="17" xfId="0" applyFont="1" applyFill="1" applyBorder="1" applyAlignment="1" applyProtection="1">
      <alignment horizontal="left" vertical="center"/>
      <protection locked="0"/>
    </xf>
    <xf numFmtId="0" fontId="8" fillId="3" borderId="18" xfId="0" applyFont="1" applyFill="1" applyBorder="1" applyAlignment="1" applyProtection="1">
      <alignment horizontal="left" vertical="center"/>
      <protection locked="0"/>
    </xf>
    <xf numFmtId="0" fontId="8" fillId="3" borderId="16" xfId="0" applyFont="1" applyFill="1" applyBorder="1" applyAlignment="1" applyProtection="1">
      <alignment horizontal="left" vertical="center"/>
      <protection locked="0"/>
    </xf>
    <xf numFmtId="38" fontId="8" fillId="3" borderId="17" xfId="6" applyFont="1" applyFill="1" applyBorder="1" applyAlignment="1" applyProtection="1">
      <alignment horizontal="right" vertical="center"/>
      <protection locked="0"/>
    </xf>
    <xf numFmtId="38" fontId="8" fillId="3" borderId="18" xfId="6" applyFont="1" applyFill="1" applyBorder="1" applyAlignment="1" applyProtection="1">
      <alignment horizontal="right" vertical="center"/>
      <protection locked="0"/>
    </xf>
    <xf numFmtId="0" fontId="8" fillId="3" borderId="0" xfId="0" applyFont="1" applyFill="1" applyAlignment="1" applyProtection="1">
      <alignment horizontal="left" vertical="top" wrapText="1"/>
      <protection locked="0"/>
    </xf>
    <xf numFmtId="38" fontId="8" fillId="5" borderId="11" xfId="0" applyNumberFormat="1" applyFont="1" applyFill="1" applyBorder="1" applyAlignment="1">
      <alignment horizontal="right" vertical="center"/>
    </xf>
    <xf numFmtId="0" fontId="8" fillId="5" borderId="12" xfId="0" applyFont="1" applyFill="1" applyBorder="1" applyAlignment="1">
      <alignment horizontal="righ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38" fontId="8" fillId="5" borderId="25" xfId="0" applyNumberFormat="1" applyFont="1" applyFill="1" applyBorder="1" applyAlignment="1">
      <alignment horizontal="right" vertical="center"/>
    </xf>
    <xf numFmtId="0" fontId="8" fillId="5" borderId="23" xfId="0" applyFont="1" applyFill="1" applyBorder="1" applyAlignment="1">
      <alignment horizontal="right" vertical="center"/>
    </xf>
    <xf numFmtId="0" fontId="8" fillId="3" borderId="0" xfId="0" applyFont="1" applyFill="1" applyAlignment="1" applyProtection="1">
      <alignment horizontal="center" vertical="center"/>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178" fontId="8" fillId="2" borderId="0" xfId="0" applyNumberFormat="1" applyFont="1" applyFill="1" applyAlignment="1" applyProtection="1">
      <alignment horizontal="center" vertical="center"/>
      <protection locked="0"/>
    </xf>
    <xf numFmtId="0" fontId="8" fillId="4" borderId="0" xfId="0" applyFont="1" applyFill="1" applyAlignment="1">
      <alignment horizontal="left" vertical="center"/>
    </xf>
    <xf numFmtId="0" fontId="8" fillId="3" borderId="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5" xfId="0" applyFont="1" applyFill="1" applyBorder="1" applyAlignment="1" applyProtection="1">
      <alignment horizontal="center" vertical="top" wrapText="1"/>
      <protection locked="0"/>
    </xf>
    <xf numFmtId="0" fontId="8" fillId="5" borderId="0" xfId="0" applyFont="1" applyFill="1" applyAlignment="1">
      <alignment horizontal="center" vertical="center"/>
    </xf>
    <xf numFmtId="0" fontId="7" fillId="3" borderId="0" xfId="0" applyFont="1" applyFill="1" applyAlignment="1" applyProtection="1">
      <alignment horizontal="center" vertical="center"/>
      <protection locked="0"/>
    </xf>
    <xf numFmtId="0" fontId="8" fillId="4" borderId="9" xfId="0" applyFont="1" applyFill="1" applyBorder="1" applyAlignment="1">
      <alignment horizontal="left" vertical="center" indent="2"/>
    </xf>
    <xf numFmtId="0" fontId="8" fillId="2" borderId="7"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wrapText="1"/>
      <protection locked="0"/>
    </xf>
    <xf numFmtId="38" fontId="8" fillId="3" borderId="0" xfId="6" applyFont="1" applyFill="1" applyAlignment="1" applyProtection="1">
      <alignment horizontal="center" vertical="center"/>
      <protection locked="0"/>
    </xf>
  </cellXfs>
  <cellStyles count="7">
    <cellStyle name="ハイパーリンク 2" xfId="1" xr:uid="{7C9D9E40-61C1-4E20-AEC0-9A296D175F18}"/>
    <cellStyle name="桁区切り" xfId="6" builtinId="6"/>
    <cellStyle name="桁区切り 2" xfId="3" xr:uid="{3A942763-50F6-4917-AABB-64119CAA0174}"/>
    <cellStyle name="桁区切り 3" xfId="5" xr:uid="{8A5BA4C1-1875-4650-BCE2-1305D202AB47}"/>
    <cellStyle name="標準" xfId="0" builtinId="0"/>
    <cellStyle name="標準 2" xfId="2" xr:uid="{F1C5540C-FAB1-415C-BA0E-CEBF85C03849}"/>
    <cellStyle name="標準 3" xfId="4" xr:uid="{902F18F2-94B0-4446-82A0-E131693757DB}"/>
  </cellStyles>
  <dxfs count="0"/>
  <tableStyles count="0" defaultTableStyle="TableStyleMedium2" defaultPivotStyle="PivotStyleLight16"/>
  <colors>
    <mruColors>
      <color rgb="FFE3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55</xdr:row>
          <xdr:rowOff>12700</xdr:rowOff>
        </xdr:from>
        <xdr:to>
          <xdr:col>1</xdr:col>
          <xdr:colOff>146050</xdr:colOff>
          <xdr:row>55</xdr:row>
          <xdr:rowOff>184150</xdr:rowOff>
        </xdr:to>
        <xdr:sp macro="" textlink="">
          <xdr:nvSpPr>
            <xdr:cNvPr id="62482" name="CheckBox2" hidden="1">
              <a:extLst>
                <a:ext uri="{63B3BB69-23CF-44E3-9099-C40C66FF867C}">
                  <a14:compatExt spid="_x0000_s62482"/>
                </a:ext>
                <a:ext uri="{FF2B5EF4-FFF2-40B4-BE49-F238E27FC236}">
                  <a16:creationId xmlns:a16="http://schemas.microsoft.com/office/drawing/2014/main" id="{00000000-0008-0000-0100-000012F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58</xdr:row>
          <xdr:rowOff>12700</xdr:rowOff>
        </xdr:from>
        <xdr:to>
          <xdr:col>1</xdr:col>
          <xdr:colOff>146050</xdr:colOff>
          <xdr:row>59</xdr:row>
          <xdr:rowOff>0</xdr:rowOff>
        </xdr:to>
        <xdr:sp macro="" textlink="">
          <xdr:nvSpPr>
            <xdr:cNvPr id="62483" name="CheckBox3" hidden="1">
              <a:extLst>
                <a:ext uri="{63B3BB69-23CF-44E3-9099-C40C66FF867C}">
                  <a14:compatExt spid="_x0000_s62483"/>
                </a:ext>
                <a:ext uri="{FF2B5EF4-FFF2-40B4-BE49-F238E27FC236}">
                  <a16:creationId xmlns:a16="http://schemas.microsoft.com/office/drawing/2014/main" id="{00000000-0008-0000-0100-000013F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50</xdr:row>
          <xdr:rowOff>12700</xdr:rowOff>
        </xdr:from>
        <xdr:to>
          <xdr:col>1</xdr:col>
          <xdr:colOff>146050</xdr:colOff>
          <xdr:row>51</xdr:row>
          <xdr:rowOff>6350</xdr:rowOff>
        </xdr:to>
        <xdr:sp macro="" textlink="">
          <xdr:nvSpPr>
            <xdr:cNvPr id="62484" name="CheckBox1" hidden="1">
              <a:extLst>
                <a:ext uri="{63B3BB69-23CF-44E3-9099-C40C66FF867C}">
                  <a14:compatExt spid="_x0000_s62484"/>
                </a:ext>
                <a:ext uri="{FF2B5EF4-FFF2-40B4-BE49-F238E27FC236}">
                  <a16:creationId xmlns:a16="http://schemas.microsoft.com/office/drawing/2014/main" id="{00000000-0008-0000-0100-000014F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10</xdr:row>
          <xdr:rowOff>31750</xdr:rowOff>
        </xdr:from>
        <xdr:to>
          <xdr:col>11</xdr:col>
          <xdr:colOff>50800</xdr:colOff>
          <xdr:row>10</xdr:row>
          <xdr:rowOff>184150</xdr:rowOff>
        </xdr:to>
        <xdr:sp macro="" textlink="">
          <xdr:nvSpPr>
            <xdr:cNvPr id="66570" name="CheckBox1" hidden="1">
              <a:extLst>
                <a:ext uri="{63B3BB69-23CF-44E3-9099-C40C66FF867C}">
                  <a14:compatExt spid="_x0000_s66570"/>
                </a:ext>
                <a:ext uri="{FF2B5EF4-FFF2-40B4-BE49-F238E27FC236}">
                  <a16:creationId xmlns:a16="http://schemas.microsoft.com/office/drawing/2014/main" id="{00000000-0008-0000-0200-00000A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38100</xdr:rowOff>
        </xdr:from>
        <xdr:to>
          <xdr:col>11</xdr:col>
          <xdr:colOff>50800</xdr:colOff>
          <xdr:row>11</xdr:row>
          <xdr:rowOff>184150</xdr:rowOff>
        </xdr:to>
        <xdr:sp macro="" textlink="">
          <xdr:nvSpPr>
            <xdr:cNvPr id="66571" name="CheckBox2" hidden="1">
              <a:extLst>
                <a:ext uri="{63B3BB69-23CF-44E3-9099-C40C66FF867C}">
                  <a14:compatExt spid="_x0000_s66571"/>
                </a:ext>
                <a:ext uri="{FF2B5EF4-FFF2-40B4-BE49-F238E27FC236}">
                  <a16:creationId xmlns:a16="http://schemas.microsoft.com/office/drawing/2014/main" id="{00000000-0008-0000-0200-00000B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61</xdr:col>
      <xdr:colOff>152400</xdr:colOff>
      <xdr:row>13</xdr:row>
      <xdr:rowOff>98136</xdr:rowOff>
    </xdr:from>
    <xdr:to>
      <xdr:col>73</xdr:col>
      <xdr:colOff>118341</xdr:colOff>
      <xdr:row>32</xdr:row>
      <xdr:rowOff>174337</xdr:rowOff>
    </xdr:to>
    <xdr:pic>
      <xdr:nvPicPr>
        <xdr:cNvPr id="2" name="図 1">
          <a:extLst>
            <a:ext uri="{FF2B5EF4-FFF2-40B4-BE49-F238E27FC236}">
              <a16:creationId xmlns:a16="http://schemas.microsoft.com/office/drawing/2014/main" id="{675D432F-BB70-8AC9-6F81-A838E9B0B6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2803236"/>
          <a:ext cx="6214341" cy="4457701"/>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41</xdr:col>
      <xdr:colOff>31750</xdr:colOff>
      <xdr:row>13</xdr:row>
      <xdr:rowOff>57150</xdr:rowOff>
    </xdr:from>
    <xdr:to>
      <xdr:col>58</xdr:col>
      <xdr:colOff>31750</xdr:colOff>
      <xdr:row>18</xdr:row>
      <xdr:rowOff>31750</xdr:rowOff>
    </xdr:to>
    <xdr:sp macro="" textlink="">
      <xdr:nvSpPr>
        <xdr:cNvPr id="2" name="テキスト ボックス 1">
          <a:extLst>
            <a:ext uri="{FF2B5EF4-FFF2-40B4-BE49-F238E27FC236}">
              <a16:creationId xmlns:a16="http://schemas.microsoft.com/office/drawing/2014/main" id="{217DED5A-515E-51A3-4F87-B82357CADB88}"/>
            </a:ext>
          </a:extLst>
        </xdr:cNvPr>
        <xdr:cNvSpPr txBox="1"/>
      </xdr:nvSpPr>
      <xdr:spPr>
        <a:xfrm>
          <a:off x="6540500" y="2571750"/>
          <a:ext cx="2698750" cy="800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青色セル</a:t>
          </a:r>
          <a:r>
            <a:rPr kumimoji="1" lang="ja-JP" altLang="en-US" sz="1100" b="1"/>
            <a:t>は様式１に記載した内容が</a:t>
          </a:r>
          <a:endParaRPr kumimoji="1" lang="en-US" altLang="ja-JP" sz="1100" b="1"/>
        </a:p>
        <a:p>
          <a:r>
            <a:rPr kumimoji="1" lang="ja-JP" altLang="en-US" sz="1100" b="1"/>
            <a:t>自動で転記されます。</a:t>
          </a:r>
          <a:endParaRPr kumimoji="1" lang="en-US" altLang="ja-JP" sz="1100" b="1"/>
        </a:p>
        <a:p>
          <a:r>
            <a:rPr kumimoji="1" lang="ja-JP" altLang="en-US" sz="1100" b="1"/>
            <a:t>必要に応じて修正してください。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38100</xdr:colOff>
      <xdr:row>13</xdr:row>
      <xdr:rowOff>0</xdr:rowOff>
    </xdr:from>
    <xdr:to>
      <xdr:col>57</xdr:col>
      <xdr:colOff>38100</xdr:colOff>
      <xdr:row>17</xdr:row>
      <xdr:rowOff>38100</xdr:rowOff>
    </xdr:to>
    <xdr:sp macro="" textlink="">
      <xdr:nvSpPr>
        <xdr:cNvPr id="2" name="テキスト ボックス 1">
          <a:extLst>
            <a:ext uri="{FF2B5EF4-FFF2-40B4-BE49-F238E27FC236}">
              <a16:creationId xmlns:a16="http://schemas.microsoft.com/office/drawing/2014/main" id="{35AD94F6-AD8C-4119-850E-55251DB3FAB4}"/>
            </a:ext>
          </a:extLst>
        </xdr:cNvPr>
        <xdr:cNvSpPr txBox="1"/>
      </xdr:nvSpPr>
      <xdr:spPr>
        <a:xfrm>
          <a:off x="6388100" y="2514600"/>
          <a:ext cx="2698750" cy="800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青色セル</a:t>
          </a:r>
          <a:r>
            <a:rPr kumimoji="1" lang="ja-JP" altLang="en-US" sz="1100" b="1"/>
            <a:t>は様式１に記載した内容が</a:t>
          </a:r>
          <a:endParaRPr kumimoji="1" lang="en-US" altLang="ja-JP" sz="1100" b="1"/>
        </a:p>
        <a:p>
          <a:r>
            <a:rPr kumimoji="1" lang="ja-JP" altLang="en-US" sz="1100" b="1"/>
            <a:t>自動で転記されます。</a:t>
          </a:r>
          <a:endParaRPr kumimoji="1" lang="en-US" altLang="ja-JP" sz="1100" b="1"/>
        </a:p>
        <a:p>
          <a:r>
            <a:rPr kumimoji="1" lang="ja-JP" altLang="en-US" sz="1100" b="1"/>
            <a:t>必要に応じて修正してください。</a:t>
          </a:r>
          <a:endParaRPr kumimoji="1" lang="en-US" altLang="ja-JP"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40</xdr:col>
      <xdr:colOff>69850</xdr:colOff>
      <xdr:row>12</xdr:row>
      <xdr:rowOff>120650</xdr:rowOff>
    </xdr:from>
    <xdr:to>
      <xdr:col>57</xdr:col>
      <xdr:colOff>69850</xdr:colOff>
      <xdr:row>16</xdr:row>
      <xdr:rowOff>158750</xdr:rowOff>
    </xdr:to>
    <xdr:sp macro="" textlink="">
      <xdr:nvSpPr>
        <xdr:cNvPr id="2" name="テキスト ボックス 1">
          <a:extLst>
            <a:ext uri="{FF2B5EF4-FFF2-40B4-BE49-F238E27FC236}">
              <a16:creationId xmlns:a16="http://schemas.microsoft.com/office/drawing/2014/main" id="{3F74981B-1352-4F64-A5B2-8457CA9AC472}"/>
            </a:ext>
          </a:extLst>
        </xdr:cNvPr>
        <xdr:cNvSpPr txBox="1"/>
      </xdr:nvSpPr>
      <xdr:spPr>
        <a:xfrm>
          <a:off x="6419850" y="2444750"/>
          <a:ext cx="2698750" cy="800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青色セル</a:t>
          </a:r>
          <a:r>
            <a:rPr kumimoji="1" lang="ja-JP" altLang="en-US" sz="1100" b="1"/>
            <a:t>は様式１に記載した内容が</a:t>
          </a:r>
          <a:endParaRPr kumimoji="1" lang="en-US" altLang="ja-JP" sz="1100" b="1"/>
        </a:p>
        <a:p>
          <a:r>
            <a:rPr kumimoji="1" lang="ja-JP" altLang="en-US" sz="1100" b="1"/>
            <a:t>自動で転記されます。</a:t>
          </a:r>
          <a:endParaRPr kumimoji="1" lang="en-US" altLang="ja-JP" sz="1100" b="1"/>
        </a:p>
        <a:p>
          <a:r>
            <a:rPr kumimoji="1" lang="ja-JP" altLang="en-US" sz="1100" b="1"/>
            <a:t>必要に応じて修正してください。</a:t>
          </a:r>
          <a:endParaRPr kumimoji="1" lang="en-US" altLang="ja-JP"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127000</xdr:colOff>
      <xdr:row>14</xdr:row>
      <xdr:rowOff>19050</xdr:rowOff>
    </xdr:from>
    <xdr:to>
      <xdr:col>58</xdr:col>
      <xdr:colOff>127000</xdr:colOff>
      <xdr:row>18</xdr:row>
      <xdr:rowOff>57150</xdr:rowOff>
    </xdr:to>
    <xdr:sp macro="" textlink="">
      <xdr:nvSpPr>
        <xdr:cNvPr id="2" name="テキスト ボックス 1">
          <a:extLst>
            <a:ext uri="{FF2B5EF4-FFF2-40B4-BE49-F238E27FC236}">
              <a16:creationId xmlns:a16="http://schemas.microsoft.com/office/drawing/2014/main" id="{6AB71E61-06FB-4D27-A5F2-779294C98F57}"/>
            </a:ext>
          </a:extLst>
        </xdr:cNvPr>
        <xdr:cNvSpPr txBox="1"/>
      </xdr:nvSpPr>
      <xdr:spPr>
        <a:xfrm>
          <a:off x="6635750" y="2724150"/>
          <a:ext cx="2698750" cy="800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青色セル</a:t>
          </a:r>
          <a:r>
            <a:rPr kumimoji="1" lang="ja-JP" altLang="en-US" sz="1100" b="1"/>
            <a:t>は様式１に記載した内容が</a:t>
          </a:r>
          <a:endParaRPr kumimoji="1" lang="en-US" altLang="ja-JP" sz="1100" b="1"/>
        </a:p>
        <a:p>
          <a:r>
            <a:rPr kumimoji="1" lang="ja-JP" altLang="en-US" sz="1100" b="1"/>
            <a:t>自動で転記されます。</a:t>
          </a:r>
          <a:endParaRPr kumimoji="1" lang="en-US" altLang="ja-JP" sz="1100" b="1"/>
        </a:p>
        <a:p>
          <a:r>
            <a:rPr kumimoji="1" lang="ja-JP" altLang="en-US" sz="1100" b="1"/>
            <a:t>必要に応じて修正してください。</a:t>
          </a:r>
          <a:endParaRPr kumimoji="1" lang="en-US" altLang="ja-JP"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41</xdr:col>
      <xdr:colOff>57150</xdr:colOff>
      <xdr:row>13</xdr:row>
      <xdr:rowOff>133350</xdr:rowOff>
    </xdr:from>
    <xdr:to>
      <xdr:col>58</xdr:col>
      <xdr:colOff>57150</xdr:colOff>
      <xdr:row>17</xdr:row>
      <xdr:rowOff>171450</xdr:rowOff>
    </xdr:to>
    <xdr:sp macro="" textlink="">
      <xdr:nvSpPr>
        <xdr:cNvPr id="2" name="テキスト ボックス 1">
          <a:extLst>
            <a:ext uri="{FF2B5EF4-FFF2-40B4-BE49-F238E27FC236}">
              <a16:creationId xmlns:a16="http://schemas.microsoft.com/office/drawing/2014/main" id="{B8491B7C-665B-462F-89AF-F9F3770FBACE}"/>
            </a:ext>
          </a:extLst>
        </xdr:cNvPr>
        <xdr:cNvSpPr txBox="1"/>
      </xdr:nvSpPr>
      <xdr:spPr>
        <a:xfrm>
          <a:off x="6565900" y="2647950"/>
          <a:ext cx="2698750" cy="800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青色セル</a:t>
          </a:r>
          <a:r>
            <a:rPr kumimoji="1" lang="ja-JP" altLang="en-US" sz="1100" b="1"/>
            <a:t>は様式１に記載した内容が</a:t>
          </a:r>
          <a:endParaRPr kumimoji="1" lang="en-US" altLang="ja-JP" sz="1100" b="1"/>
        </a:p>
        <a:p>
          <a:r>
            <a:rPr kumimoji="1" lang="ja-JP" altLang="en-US" sz="1100" b="1"/>
            <a:t>自動で転記されます。</a:t>
          </a:r>
          <a:endParaRPr kumimoji="1" lang="en-US" altLang="ja-JP" sz="1100" b="1"/>
        </a:p>
        <a:p>
          <a:r>
            <a:rPr kumimoji="1" lang="ja-JP" altLang="en-US" sz="1100" b="1"/>
            <a:t>必要に応じて修正してください。</a:t>
          </a:r>
          <a:endParaRPr kumimoji="1" lang="en-US" altLang="ja-JP"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43</xdr:col>
      <xdr:colOff>0</xdr:colOff>
      <xdr:row>9</xdr:row>
      <xdr:rowOff>0</xdr:rowOff>
    </xdr:from>
    <xdr:to>
      <xdr:col>57</xdr:col>
      <xdr:colOff>44450</xdr:colOff>
      <xdr:row>12</xdr:row>
      <xdr:rowOff>101600</xdr:rowOff>
    </xdr:to>
    <xdr:sp macro="" textlink="">
      <xdr:nvSpPr>
        <xdr:cNvPr id="2" name="テキスト ボックス 1">
          <a:extLst>
            <a:ext uri="{FF2B5EF4-FFF2-40B4-BE49-F238E27FC236}">
              <a16:creationId xmlns:a16="http://schemas.microsoft.com/office/drawing/2014/main" id="{3D1CABFC-0C5E-4BC0-9669-1704A7C7CE0F}"/>
            </a:ext>
          </a:extLst>
        </xdr:cNvPr>
        <xdr:cNvSpPr txBox="1"/>
      </xdr:nvSpPr>
      <xdr:spPr>
        <a:xfrm>
          <a:off x="6826250" y="1752600"/>
          <a:ext cx="2698750" cy="800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青色セル</a:t>
          </a:r>
          <a:r>
            <a:rPr kumimoji="1" lang="ja-JP" altLang="en-US" sz="1100" b="1"/>
            <a:t>は様式１に記載した内容が</a:t>
          </a:r>
          <a:endParaRPr kumimoji="1" lang="en-US" altLang="ja-JP" sz="1100" b="1"/>
        </a:p>
        <a:p>
          <a:r>
            <a:rPr kumimoji="1" lang="ja-JP" altLang="en-US" sz="1100" b="1"/>
            <a:t>自動で転記されます。</a:t>
          </a:r>
          <a:endParaRPr kumimoji="1" lang="en-US" altLang="ja-JP" sz="1100" b="1"/>
        </a:p>
        <a:p>
          <a:r>
            <a:rPr kumimoji="1" lang="ja-JP" altLang="en-US" sz="1100" b="1"/>
            <a:t>必要に応じて修正してください。</a:t>
          </a:r>
          <a:endParaRPr kumimoji="1" lang="en-US" altLang="ja-JP"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40</xdr:col>
      <xdr:colOff>82550</xdr:colOff>
      <xdr:row>13</xdr:row>
      <xdr:rowOff>44450</xdr:rowOff>
    </xdr:from>
    <xdr:to>
      <xdr:col>57</xdr:col>
      <xdr:colOff>82550</xdr:colOff>
      <xdr:row>17</xdr:row>
      <xdr:rowOff>82550</xdr:rowOff>
    </xdr:to>
    <xdr:sp macro="" textlink="">
      <xdr:nvSpPr>
        <xdr:cNvPr id="2" name="テキスト ボックス 1">
          <a:extLst>
            <a:ext uri="{FF2B5EF4-FFF2-40B4-BE49-F238E27FC236}">
              <a16:creationId xmlns:a16="http://schemas.microsoft.com/office/drawing/2014/main" id="{A7B72A15-5CA4-40FE-8182-86D41E465885}"/>
            </a:ext>
          </a:extLst>
        </xdr:cNvPr>
        <xdr:cNvSpPr txBox="1"/>
      </xdr:nvSpPr>
      <xdr:spPr>
        <a:xfrm>
          <a:off x="6432550" y="2559050"/>
          <a:ext cx="2698750" cy="800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青色セル</a:t>
          </a:r>
          <a:r>
            <a:rPr kumimoji="1" lang="ja-JP" altLang="en-US" sz="1100" b="1"/>
            <a:t>は様式１に記載した内容が</a:t>
          </a:r>
          <a:endParaRPr kumimoji="1" lang="en-US" altLang="ja-JP" sz="1100" b="1"/>
        </a:p>
        <a:p>
          <a:r>
            <a:rPr kumimoji="1" lang="ja-JP" altLang="en-US" sz="1100" b="1"/>
            <a:t>自動で転記されます。</a:t>
          </a:r>
          <a:endParaRPr kumimoji="1" lang="en-US" altLang="ja-JP" sz="1100" b="1"/>
        </a:p>
        <a:p>
          <a:r>
            <a:rPr kumimoji="1" lang="ja-JP" altLang="en-US" sz="1100" b="1"/>
            <a:t>必要に応じて修正してください。</a:t>
          </a:r>
          <a:endParaRPr kumimoji="1" lang="en-US" altLang="ja-JP"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4A90-CFF9-412A-AD2A-F72AAE22DC25}">
  <sheetPr codeName="Sheet2"/>
  <dimension ref="B2:M9"/>
  <sheetViews>
    <sheetView workbookViewId="0">
      <selection activeCell="L11" sqref="L11"/>
    </sheetView>
  </sheetViews>
  <sheetFormatPr defaultRowHeight="18"/>
  <cols>
    <col min="1" max="1" width="2.83203125" customWidth="1"/>
    <col min="2" max="2" width="12.33203125" bestFit="1" customWidth="1"/>
    <col min="3" max="3" width="10.33203125" bestFit="1" customWidth="1"/>
    <col min="4" max="4" width="4.5" customWidth="1"/>
    <col min="5" max="5" width="8.58203125" bestFit="1" customWidth="1"/>
    <col min="6" max="6" width="10.33203125" bestFit="1" customWidth="1"/>
    <col min="7" max="7" width="4.75" customWidth="1"/>
    <col min="8" max="8" width="12.33203125" bestFit="1" customWidth="1"/>
    <col min="11" max="11" width="12.33203125" bestFit="1" customWidth="1"/>
    <col min="13" max="13" width="10.33203125" bestFit="1" customWidth="1"/>
  </cols>
  <sheetData>
    <row r="2" spans="2:13">
      <c r="B2" s="4" t="s">
        <v>2</v>
      </c>
      <c r="C2" s="5" t="s">
        <v>11</v>
      </c>
      <c r="E2" s="2" t="s">
        <v>15</v>
      </c>
      <c r="F2" s="6"/>
      <c r="H2" s="6" t="s">
        <v>17</v>
      </c>
      <c r="I2" s="6"/>
      <c r="K2" t="s">
        <v>23</v>
      </c>
    </row>
    <row r="3" spans="2:13">
      <c r="B3" s="6" t="s">
        <v>9</v>
      </c>
      <c r="C3" s="7">
        <v>0.5</v>
      </c>
      <c r="E3" s="2" t="s">
        <v>12</v>
      </c>
      <c r="F3" s="6" t="e">
        <f>IF(#REF!="○","○","×")</f>
        <v>#REF!</v>
      </c>
      <c r="H3" s="4" t="s">
        <v>12</v>
      </c>
      <c r="I3" s="6" t="e">
        <f>AND(F3=E7,F4=F7,F5=F7)</f>
        <v>#REF!</v>
      </c>
      <c r="K3" t="e">
        <f>#REF!</f>
        <v>#REF!</v>
      </c>
    </row>
    <row r="4" spans="2:13">
      <c r="B4" s="6" t="s">
        <v>10</v>
      </c>
      <c r="C4" s="7">
        <v>0.66666666666666663</v>
      </c>
      <c r="E4" s="2" t="s">
        <v>13</v>
      </c>
      <c r="F4" s="6" t="e">
        <f>IF(#REF!="○","○","×")</f>
        <v>#REF!</v>
      </c>
      <c r="H4" s="4" t="s">
        <v>13</v>
      </c>
      <c r="I4" s="6" t="e">
        <f>AND(F3=F7,F4=E7,F5=F7)</f>
        <v>#REF!</v>
      </c>
    </row>
    <row r="5" spans="2:13">
      <c r="E5" s="2" t="s">
        <v>14</v>
      </c>
      <c r="F5" s="6" t="e">
        <f>IF(#REF!="○","○","×")</f>
        <v>#REF!</v>
      </c>
      <c r="H5" s="4" t="s">
        <v>14</v>
      </c>
      <c r="I5" s="6" t="e">
        <f>AND(F3=F7,F4=F7,F5=E7)</f>
        <v>#REF!</v>
      </c>
    </row>
    <row r="6" spans="2:13">
      <c r="H6" s="4" t="s">
        <v>16</v>
      </c>
      <c r="I6" s="6" t="e">
        <f>AND(F3=E7,F4=E7,F5=F7)</f>
        <v>#REF!</v>
      </c>
    </row>
    <row r="7" spans="2:13">
      <c r="E7" s="3" t="s">
        <v>21</v>
      </c>
      <c r="F7" t="s">
        <v>22</v>
      </c>
      <c r="H7" s="4" t="s">
        <v>18</v>
      </c>
      <c r="I7" s="6" t="e">
        <f>AND(F3=E7,F4=F7,F5=E7)</f>
        <v>#REF!</v>
      </c>
      <c r="M7" s="1"/>
    </row>
    <row r="8" spans="2:13">
      <c r="E8" t="b">
        <v>1</v>
      </c>
      <c r="F8" t="b">
        <v>0</v>
      </c>
      <c r="H8" s="4" t="s">
        <v>19</v>
      </c>
      <c r="I8" s="6" t="e">
        <f>AND(F3=F7,F4=E7,F5=E7)</f>
        <v>#REF!</v>
      </c>
      <c r="M8" s="1"/>
    </row>
    <row r="9" spans="2:13">
      <c r="H9" s="4" t="s">
        <v>20</v>
      </c>
      <c r="I9" s="6" t="e">
        <f>AND(F3=E7,F4=E7,F5=E7)</f>
        <v>#REF!</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324E9-E9B0-49D3-8A68-AEAA324F4DA5}">
  <sheetPr codeName="Sheet8">
    <tabColor theme="7"/>
  </sheetPr>
  <dimension ref="B1:BR124"/>
  <sheetViews>
    <sheetView view="pageBreakPreview" zoomScaleNormal="100" zoomScaleSheetLayoutView="100" workbookViewId="0">
      <selection activeCell="E16" sqref="E16:AM16"/>
    </sheetView>
  </sheetViews>
  <sheetFormatPr defaultColWidth="2.08203125" defaultRowHeight="15" customHeight="1"/>
  <cols>
    <col min="1" max="2" width="2.08203125" style="9"/>
    <col min="3" max="3" width="2.08203125" style="9" customWidth="1"/>
    <col min="4" max="44" width="2.08203125" style="9"/>
    <col min="45" max="45" width="7.75" style="9" bestFit="1" customWidth="1"/>
    <col min="46" max="68" width="2.08203125" style="9"/>
    <col min="69" max="69" width="20.58203125" style="9" customWidth="1"/>
    <col min="70" max="70" width="40.58203125" style="20" customWidth="1"/>
    <col min="71" max="16384" width="2.08203125" style="9"/>
  </cols>
  <sheetData>
    <row r="1" spans="2:70" ht="18" customHeight="1"/>
    <row r="2" spans="2:70" ht="15" customHeight="1">
      <c r="B2" s="8" t="s">
        <v>228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117"/>
      <c r="AE3" s="117"/>
      <c r="AF3" s="117"/>
      <c r="AG3" s="117"/>
      <c r="AH3" s="132"/>
      <c r="AI3" s="132"/>
      <c r="AJ3" s="8"/>
      <c r="AK3" s="132"/>
      <c r="AL3" s="132"/>
      <c r="AM3" s="43"/>
      <c r="BR3" s="32"/>
    </row>
    <row r="4" spans="2:70" ht="15" customHeight="1">
      <c r="B4" s="135" t="s">
        <v>229</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BR4" s="32"/>
    </row>
    <row r="5" spans="2:70"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row>
    <row r="6" spans="2:70" ht="15" customHeight="1">
      <c r="B6" s="8" t="s">
        <v>230</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2:70" ht="15" customHeight="1">
      <c r="B7" s="8" t="s">
        <v>231</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2:70" ht="15" customHeight="1">
      <c r="B8" s="8"/>
      <c r="C8" s="8"/>
      <c r="D8" s="8"/>
      <c r="E8" s="165">
        <f>'様式第1 交付申請書'!$BR$110</f>
        <v>0</v>
      </c>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row>
    <row r="9" spans="2:70" ht="15" customHeight="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2:70" ht="15" customHeight="1">
      <c r="B10" s="8" t="s">
        <v>232</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row>
    <row r="11" spans="2:70" ht="20.149999999999999" customHeight="1">
      <c r="B11" s="8"/>
      <c r="C11" s="8"/>
      <c r="D11" s="8"/>
      <c r="E11" s="123" t="s">
        <v>132</v>
      </c>
      <c r="F11" s="124"/>
      <c r="G11" s="124"/>
      <c r="H11" s="124"/>
      <c r="I11" s="124"/>
      <c r="J11" s="124"/>
      <c r="K11" s="125"/>
      <c r="L11" s="179">
        <f>'別紙（様式第１関係）'!$BR$95</f>
        <v>0</v>
      </c>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73"/>
      <c r="AM11" s="17"/>
    </row>
    <row r="12" spans="2:70" ht="20.149999999999999" customHeight="1">
      <c r="B12" s="8"/>
      <c r="C12" s="8"/>
      <c r="D12" s="8"/>
      <c r="E12" s="123" t="s">
        <v>133</v>
      </c>
      <c r="F12" s="124"/>
      <c r="G12" s="124"/>
      <c r="H12" s="124"/>
      <c r="I12" s="124"/>
      <c r="J12" s="124"/>
      <c r="K12" s="125"/>
      <c r="L12" s="179">
        <f>'別紙（様式第１関係）'!$BR$96</f>
        <v>0</v>
      </c>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73"/>
      <c r="AM12" s="17"/>
    </row>
    <row r="13" spans="2:70" ht="20.149999999999999" customHeight="1">
      <c r="B13" s="8"/>
      <c r="C13" s="8"/>
      <c r="D13" s="8"/>
      <c r="E13" s="123" t="s">
        <v>134</v>
      </c>
      <c r="F13" s="124"/>
      <c r="G13" s="124"/>
      <c r="H13" s="124"/>
      <c r="I13" s="124"/>
      <c r="J13" s="124"/>
      <c r="K13" s="125"/>
      <c r="L13" s="177">
        <f>'別紙（様式第１関係）'!$BR$97</f>
        <v>0</v>
      </c>
      <c r="M13" s="178"/>
      <c r="N13" s="178"/>
      <c r="O13" s="74" t="s">
        <v>209</v>
      </c>
      <c r="P13" s="178">
        <f>'別紙（様式第１関係）'!$BR$98</f>
        <v>0</v>
      </c>
      <c r="Q13" s="178"/>
      <c r="R13" s="74" t="s">
        <v>210</v>
      </c>
      <c r="S13" s="178">
        <f>'別紙（様式第１関係）'!$BR$99</f>
        <v>0</v>
      </c>
      <c r="T13" s="178"/>
      <c r="U13" s="74" t="s">
        <v>211</v>
      </c>
      <c r="V13" s="27"/>
      <c r="W13" s="27" t="s">
        <v>212</v>
      </c>
      <c r="X13" s="27"/>
      <c r="Y13" s="178">
        <f>'別紙（様式第１関係）'!$BR$100</f>
        <v>0</v>
      </c>
      <c r="Z13" s="178"/>
      <c r="AA13" s="178"/>
      <c r="AB13" s="74" t="s">
        <v>209</v>
      </c>
      <c r="AC13" s="178">
        <f>'別紙（様式第１関係）'!$BR$101</f>
        <v>0</v>
      </c>
      <c r="AD13" s="178"/>
      <c r="AE13" s="74" t="s">
        <v>210</v>
      </c>
      <c r="AF13" s="178">
        <f>'別紙（様式第１関係）'!$BR$102</f>
        <v>0</v>
      </c>
      <c r="AG13" s="178"/>
      <c r="AH13" s="74" t="s">
        <v>211</v>
      </c>
      <c r="AI13" s="75"/>
      <c r="AJ13" s="75"/>
      <c r="AK13" s="75"/>
      <c r="AL13" s="76"/>
      <c r="AM13" s="17"/>
    </row>
    <row r="14" spans="2:70" ht="15" customHeight="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row>
    <row r="15" spans="2:70" ht="15" customHeight="1">
      <c r="B15" s="8" t="s">
        <v>233</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row>
    <row r="16" spans="2:70" ht="150" customHeight="1">
      <c r="B16" s="8"/>
      <c r="C16" s="8"/>
      <c r="D16" s="8"/>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row>
    <row r="17" spans="2:70" ht="15" customHeight="1">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2:70" ht="15" customHeight="1">
      <c r="B18" s="8" t="s">
        <v>234</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2:70" ht="150" customHeight="1">
      <c r="B19" s="8"/>
      <c r="C19" s="8"/>
      <c r="D19" s="8"/>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row>
    <row r="20" spans="2:70" ht="15" customHeight="1">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2:70" ht="15" customHeight="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2:70" ht="15" customHeight="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2:70" ht="15" customHeight="1">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2:70" ht="15" customHeight="1">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2:70" ht="15" customHeight="1">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row>
    <row r="26" spans="2:70" ht="15" customHeight="1">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row>
    <row r="27" spans="2:70" ht="15" customHeight="1">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2:70" ht="15" customHeight="1">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2:70" ht="15" customHeight="1">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2:70" ht="15" customHeight="1">
      <c r="B30" s="8" t="s">
        <v>235</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2:70" ht="30" customHeight="1">
      <c r="B31" s="8"/>
      <c r="C31" s="8"/>
      <c r="D31" s="123" t="s">
        <v>139</v>
      </c>
      <c r="E31" s="124"/>
      <c r="F31" s="125"/>
      <c r="G31" s="133" t="s">
        <v>6</v>
      </c>
      <c r="H31" s="134"/>
      <c r="I31" s="134"/>
      <c r="J31" s="134"/>
      <c r="K31" s="134"/>
      <c r="L31" s="134"/>
      <c r="M31" s="134"/>
      <c r="N31" s="141" t="s">
        <v>140</v>
      </c>
      <c r="O31" s="142"/>
      <c r="P31" s="142"/>
      <c r="Q31" s="142"/>
      <c r="R31" s="142"/>
      <c r="S31" s="142"/>
      <c r="T31" s="142"/>
      <c r="U31" s="142"/>
      <c r="V31" s="143"/>
      <c r="W31" s="133" t="s">
        <v>141</v>
      </c>
      <c r="X31" s="134"/>
      <c r="Y31" s="134"/>
      <c r="Z31" s="134"/>
      <c r="AA31" s="134"/>
      <c r="AB31" s="134"/>
      <c r="AC31" s="134"/>
      <c r="AD31" s="134"/>
      <c r="AE31" s="134"/>
      <c r="AF31" s="134"/>
      <c r="AG31" s="134"/>
      <c r="AH31" s="134"/>
      <c r="AI31" s="134"/>
      <c r="AJ31" s="134"/>
      <c r="AK31" s="144"/>
      <c r="AL31" s="8"/>
      <c r="AM31" s="8"/>
    </row>
    <row r="32" spans="2:70" ht="20.149999999999999" customHeight="1">
      <c r="B32" s="8"/>
      <c r="C32" s="8"/>
      <c r="D32" s="59"/>
      <c r="E32" s="14" t="s">
        <v>0</v>
      </c>
      <c r="F32" s="15"/>
      <c r="G32" s="133" t="s">
        <v>144</v>
      </c>
      <c r="H32" s="134"/>
      <c r="I32" s="134"/>
      <c r="J32" s="134"/>
      <c r="K32" s="134"/>
      <c r="L32" s="134"/>
      <c r="M32" s="134"/>
      <c r="N32" s="114"/>
      <c r="O32" s="115"/>
      <c r="P32" s="115"/>
      <c r="Q32" s="115"/>
      <c r="R32" s="115"/>
      <c r="S32" s="115"/>
      <c r="T32" s="115"/>
      <c r="U32" s="115"/>
      <c r="V32" s="24" t="s">
        <v>40</v>
      </c>
      <c r="W32" s="108"/>
      <c r="X32" s="109"/>
      <c r="Y32" s="109"/>
      <c r="Z32" s="109"/>
      <c r="AA32" s="109"/>
      <c r="AB32" s="109"/>
      <c r="AC32" s="109"/>
      <c r="AD32" s="109"/>
      <c r="AE32" s="109"/>
      <c r="AF32" s="109"/>
      <c r="AG32" s="109"/>
      <c r="AH32" s="109"/>
      <c r="AI32" s="109"/>
      <c r="AJ32" s="109"/>
      <c r="AK32" s="110"/>
      <c r="AL32" s="8"/>
      <c r="AM32" s="8"/>
      <c r="BR32" s="33"/>
    </row>
    <row r="33" spans="2:70" ht="20.149999999999999" customHeight="1">
      <c r="B33" s="8"/>
      <c r="C33" s="8"/>
      <c r="D33" s="59"/>
      <c r="E33" s="14" t="s">
        <v>3</v>
      </c>
      <c r="F33" s="15"/>
      <c r="G33" s="133" t="s">
        <v>145</v>
      </c>
      <c r="H33" s="134"/>
      <c r="I33" s="134"/>
      <c r="J33" s="134"/>
      <c r="K33" s="134"/>
      <c r="L33" s="134"/>
      <c r="M33" s="134"/>
      <c r="N33" s="114"/>
      <c r="O33" s="115"/>
      <c r="P33" s="115"/>
      <c r="Q33" s="115"/>
      <c r="R33" s="115"/>
      <c r="S33" s="115"/>
      <c r="T33" s="115"/>
      <c r="U33" s="115"/>
      <c r="V33" s="24" t="s">
        <v>40</v>
      </c>
      <c r="W33" s="108"/>
      <c r="X33" s="109"/>
      <c r="Y33" s="109"/>
      <c r="Z33" s="109"/>
      <c r="AA33" s="109"/>
      <c r="AB33" s="109"/>
      <c r="AC33" s="109"/>
      <c r="AD33" s="109"/>
      <c r="AE33" s="109"/>
      <c r="AF33" s="109"/>
      <c r="AG33" s="109"/>
      <c r="AH33" s="109"/>
      <c r="AI33" s="109"/>
      <c r="AJ33" s="109"/>
      <c r="AK33" s="110"/>
      <c r="AL33" s="8"/>
      <c r="AM33" s="8"/>
      <c r="BR33" s="35"/>
    </row>
    <row r="34" spans="2:70" ht="20.149999999999999" customHeight="1">
      <c r="B34" s="8"/>
      <c r="C34" s="8"/>
      <c r="D34" s="59"/>
      <c r="E34" s="14" t="s">
        <v>1</v>
      </c>
      <c r="F34" s="15"/>
      <c r="G34" s="133" t="s">
        <v>146</v>
      </c>
      <c r="H34" s="134"/>
      <c r="I34" s="134"/>
      <c r="J34" s="134"/>
      <c r="K34" s="134"/>
      <c r="L34" s="134"/>
      <c r="M34" s="134"/>
      <c r="N34" s="114"/>
      <c r="O34" s="115"/>
      <c r="P34" s="115"/>
      <c r="Q34" s="115"/>
      <c r="R34" s="115"/>
      <c r="S34" s="115"/>
      <c r="T34" s="115"/>
      <c r="U34" s="115"/>
      <c r="V34" s="24" t="s">
        <v>40</v>
      </c>
      <c r="W34" s="108"/>
      <c r="X34" s="109"/>
      <c r="Y34" s="109"/>
      <c r="Z34" s="109"/>
      <c r="AA34" s="109"/>
      <c r="AB34" s="109"/>
      <c r="AC34" s="109"/>
      <c r="AD34" s="109"/>
      <c r="AE34" s="109"/>
      <c r="AF34" s="109"/>
      <c r="AG34" s="109"/>
      <c r="AH34" s="109"/>
      <c r="AI34" s="109"/>
      <c r="AJ34" s="109"/>
      <c r="AK34" s="110"/>
      <c r="AL34" s="8"/>
      <c r="AM34" s="8"/>
    </row>
    <row r="35" spans="2:70" ht="20.149999999999999" customHeight="1">
      <c r="B35" s="8"/>
      <c r="C35" s="8"/>
      <c r="D35" s="59"/>
      <c r="E35" s="14" t="s">
        <v>7</v>
      </c>
      <c r="F35" s="15"/>
      <c r="G35" s="133" t="s">
        <v>147</v>
      </c>
      <c r="H35" s="134"/>
      <c r="I35" s="134"/>
      <c r="J35" s="134"/>
      <c r="K35" s="134"/>
      <c r="L35" s="134"/>
      <c r="M35" s="134"/>
      <c r="N35" s="114"/>
      <c r="O35" s="115"/>
      <c r="P35" s="115"/>
      <c r="Q35" s="115"/>
      <c r="R35" s="115"/>
      <c r="S35" s="115"/>
      <c r="T35" s="115"/>
      <c r="U35" s="115"/>
      <c r="V35" s="24" t="s">
        <v>40</v>
      </c>
      <c r="W35" s="108"/>
      <c r="X35" s="109"/>
      <c r="Y35" s="109"/>
      <c r="Z35" s="109"/>
      <c r="AA35" s="109"/>
      <c r="AB35" s="109"/>
      <c r="AC35" s="109"/>
      <c r="AD35" s="109"/>
      <c r="AE35" s="109"/>
      <c r="AF35" s="109"/>
      <c r="AG35" s="109"/>
      <c r="AH35" s="109"/>
      <c r="AI35" s="109"/>
      <c r="AJ35" s="109"/>
      <c r="AK35" s="110"/>
      <c r="AL35" s="8"/>
      <c r="AM35" s="8"/>
    </row>
    <row r="36" spans="2:70" ht="20.149999999999999" customHeight="1">
      <c r="B36" s="8"/>
      <c r="C36" s="8"/>
      <c r="D36" s="59"/>
      <c r="E36" s="14" t="s">
        <v>8</v>
      </c>
      <c r="F36" s="15"/>
      <c r="G36" s="133" t="s">
        <v>148</v>
      </c>
      <c r="H36" s="134"/>
      <c r="I36" s="134"/>
      <c r="J36" s="134"/>
      <c r="K36" s="134"/>
      <c r="L36" s="134"/>
      <c r="M36" s="134"/>
      <c r="N36" s="114"/>
      <c r="O36" s="115"/>
      <c r="P36" s="115"/>
      <c r="Q36" s="115"/>
      <c r="R36" s="115"/>
      <c r="S36" s="115"/>
      <c r="T36" s="115"/>
      <c r="U36" s="115"/>
      <c r="V36" s="24" t="s">
        <v>40</v>
      </c>
      <c r="W36" s="108"/>
      <c r="X36" s="109"/>
      <c r="Y36" s="109"/>
      <c r="Z36" s="109"/>
      <c r="AA36" s="109"/>
      <c r="AB36" s="109"/>
      <c r="AC36" s="109"/>
      <c r="AD36" s="109"/>
      <c r="AE36" s="109"/>
      <c r="AF36" s="109"/>
      <c r="AG36" s="109"/>
      <c r="AH36" s="109"/>
      <c r="AI36" s="109"/>
      <c r="AJ36" s="109"/>
      <c r="AK36" s="110"/>
      <c r="AL36" s="8"/>
      <c r="AM36" s="8"/>
    </row>
    <row r="37" spans="2:70" ht="20.149999999999999" customHeight="1">
      <c r="B37" s="8"/>
      <c r="C37" s="8"/>
      <c r="D37" s="59"/>
      <c r="E37" s="14" t="s">
        <v>142</v>
      </c>
      <c r="F37" s="15"/>
      <c r="G37" s="133" t="s">
        <v>149</v>
      </c>
      <c r="H37" s="134"/>
      <c r="I37" s="134"/>
      <c r="J37" s="134"/>
      <c r="K37" s="134"/>
      <c r="L37" s="134"/>
      <c r="M37" s="134"/>
      <c r="N37" s="114"/>
      <c r="O37" s="115"/>
      <c r="P37" s="115"/>
      <c r="Q37" s="115"/>
      <c r="R37" s="115"/>
      <c r="S37" s="115"/>
      <c r="T37" s="115"/>
      <c r="U37" s="115"/>
      <c r="V37" s="24" t="s">
        <v>40</v>
      </c>
      <c r="W37" s="108"/>
      <c r="X37" s="109"/>
      <c r="Y37" s="109"/>
      <c r="Z37" s="109"/>
      <c r="AA37" s="109"/>
      <c r="AB37" s="109"/>
      <c r="AC37" s="109"/>
      <c r="AD37" s="109"/>
      <c r="AE37" s="109"/>
      <c r="AF37" s="109"/>
      <c r="AG37" s="109"/>
      <c r="AH37" s="109"/>
      <c r="AI37" s="109"/>
      <c r="AJ37" s="109"/>
      <c r="AK37" s="110"/>
      <c r="AL37" s="8"/>
      <c r="AM37" s="8"/>
    </row>
    <row r="38" spans="2:70" ht="20.149999999999999" customHeight="1">
      <c r="B38" s="8"/>
      <c r="C38" s="8"/>
      <c r="D38" s="59"/>
      <c r="E38" s="14" t="s">
        <v>4</v>
      </c>
      <c r="F38" s="15"/>
      <c r="G38" s="133" t="s">
        <v>150</v>
      </c>
      <c r="H38" s="134"/>
      <c r="I38" s="134"/>
      <c r="J38" s="134"/>
      <c r="K38" s="134"/>
      <c r="L38" s="134"/>
      <c r="M38" s="134"/>
      <c r="N38" s="114"/>
      <c r="O38" s="115"/>
      <c r="P38" s="115"/>
      <c r="Q38" s="115"/>
      <c r="R38" s="115"/>
      <c r="S38" s="115"/>
      <c r="T38" s="115"/>
      <c r="U38" s="115"/>
      <c r="V38" s="24" t="s">
        <v>40</v>
      </c>
      <c r="W38" s="108"/>
      <c r="X38" s="109"/>
      <c r="Y38" s="109"/>
      <c r="Z38" s="109"/>
      <c r="AA38" s="109"/>
      <c r="AB38" s="109"/>
      <c r="AC38" s="109"/>
      <c r="AD38" s="109"/>
      <c r="AE38" s="109"/>
      <c r="AF38" s="109"/>
      <c r="AG38" s="109"/>
      <c r="AH38" s="109"/>
      <c r="AI38" s="109"/>
      <c r="AJ38" s="109"/>
      <c r="AK38" s="110"/>
      <c r="AL38" s="8"/>
      <c r="AM38" s="8"/>
    </row>
    <row r="39" spans="2:70" ht="20.149999999999999" customHeight="1" thickBot="1">
      <c r="B39" s="8"/>
      <c r="C39" s="8"/>
      <c r="D39" s="62"/>
      <c r="E39" s="63" t="s">
        <v>143</v>
      </c>
      <c r="F39" s="60"/>
      <c r="G39" s="139" t="s">
        <v>151</v>
      </c>
      <c r="H39" s="140"/>
      <c r="I39" s="140"/>
      <c r="J39" s="140"/>
      <c r="K39" s="140"/>
      <c r="L39" s="140"/>
      <c r="M39" s="140"/>
      <c r="N39" s="148"/>
      <c r="O39" s="149"/>
      <c r="P39" s="149"/>
      <c r="Q39" s="149"/>
      <c r="R39" s="149"/>
      <c r="S39" s="149"/>
      <c r="T39" s="149"/>
      <c r="U39" s="149"/>
      <c r="V39" s="61" t="s">
        <v>40</v>
      </c>
      <c r="W39" s="145"/>
      <c r="X39" s="146"/>
      <c r="Y39" s="146"/>
      <c r="Z39" s="146"/>
      <c r="AA39" s="146"/>
      <c r="AB39" s="146"/>
      <c r="AC39" s="146"/>
      <c r="AD39" s="146"/>
      <c r="AE39" s="146"/>
      <c r="AF39" s="146"/>
      <c r="AG39" s="146"/>
      <c r="AH39" s="146"/>
      <c r="AI39" s="146"/>
      <c r="AJ39" s="146"/>
      <c r="AK39" s="147"/>
      <c r="AL39" s="8"/>
      <c r="AM39" s="8"/>
    </row>
    <row r="40" spans="2:70" ht="30" customHeight="1" thickTop="1">
      <c r="B40" s="8"/>
      <c r="C40" s="8"/>
      <c r="D40" s="156" t="s">
        <v>236</v>
      </c>
      <c r="E40" s="157"/>
      <c r="F40" s="157"/>
      <c r="G40" s="157"/>
      <c r="H40" s="157"/>
      <c r="I40" s="157"/>
      <c r="J40" s="157"/>
      <c r="K40" s="157"/>
      <c r="L40" s="157"/>
      <c r="M40" s="158"/>
      <c r="N40" s="151">
        <f>SUM($N$32:$U$39)</f>
        <v>0</v>
      </c>
      <c r="O40" s="152"/>
      <c r="P40" s="152"/>
      <c r="Q40" s="152"/>
      <c r="R40" s="152"/>
      <c r="S40" s="152"/>
      <c r="T40" s="152"/>
      <c r="U40" s="152"/>
      <c r="V40" s="64" t="s">
        <v>40</v>
      </c>
      <c r="W40" s="153"/>
      <c r="X40" s="154"/>
      <c r="Y40" s="154"/>
      <c r="Z40" s="154"/>
      <c r="AA40" s="154"/>
      <c r="AB40" s="154"/>
      <c r="AC40" s="154"/>
      <c r="AD40" s="154"/>
      <c r="AE40" s="154"/>
      <c r="AF40" s="154"/>
      <c r="AG40" s="154"/>
      <c r="AH40" s="154"/>
      <c r="AI40" s="154"/>
      <c r="AJ40" s="154"/>
      <c r="AK40" s="155"/>
      <c r="AL40" s="8"/>
      <c r="AM40" s="8"/>
    </row>
    <row r="41" spans="2:70" ht="15" customHeight="1" thickBot="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2:70" ht="30" customHeight="1" thickBot="1">
      <c r="B42" s="8"/>
      <c r="C42" s="8"/>
      <c r="D42" s="159" t="s">
        <v>237</v>
      </c>
      <c r="E42" s="160"/>
      <c r="F42" s="160"/>
      <c r="G42" s="160"/>
      <c r="H42" s="160"/>
      <c r="I42" s="160"/>
      <c r="J42" s="160"/>
      <c r="K42" s="160"/>
      <c r="L42" s="160"/>
      <c r="M42" s="161"/>
      <c r="N42" s="162">
        <f>IF(ROUNDDOWN($N$40*2/3,-3)&lt;=500000,ROUNDDOWN($N$40*2/3,-3),500000)</f>
        <v>0</v>
      </c>
      <c r="O42" s="163"/>
      <c r="P42" s="163"/>
      <c r="Q42" s="163"/>
      <c r="R42" s="163"/>
      <c r="S42" s="163"/>
      <c r="T42" s="163"/>
      <c r="U42" s="163"/>
      <c r="V42" s="65" t="s">
        <v>40</v>
      </c>
      <c r="W42" s="8"/>
      <c r="X42" s="8"/>
      <c r="Y42" s="8"/>
      <c r="Z42" s="8"/>
      <c r="AA42" s="8"/>
      <c r="AB42" s="8"/>
      <c r="AC42" s="8"/>
      <c r="AD42" s="8"/>
      <c r="AE42" s="8"/>
      <c r="AF42" s="8"/>
      <c r="AG42" s="8"/>
      <c r="AH42" s="8"/>
      <c r="AI42" s="8"/>
      <c r="AJ42" s="8"/>
      <c r="AK42" s="8"/>
      <c r="AL42" s="8"/>
      <c r="AM42" s="8"/>
    </row>
    <row r="43" spans="2:70" ht="10" customHeight="1">
      <c r="B43" s="8"/>
      <c r="C43" s="8"/>
      <c r="D43" s="42" t="s">
        <v>238</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2:70" ht="10" customHeight="1">
      <c r="B44" s="8"/>
      <c r="C44" s="8"/>
      <c r="D44" s="42" t="s">
        <v>239</v>
      </c>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2:70" ht="10" customHeight="1">
      <c r="B45" s="8"/>
      <c r="C45" s="8"/>
      <c r="D45" s="42" t="s">
        <v>155</v>
      </c>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2:70" ht="10" customHeight="1">
      <c r="B46" s="8"/>
      <c r="C46" s="8"/>
      <c r="D46" s="42" t="s">
        <v>156</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2:70" ht="10" customHeight="1">
      <c r="B47" s="8"/>
      <c r="C47" s="8"/>
      <c r="D47" s="42" t="s">
        <v>306</v>
      </c>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2:70" ht="15" customHeight="1">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49" spans="2:69" ht="15" customHeight="1">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2:69" ht="15" customHeight="1">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row>
    <row r="51" spans="2:69" ht="15" customHeight="1">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row>
    <row r="52" spans="2:69" ht="15" customHeight="1">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row>
    <row r="53" spans="2:69" ht="15" customHeight="1">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row>
    <row r="54" spans="2:69" ht="15" customHeight="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row>
    <row r="55" spans="2:69" ht="15"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row>
    <row r="56" spans="2:69" ht="15"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row>
    <row r="57" spans="2:69" ht="15"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row>
    <row r="58" spans="2:69" ht="15" customHeight="1">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row>
    <row r="59" spans="2:69" ht="15" customHeight="1">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row>
    <row r="60" spans="2:69" ht="15"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row>
    <row r="61" spans="2:69" s="20" customFormat="1" ht="15" customHeight="1">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t="s">
        <v>204</v>
      </c>
    </row>
    <row r="62" spans="2:69" s="20" customFormat="1" ht="15" customHeight="1">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t="s">
        <v>205</v>
      </c>
    </row>
    <row r="63" spans="2:69" s="20" customFormat="1" ht="15" customHeight="1">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t="s">
        <v>206</v>
      </c>
    </row>
    <row r="64" spans="2:69" s="20" customFormat="1" ht="15" customHeight="1">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t="s">
        <v>207</v>
      </c>
    </row>
    <row r="65" spans="2:69" s="20" customFormat="1" ht="15" customHeight="1">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t="s">
        <v>208</v>
      </c>
    </row>
    <row r="66" spans="2:69" ht="15" customHeight="1">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row>
    <row r="67" spans="2:69" ht="15" customHeight="1">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2:69" ht="15" customHeight="1">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2:69" ht="15" customHeight="1">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2:69" ht="15" customHeight="1">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2:69" ht="15" customHeight="1">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row>
    <row r="72" spans="2:69" ht="15" customHeight="1">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row>
    <row r="96" spans="69:70" ht="15" customHeight="1">
      <c r="BQ96" s="9" t="s">
        <v>380</v>
      </c>
      <c r="BR96" s="20">
        <f>$E$8</f>
        <v>0</v>
      </c>
    </row>
    <row r="97" spans="69:70" ht="15" customHeight="1">
      <c r="BQ97" s="9" t="s">
        <v>379</v>
      </c>
      <c r="BR97" s="20">
        <f>$L$11</f>
        <v>0</v>
      </c>
    </row>
    <row r="98" spans="69:70" ht="15" customHeight="1">
      <c r="BQ98" s="9" t="s">
        <v>378</v>
      </c>
      <c r="BR98" s="20">
        <f>$L$12</f>
        <v>0</v>
      </c>
    </row>
    <row r="99" spans="69:70" ht="15" customHeight="1">
      <c r="BQ99" s="9" t="s">
        <v>375</v>
      </c>
      <c r="BR99" s="20">
        <f>$L$13</f>
        <v>0</v>
      </c>
    </row>
    <row r="100" spans="69:70" ht="15" customHeight="1">
      <c r="BQ100" s="9" t="s">
        <v>376</v>
      </c>
      <c r="BR100" s="20">
        <f>$P$13</f>
        <v>0</v>
      </c>
    </row>
    <row r="101" spans="69:70" ht="15" customHeight="1">
      <c r="BQ101" s="9" t="s">
        <v>377</v>
      </c>
      <c r="BR101" s="20">
        <f>$S$13</f>
        <v>0</v>
      </c>
    </row>
    <row r="102" spans="69:70" ht="15" customHeight="1">
      <c r="BQ102" s="9" t="s">
        <v>374</v>
      </c>
      <c r="BR102" s="20">
        <f>$Y$13</f>
        <v>0</v>
      </c>
    </row>
    <row r="103" spans="69:70" ht="15" customHeight="1">
      <c r="BQ103" s="9" t="s">
        <v>373</v>
      </c>
      <c r="BR103" s="20">
        <f>$AC$13</f>
        <v>0</v>
      </c>
    </row>
    <row r="104" spans="69:70" ht="15" customHeight="1">
      <c r="BQ104" s="9" t="s">
        <v>372</v>
      </c>
      <c r="BR104" s="20">
        <f>$AF$13</f>
        <v>0</v>
      </c>
    </row>
    <row r="105" spans="69:70" ht="15" customHeight="1">
      <c r="BQ105" s="9" t="s">
        <v>371</v>
      </c>
      <c r="BR105" s="20">
        <f>$E$16</f>
        <v>0</v>
      </c>
    </row>
    <row r="106" spans="69:70" ht="15" customHeight="1">
      <c r="BQ106" s="9" t="s">
        <v>370</v>
      </c>
      <c r="BR106" s="20">
        <f>$E$19</f>
        <v>0</v>
      </c>
    </row>
    <row r="107" spans="69:70" ht="15" customHeight="1">
      <c r="BQ107" s="9" t="s">
        <v>144</v>
      </c>
      <c r="BR107" s="33">
        <f>$N$32</f>
        <v>0</v>
      </c>
    </row>
    <row r="108" spans="69:70" ht="15" customHeight="1">
      <c r="BQ108" s="9" t="s">
        <v>381</v>
      </c>
      <c r="BR108" s="33">
        <f>$W$32</f>
        <v>0</v>
      </c>
    </row>
    <row r="109" spans="69:70" ht="15" customHeight="1">
      <c r="BQ109" s="9" t="s">
        <v>145</v>
      </c>
      <c r="BR109" s="33">
        <f>$N$33</f>
        <v>0</v>
      </c>
    </row>
    <row r="110" spans="69:70" ht="15" customHeight="1">
      <c r="BQ110" s="9" t="s">
        <v>382</v>
      </c>
      <c r="BR110" s="20">
        <f>$W$33</f>
        <v>0</v>
      </c>
    </row>
    <row r="111" spans="69:70" ht="15" customHeight="1">
      <c r="BQ111" s="9" t="s">
        <v>146</v>
      </c>
      <c r="BR111" s="33">
        <f>$N$34</f>
        <v>0</v>
      </c>
    </row>
    <row r="112" spans="69:70" ht="15" customHeight="1">
      <c r="BQ112" s="9" t="s">
        <v>383</v>
      </c>
      <c r="BR112" s="20">
        <f>$W$34</f>
        <v>0</v>
      </c>
    </row>
    <row r="113" spans="45:70" ht="15" customHeight="1">
      <c r="AS113" s="70"/>
      <c r="BQ113" s="9" t="s">
        <v>147</v>
      </c>
      <c r="BR113" s="33">
        <f>$N$35</f>
        <v>0</v>
      </c>
    </row>
    <row r="114" spans="45:70" ht="15" customHeight="1">
      <c r="AS114" s="70"/>
      <c r="BQ114" s="9" t="s">
        <v>384</v>
      </c>
      <c r="BR114" s="20">
        <f>$W$35</f>
        <v>0</v>
      </c>
    </row>
    <row r="115" spans="45:70" ht="15" customHeight="1">
      <c r="AS115" s="70"/>
      <c r="BQ115" s="9" t="s">
        <v>148</v>
      </c>
      <c r="BR115" s="33">
        <f>$N$36</f>
        <v>0</v>
      </c>
    </row>
    <row r="116" spans="45:70" ht="15" customHeight="1">
      <c r="AS116" s="70"/>
      <c r="BQ116" s="9" t="s">
        <v>385</v>
      </c>
      <c r="BR116" s="20">
        <f>$W$36</f>
        <v>0</v>
      </c>
    </row>
    <row r="117" spans="45:70" ht="15" customHeight="1">
      <c r="BQ117" s="9" t="s">
        <v>149</v>
      </c>
      <c r="BR117" s="33">
        <f>$N$37</f>
        <v>0</v>
      </c>
    </row>
    <row r="118" spans="45:70" ht="15" customHeight="1">
      <c r="BQ118" s="9" t="s">
        <v>386</v>
      </c>
      <c r="BR118" s="20">
        <f>$W$37</f>
        <v>0</v>
      </c>
    </row>
    <row r="119" spans="45:70" ht="15" customHeight="1">
      <c r="BQ119" s="9" t="s">
        <v>150</v>
      </c>
      <c r="BR119" s="33">
        <f>$N$38</f>
        <v>0</v>
      </c>
    </row>
    <row r="120" spans="45:70" ht="15" customHeight="1">
      <c r="BQ120" s="9" t="s">
        <v>387</v>
      </c>
      <c r="BR120" s="20">
        <f>$W$38</f>
        <v>0</v>
      </c>
    </row>
    <row r="121" spans="45:70" ht="15" customHeight="1">
      <c r="BQ121" s="9" t="s">
        <v>151</v>
      </c>
      <c r="BR121" s="33">
        <f>$N$39</f>
        <v>0</v>
      </c>
    </row>
    <row r="122" spans="45:70" ht="15" customHeight="1">
      <c r="BQ122" s="9" t="s">
        <v>388</v>
      </c>
      <c r="BR122" s="20">
        <f>$W$39</f>
        <v>0</v>
      </c>
    </row>
    <row r="123" spans="45:70" ht="15" customHeight="1">
      <c r="BQ123" s="70" t="s">
        <v>257</v>
      </c>
      <c r="BR123" s="70">
        <f>$N$40</f>
        <v>0</v>
      </c>
    </row>
    <row r="124" spans="45:70" ht="15" customHeight="1">
      <c r="BQ124" s="70" t="s">
        <v>237</v>
      </c>
      <c r="BR124" s="70">
        <f>$N$42</f>
        <v>0</v>
      </c>
    </row>
  </sheetData>
  <sheetProtection algorithmName="SHA-512" hashValue="ZVeLC4i+9vFF5TnYiWFSwPXOaAQECOiTKORScI3lJcyPllbBV4ZUNS7J3xokm2o6LU98x7VcgWgh+GO/yi0Y0w==" saltValue="4lqs/f1WzBDnFdYMdEUx2g==" spinCount="100000" sheet="1" objects="1" scenarios="1" formatRows="0" selectLockedCells="1"/>
  <mergeCells count="51">
    <mergeCell ref="E19:AM19"/>
    <mergeCell ref="AD3:AG3"/>
    <mergeCell ref="AH3:AI3"/>
    <mergeCell ref="AK3:AL3"/>
    <mergeCell ref="B4:AM4"/>
    <mergeCell ref="E13:K13"/>
    <mergeCell ref="L13:N13"/>
    <mergeCell ref="P13:Q13"/>
    <mergeCell ref="S13:T13"/>
    <mergeCell ref="Y13:AA13"/>
    <mergeCell ref="AC13:AD13"/>
    <mergeCell ref="AF13:AG13"/>
    <mergeCell ref="E16:AM16"/>
    <mergeCell ref="L11:AK11"/>
    <mergeCell ref="L12:AK12"/>
    <mergeCell ref="D31:F31"/>
    <mergeCell ref="G31:M31"/>
    <mergeCell ref="N31:V31"/>
    <mergeCell ref="W31:AK31"/>
    <mergeCell ref="G32:M32"/>
    <mergeCell ref="N32:U32"/>
    <mergeCell ref="W32:AK32"/>
    <mergeCell ref="G33:M33"/>
    <mergeCell ref="N33:U33"/>
    <mergeCell ref="W33:AK33"/>
    <mergeCell ref="G34:M34"/>
    <mergeCell ref="N34:U34"/>
    <mergeCell ref="W34:AK34"/>
    <mergeCell ref="W38:AK38"/>
    <mergeCell ref="G35:M35"/>
    <mergeCell ref="N35:U35"/>
    <mergeCell ref="W35:AK35"/>
    <mergeCell ref="G36:M36"/>
    <mergeCell ref="N36:U36"/>
    <mergeCell ref="W36:AK36"/>
    <mergeCell ref="D42:M42"/>
    <mergeCell ref="N42:U42"/>
    <mergeCell ref="E8:AM8"/>
    <mergeCell ref="E11:K11"/>
    <mergeCell ref="E12:K12"/>
    <mergeCell ref="G39:M39"/>
    <mergeCell ref="N39:U39"/>
    <mergeCell ref="W39:AK39"/>
    <mergeCell ref="D40:M40"/>
    <mergeCell ref="N40:U40"/>
    <mergeCell ref="W40:AK40"/>
    <mergeCell ref="G37:M37"/>
    <mergeCell ref="N37:U37"/>
    <mergeCell ref="W37:AK37"/>
    <mergeCell ref="G38:M38"/>
    <mergeCell ref="N38:U38"/>
  </mergeCells>
  <phoneticPr fontId="3"/>
  <dataValidations count="6">
    <dataValidation type="whole" allowBlank="1" showInputMessage="1" showErrorMessage="1" prompt="1～12の値を入力してください" sqref="P13:Q13 AC13:AD13" xr:uid="{EF9F6974-B697-41AC-A7BB-7F211255581F}">
      <formula1>1</formula1>
      <formula2>12</formula2>
    </dataValidation>
    <dataValidation type="whole" allowBlank="1" showInputMessage="1" showErrorMessage="1" prompt="2025または2026を入力してください" sqref="L13:N13 Y13:AA13" xr:uid="{BACF9AB0-0B73-420E-8149-E02FC5584495}">
      <formula1>2025</formula1>
      <formula2>2026</formula2>
    </dataValidation>
    <dataValidation type="whole" allowBlank="1" showInputMessage="1" showErrorMessage="1" prompt="7または8を入力してください" sqref="AH3:AI3" xr:uid="{24D6C8F0-5B78-4B6C-9D9D-106D651DED38}">
      <formula1>7</formula1>
      <formula2>8</formula2>
    </dataValidation>
    <dataValidation type="whole" allowBlank="1" showInputMessage="1" showErrorMessage="1" prompt="1～31の値を入力してください" sqref="AK3:AL3 S13:T13 AF13:AG13" xr:uid="{36B266A3-5584-4042-8C82-BBB2AE52EE6D}">
      <formula1>1</formula1>
      <formula2>31</formula2>
    </dataValidation>
    <dataValidation type="whole" allowBlank="1" showInputMessage="1" showErrorMessage="1" prompt="整数を入力してください。" sqref="N32:U39" xr:uid="{D70ACE89-2812-4CB7-B335-48512E8128AA}">
      <formula1>0</formula1>
      <formula2>10000000</formula2>
    </dataValidation>
    <dataValidation type="list" allowBlank="1" showInputMessage="1" showErrorMessage="1" prompt="プルダウンから選択してください" sqref="L12" xr:uid="{54912EF9-24A9-483B-AB4F-ADDEDEF06FA8}">
      <formula1>$BQ$60:$BQ$65</formula1>
    </dataValidation>
  </dataValidation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BE7F1-1610-4C7F-8583-6C5FFDCA1D70}">
  <sheetPr>
    <tabColor theme="0" tint="-0.499984740745262"/>
  </sheetPr>
  <dimension ref="B1:BR86"/>
  <sheetViews>
    <sheetView view="pageBreakPreview" zoomScaleNormal="100" zoomScaleSheetLayoutView="100" workbookViewId="0"/>
  </sheetViews>
  <sheetFormatPr defaultColWidth="2.08203125" defaultRowHeight="15" customHeight="1"/>
  <cols>
    <col min="1" max="2" width="2.08203125" style="9"/>
    <col min="3" max="3" width="2.08203125" style="9" customWidth="1"/>
    <col min="4" max="68" width="2.08203125" style="9"/>
    <col min="69" max="69" width="20.58203125" style="9" customWidth="1"/>
    <col min="70" max="70" width="40.58203125" style="20" customWidth="1"/>
    <col min="71" max="16384" width="2.08203125" style="9"/>
  </cols>
  <sheetData>
    <row r="1" spans="2:70" ht="18" customHeight="1"/>
    <row r="2" spans="2:70" ht="15" customHeight="1">
      <c r="B2" s="8" t="s">
        <v>299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2:70" ht="15" customHeight="1">
      <c r="B4" s="8"/>
      <c r="C4" s="8"/>
      <c r="D4" s="8"/>
      <c r="E4" s="8"/>
      <c r="F4" s="8"/>
      <c r="G4" s="8"/>
      <c r="H4" s="8"/>
      <c r="I4" s="8"/>
      <c r="J4" s="8"/>
      <c r="K4" s="8"/>
      <c r="L4" s="8"/>
      <c r="M4" s="8"/>
      <c r="N4" s="8"/>
      <c r="O4" s="8"/>
      <c r="P4" s="8"/>
      <c r="Q4" s="8"/>
      <c r="R4" s="8"/>
      <c r="S4" s="8"/>
      <c r="T4" s="8"/>
      <c r="U4" s="8"/>
      <c r="V4" s="8"/>
      <c r="W4" s="8"/>
      <c r="X4" s="8"/>
      <c r="Y4" s="8"/>
      <c r="Z4" s="8"/>
      <c r="AA4" s="8"/>
      <c r="AB4" s="8"/>
      <c r="AC4" s="8"/>
      <c r="AD4" s="8"/>
      <c r="AE4" s="11">
        <v>7</v>
      </c>
      <c r="AF4" s="11" t="s">
        <v>281</v>
      </c>
      <c r="AG4" s="11" t="s">
        <v>282</v>
      </c>
      <c r="AH4" s="11" t="s">
        <v>283</v>
      </c>
      <c r="AI4" s="8"/>
      <c r="AJ4" s="135"/>
      <c r="AK4" s="135"/>
      <c r="AL4" s="135"/>
      <c r="AM4" s="69" t="s">
        <v>280</v>
      </c>
    </row>
    <row r="5" spans="2:70"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117">
        <v>2025</v>
      </c>
      <c r="AE5" s="117"/>
      <c r="AF5" s="117"/>
      <c r="AG5" s="8" t="s">
        <v>170</v>
      </c>
      <c r="AH5" s="135"/>
      <c r="AI5" s="135"/>
      <c r="AJ5" s="8" t="s">
        <v>58</v>
      </c>
      <c r="AK5" s="135"/>
      <c r="AL5" s="135"/>
      <c r="AM5" s="8" t="s">
        <v>57</v>
      </c>
    </row>
    <row r="6" spans="2:70" ht="15" customHeight="1">
      <c r="B6" s="11" t="s">
        <v>284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R6" s="32"/>
    </row>
    <row r="7" spans="2:70" ht="15" customHeight="1">
      <c r="B7" s="11"/>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BR7" s="32"/>
    </row>
    <row r="8" spans="2:70" ht="15" customHeight="1">
      <c r="B8" s="11"/>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68" t="s">
        <v>285</v>
      </c>
      <c r="AK8" s="8"/>
      <c r="AL8" s="8"/>
      <c r="AM8" s="8"/>
      <c r="BR8" s="32"/>
    </row>
    <row r="9" spans="2:70" ht="15" customHeight="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2:70" ht="15" customHeight="1">
      <c r="B10" s="127" t="s">
        <v>300</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BR10" s="33"/>
    </row>
    <row r="11" spans="2:70" ht="15" customHeight="1">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BR11" s="33"/>
    </row>
    <row r="12" spans="2:70" ht="15" customHeight="1">
      <c r="B12" s="8" t="s">
        <v>163</v>
      </c>
      <c r="C12" s="8"/>
      <c r="D12" s="8"/>
      <c r="E12" s="8"/>
      <c r="F12" s="135"/>
      <c r="G12" s="135"/>
      <c r="H12" s="69" t="s">
        <v>58</v>
      </c>
      <c r="I12" s="135"/>
      <c r="J12" s="135"/>
      <c r="K12" s="69" t="s">
        <v>57</v>
      </c>
      <c r="L12" s="8" t="s">
        <v>178</v>
      </c>
      <c r="M12" s="8"/>
      <c r="N12" s="8"/>
      <c r="O12" s="8" t="s">
        <v>179</v>
      </c>
      <c r="P12" s="8"/>
      <c r="Q12" s="8"/>
      <c r="R12" s="8"/>
      <c r="S12" s="8"/>
      <c r="T12" s="8" t="s">
        <v>301</v>
      </c>
      <c r="U12" s="8"/>
      <c r="V12" s="8"/>
      <c r="W12" s="8"/>
      <c r="X12" s="8"/>
      <c r="Y12" s="8"/>
      <c r="Z12" s="8"/>
      <c r="AA12" s="8"/>
      <c r="AB12" s="8"/>
      <c r="AC12" s="8"/>
      <c r="AD12" s="8"/>
      <c r="AE12" s="8"/>
      <c r="AF12" s="8"/>
      <c r="AG12" s="8"/>
      <c r="AH12" s="8"/>
      <c r="AI12" s="8"/>
      <c r="AJ12" s="8"/>
      <c r="AK12" s="8"/>
      <c r="AL12" s="8"/>
      <c r="AM12" s="8"/>
    </row>
    <row r="13" spans="2:70" ht="15" customHeight="1">
      <c r="B13" s="8" t="s">
        <v>302</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2:70" ht="15" customHeight="1">
      <c r="B14" s="8" t="s">
        <v>303</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row>
    <row r="15" spans="2:70" ht="5.15" customHeight="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row>
    <row r="16" spans="2:70" ht="15" customHeight="1">
      <c r="B16" s="12" t="s">
        <v>32</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row>
    <row r="17" spans="2:39" ht="5.15" customHeight="1">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2:39" ht="15" customHeight="1">
      <c r="B18" s="8" t="s">
        <v>304</v>
      </c>
      <c r="C18" s="8"/>
      <c r="D18" s="8"/>
      <c r="E18" s="8"/>
      <c r="F18" s="8"/>
      <c r="G18" s="8"/>
      <c r="H18" s="8"/>
      <c r="I18" s="8"/>
      <c r="J18" s="135"/>
      <c r="K18" s="135"/>
      <c r="L18" s="135"/>
      <c r="M18" s="135"/>
      <c r="N18" s="8" t="s">
        <v>40</v>
      </c>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2:39" ht="15" customHeight="1">
      <c r="B19" s="8"/>
      <c r="C19" s="8"/>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row>
    <row r="20" spans="2:39" ht="15" customHeight="1">
      <c r="B20" s="8" t="s">
        <v>305</v>
      </c>
      <c r="C20" s="8"/>
      <c r="D20" s="8"/>
      <c r="E20" s="8"/>
      <c r="F20" s="8"/>
      <c r="G20" s="8"/>
      <c r="H20" s="8"/>
      <c r="I20" s="8"/>
      <c r="J20" s="8"/>
      <c r="K20" s="8"/>
      <c r="L20" s="135"/>
      <c r="M20" s="135"/>
      <c r="N20" s="135"/>
      <c r="O20" s="135"/>
      <c r="P20" s="8" t="s">
        <v>40</v>
      </c>
      <c r="Q20" s="8"/>
      <c r="R20" s="8"/>
      <c r="S20" s="8"/>
      <c r="T20" s="8"/>
      <c r="U20" s="8"/>
      <c r="V20" s="8"/>
      <c r="W20" s="8"/>
      <c r="X20" s="8"/>
      <c r="Y20" s="8"/>
      <c r="Z20" s="8"/>
      <c r="AA20" s="8"/>
      <c r="AB20" s="8"/>
      <c r="AC20" s="8"/>
      <c r="AD20" s="8"/>
      <c r="AE20" s="8"/>
      <c r="AF20" s="8"/>
      <c r="AG20" s="8"/>
      <c r="AH20" s="8"/>
      <c r="AI20" s="8"/>
      <c r="AJ20" s="8"/>
      <c r="AK20" s="8"/>
      <c r="AL20" s="8"/>
      <c r="AM20" s="8"/>
    </row>
    <row r="21" spans="2:39" ht="15" customHeight="1">
      <c r="B21" s="8"/>
      <c r="C21" s="8"/>
      <c r="D21" s="8"/>
      <c r="E21" s="8"/>
      <c r="F21" s="8"/>
      <c r="G21" s="8"/>
      <c r="H21" s="8"/>
      <c r="I21" s="8"/>
      <c r="J21" s="8"/>
      <c r="K21" s="8"/>
      <c r="L21" s="69"/>
      <c r="M21" s="69"/>
      <c r="N21" s="69"/>
      <c r="O21" s="69"/>
      <c r="P21" s="8"/>
      <c r="Q21" s="8"/>
      <c r="R21" s="8"/>
      <c r="S21" s="8"/>
      <c r="T21" s="8"/>
      <c r="U21" s="8"/>
      <c r="V21" s="8"/>
      <c r="W21" s="8"/>
      <c r="X21" s="8"/>
      <c r="Y21" s="8"/>
      <c r="Z21" s="8"/>
      <c r="AA21" s="8"/>
      <c r="AB21" s="8"/>
      <c r="AC21" s="8"/>
      <c r="AD21" s="8"/>
      <c r="AE21" s="8"/>
      <c r="AF21" s="8"/>
      <c r="AG21" s="8"/>
      <c r="AH21" s="8"/>
      <c r="AI21" s="8"/>
      <c r="AJ21" s="8"/>
      <c r="AK21" s="8"/>
      <c r="AL21" s="8"/>
      <c r="AM21" s="8"/>
    </row>
    <row r="22" spans="2:39" ht="15" customHeight="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2:39" ht="15" customHeight="1">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2:39" ht="15" customHeight="1">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2:39" ht="15" customHeight="1">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row>
    <row r="26" spans="2:39" ht="15" customHeight="1">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row>
    <row r="27" spans="2:39" ht="15" customHeight="1">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2:39" ht="15" customHeight="1">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2:39" ht="15" customHeight="1">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2:39" ht="15"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2:39" ht="15" customHeight="1">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2:39" ht="15" customHeight="1">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2:39" ht="1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2:39" ht="1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2:39" ht="15" customHeight="1">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2:39" ht="15"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2:39" ht="15"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2:39" ht="15" customHeight="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2:39" ht="15" customHeight="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2:39" ht="15" customHeight="1">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2:39" ht="15" customHeight="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2:39" ht="15" customHeight="1">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43" spans="2:39" ht="15" customHeight="1">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2:39" ht="15" customHeight="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2:39" ht="15" customHeight="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2:39" ht="15"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2:39" ht="15" customHeight="1">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2:39" ht="15" customHeight="1">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49" spans="2:39" ht="15" customHeight="1">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2:39" ht="15" customHeight="1">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row>
    <row r="86" spans="70:70" ht="15" customHeight="1">
      <c r="BR86" s="32"/>
    </row>
  </sheetData>
  <sheetProtection algorithmName="SHA-512" hashValue="9WMy96DNETpqrYFHqv7tVJEQL7xk2kQBZfHn81zp+2HubKn3B8n+SOkQFSKOgjkLv4UTxUYt9pqdPSIp+1SKng==" saltValue="olB5X/7+2xsdpyAc3dTHuw==" spinCount="100000" sheet="1" objects="1" scenarios="1" selectLockedCells="1"/>
  <mergeCells count="10">
    <mergeCell ref="D19:AM19"/>
    <mergeCell ref="J18:M18"/>
    <mergeCell ref="L20:O20"/>
    <mergeCell ref="AJ4:AL4"/>
    <mergeCell ref="AD5:AF5"/>
    <mergeCell ref="AH5:AI5"/>
    <mergeCell ref="AK5:AL5"/>
    <mergeCell ref="B10:AM10"/>
    <mergeCell ref="F12:G12"/>
    <mergeCell ref="I12:J12"/>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7F2A9-23FF-4720-8671-DFA6F90102E0}">
  <sheetPr codeName="Sheet9">
    <tabColor rgb="FF00B0F0"/>
  </sheetPr>
  <dimension ref="B1:BR102"/>
  <sheetViews>
    <sheetView view="pageBreakPreview" zoomScaleNormal="100" zoomScaleSheetLayoutView="100" workbookViewId="0">
      <selection activeCell="AD4" sqref="AD4:AF4"/>
    </sheetView>
  </sheetViews>
  <sheetFormatPr defaultColWidth="2.08203125" defaultRowHeight="15" customHeight="1"/>
  <cols>
    <col min="1" max="2" width="2.08203125" style="9"/>
    <col min="3" max="3" width="2.08203125" style="9" customWidth="1"/>
    <col min="4" max="68" width="2.08203125" style="9"/>
    <col min="69" max="69" width="20.58203125" style="9" customWidth="1"/>
    <col min="70" max="70" width="40.58203125" style="20" customWidth="1"/>
    <col min="71" max="16384" width="2.08203125" style="9"/>
  </cols>
  <sheetData>
    <row r="1" spans="2:70" ht="18" customHeight="1"/>
    <row r="2" spans="2:70" ht="15" customHeight="1">
      <c r="B2" s="8" t="s">
        <v>258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2:70" ht="15" customHeight="1">
      <c r="B4" s="8"/>
      <c r="C4" s="8"/>
      <c r="D4" s="8"/>
      <c r="E4" s="8"/>
      <c r="F4" s="8"/>
      <c r="G4" s="8"/>
      <c r="H4" s="8"/>
      <c r="I4" s="8"/>
      <c r="J4" s="8"/>
      <c r="K4" s="8"/>
      <c r="L4" s="8"/>
      <c r="M4" s="8"/>
      <c r="N4" s="8"/>
      <c r="O4" s="8"/>
      <c r="P4" s="8"/>
      <c r="Q4" s="8"/>
      <c r="R4" s="8"/>
      <c r="S4" s="8"/>
      <c r="T4" s="8"/>
      <c r="U4" s="8"/>
      <c r="V4" s="8"/>
      <c r="W4" s="8"/>
      <c r="X4" s="8"/>
      <c r="Y4" s="8"/>
      <c r="Z4" s="8"/>
      <c r="AA4" s="8"/>
      <c r="AB4" s="8"/>
      <c r="AC4" s="8"/>
      <c r="AD4" s="164"/>
      <c r="AE4" s="164"/>
      <c r="AF4" s="164"/>
      <c r="AG4" s="43" t="s">
        <v>170</v>
      </c>
      <c r="AH4" s="170"/>
      <c r="AI4" s="170"/>
      <c r="AJ4" s="8" t="s">
        <v>58</v>
      </c>
      <c r="AK4" s="116"/>
      <c r="AL4" s="116"/>
      <c r="AM4" s="43" t="s">
        <v>57</v>
      </c>
      <c r="BR4" s="32"/>
    </row>
    <row r="5" spans="2:70"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30"/>
      <c r="AE5" s="30"/>
      <c r="AF5" s="30"/>
      <c r="AG5" s="30"/>
      <c r="AH5" s="45"/>
      <c r="AI5" s="45"/>
      <c r="AJ5" s="8"/>
      <c r="AK5" s="45"/>
      <c r="AL5" s="45"/>
      <c r="AM5" s="43"/>
      <c r="BR5" s="32"/>
    </row>
    <row r="6" spans="2:70" ht="15" customHeight="1">
      <c r="B6" s="11" t="s">
        <v>42</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R6" s="32"/>
    </row>
    <row r="7" spans="2:70" ht="15" customHeight="1">
      <c r="B7" s="11"/>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BR7" s="32"/>
    </row>
    <row r="8" spans="2:70" ht="15" customHeight="1">
      <c r="B8" s="8"/>
      <c r="C8" s="8"/>
      <c r="D8" s="8"/>
      <c r="E8" s="8"/>
      <c r="F8" s="8"/>
      <c r="G8" s="8"/>
      <c r="H8" s="8"/>
      <c r="I8" s="8"/>
      <c r="J8" s="8"/>
      <c r="K8" s="8"/>
      <c r="L8" s="8"/>
      <c r="M8" s="8"/>
      <c r="N8" s="8"/>
      <c r="O8" s="8"/>
      <c r="P8" s="8"/>
      <c r="Q8" s="126" t="s">
        <v>26</v>
      </c>
      <c r="R8" s="126"/>
      <c r="S8" s="126"/>
      <c r="T8" s="126"/>
      <c r="U8" s="126"/>
      <c r="V8" s="126"/>
      <c r="W8" s="8"/>
      <c r="X8" s="165">
        <f>'様式第1 交付申請書'!$BR$103</f>
        <v>0</v>
      </c>
      <c r="Y8" s="165"/>
      <c r="Z8" s="165"/>
      <c r="AA8" s="165"/>
      <c r="AB8" s="165"/>
      <c r="AC8" s="165"/>
      <c r="AD8" s="165"/>
      <c r="AE8" s="165"/>
      <c r="AF8" s="165"/>
      <c r="AG8" s="165"/>
      <c r="AH8" s="165"/>
      <c r="AI8" s="165"/>
      <c r="AJ8" s="165"/>
      <c r="AK8" s="165"/>
      <c r="AL8" s="165"/>
      <c r="AM8" s="165"/>
    </row>
    <row r="9" spans="2:70" ht="15" customHeight="1">
      <c r="B9" s="8"/>
      <c r="C9" s="8"/>
      <c r="D9" s="8"/>
      <c r="E9" s="8"/>
      <c r="F9" s="8"/>
      <c r="G9" s="8"/>
      <c r="H9" s="8"/>
      <c r="I9" s="8"/>
      <c r="J9" s="8"/>
      <c r="K9" s="8"/>
      <c r="L9" s="8"/>
      <c r="M9" s="8"/>
      <c r="N9" s="8"/>
      <c r="O9" s="8"/>
      <c r="P9" s="8"/>
      <c r="Q9" s="8"/>
      <c r="R9" s="8"/>
      <c r="S9" s="8"/>
      <c r="T9" s="8"/>
      <c r="U9" s="8"/>
      <c r="V9" s="8"/>
      <c r="W9" s="8"/>
      <c r="X9" s="165">
        <f>'様式第1 交付申請書'!$BR$104</f>
        <v>0</v>
      </c>
      <c r="Y9" s="165"/>
      <c r="Z9" s="165"/>
      <c r="AA9" s="165"/>
      <c r="AB9" s="165"/>
      <c r="AC9" s="165"/>
      <c r="AD9" s="165"/>
      <c r="AE9" s="165"/>
      <c r="AF9" s="165"/>
      <c r="AG9" s="165"/>
      <c r="AH9" s="165"/>
      <c r="AI9" s="165"/>
      <c r="AJ9" s="165"/>
      <c r="AK9" s="165"/>
      <c r="AL9" s="165"/>
      <c r="AM9" s="165"/>
    </row>
    <row r="10" spans="2:70" ht="15" customHeight="1">
      <c r="B10" s="8"/>
      <c r="C10" s="8"/>
      <c r="D10" s="8"/>
      <c r="E10" s="8"/>
      <c r="F10" s="8"/>
      <c r="G10" s="8"/>
      <c r="H10" s="8"/>
      <c r="I10" s="8"/>
      <c r="J10" s="8"/>
      <c r="K10" s="8"/>
      <c r="L10" s="8"/>
      <c r="M10" s="8"/>
      <c r="N10" s="8"/>
      <c r="O10" s="8"/>
      <c r="P10" s="8"/>
      <c r="Q10" s="8"/>
      <c r="R10" s="8"/>
      <c r="S10" s="8"/>
      <c r="T10" s="8"/>
      <c r="U10" s="8"/>
      <c r="V10" s="8"/>
      <c r="W10" s="8"/>
      <c r="X10" s="165">
        <f>'様式第1 交付申請書'!$BR$105</f>
        <v>0</v>
      </c>
      <c r="Y10" s="165"/>
      <c r="Z10" s="165"/>
      <c r="AA10" s="165"/>
      <c r="AB10" s="165"/>
      <c r="AC10" s="165"/>
      <c r="AD10" s="165"/>
      <c r="AE10" s="165"/>
      <c r="AF10" s="165"/>
      <c r="AG10" s="165"/>
      <c r="AH10" s="165"/>
      <c r="AI10" s="165"/>
      <c r="AJ10" s="165"/>
      <c r="AK10" s="165"/>
      <c r="AL10" s="165"/>
      <c r="AM10" s="165"/>
    </row>
    <row r="11" spans="2:70" ht="15" customHeight="1">
      <c r="B11" s="8"/>
      <c r="C11" s="8"/>
      <c r="D11" s="8"/>
      <c r="E11" s="8"/>
      <c r="F11" s="8"/>
      <c r="G11" s="8"/>
      <c r="H11" s="8"/>
      <c r="I11" s="8"/>
      <c r="J11" s="8"/>
      <c r="K11" s="8"/>
      <c r="L11" s="8"/>
      <c r="M11" s="8"/>
      <c r="N11" s="8"/>
      <c r="O11" s="8"/>
      <c r="P11" s="8"/>
      <c r="Q11" s="126" t="s">
        <v>27</v>
      </c>
      <c r="R11" s="126"/>
      <c r="S11" s="126"/>
      <c r="T11" s="126"/>
      <c r="U11" s="126"/>
      <c r="V11" s="126"/>
      <c r="W11" s="8"/>
      <c r="X11" s="165">
        <f>'様式第1 交付申請書'!$BR$106</f>
        <v>0</v>
      </c>
      <c r="Y11" s="165"/>
      <c r="Z11" s="165"/>
      <c r="AA11" s="165"/>
      <c r="AB11" s="165"/>
      <c r="AC11" s="165"/>
      <c r="AD11" s="165"/>
      <c r="AE11" s="165"/>
      <c r="AF11" s="165"/>
      <c r="AG11" s="165"/>
      <c r="AH11" s="165"/>
      <c r="AI11" s="165"/>
      <c r="AJ11" s="165"/>
      <c r="AK11" s="165"/>
      <c r="AL11" s="165"/>
      <c r="AM11" s="165"/>
    </row>
    <row r="12" spans="2:70" ht="15" customHeight="1">
      <c r="B12" s="8"/>
      <c r="C12" s="8"/>
      <c r="D12" s="8"/>
      <c r="E12" s="8"/>
      <c r="F12" s="8"/>
      <c r="G12" s="8"/>
      <c r="H12" s="8"/>
      <c r="I12" s="8"/>
      <c r="J12" s="8"/>
      <c r="K12" s="8"/>
      <c r="L12" s="8"/>
      <c r="M12" s="8"/>
      <c r="N12" s="8"/>
      <c r="O12" s="8"/>
      <c r="P12" s="8"/>
      <c r="Q12" s="8"/>
      <c r="R12" s="8"/>
      <c r="S12" s="8"/>
      <c r="T12" s="8"/>
      <c r="U12" s="8"/>
      <c r="V12" s="8"/>
      <c r="W12" s="8"/>
      <c r="X12" s="165">
        <f>'様式第1 交付申請書'!$BR$107</f>
        <v>0</v>
      </c>
      <c r="Y12" s="165"/>
      <c r="Z12" s="165"/>
      <c r="AA12" s="165"/>
      <c r="AB12" s="165"/>
      <c r="AC12" s="165"/>
      <c r="AD12" s="165"/>
      <c r="AE12" s="165"/>
      <c r="AF12" s="165"/>
      <c r="AG12" s="165"/>
      <c r="AH12" s="165"/>
      <c r="AI12" s="165"/>
      <c r="AJ12" s="165"/>
      <c r="AK12" s="165"/>
      <c r="AL12" s="165"/>
      <c r="AM12" s="165"/>
    </row>
    <row r="13" spans="2:70" ht="15" customHeight="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2:70" ht="15" customHeight="1">
      <c r="B14" s="127" t="s">
        <v>259</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BR14" s="33"/>
    </row>
    <row r="15" spans="2:70" ht="15" customHeight="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BR15" s="33"/>
    </row>
    <row r="16" spans="2:70" ht="15" customHeight="1">
      <c r="B16" s="8"/>
      <c r="C16" s="164"/>
      <c r="D16" s="164"/>
      <c r="E16" s="164"/>
      <c r="F16" s="43" t="s">
        <v>170</v>
      </c>
      <c r="G16" s="170"/>
      <c r="H16" s="170"/>
      <c r="I16" s="43" t="s">
        <v>58</v>
      </c>
      <c r="J16" s="116"/>
      <c r="K16" s="116"/>
      <c r="L16" s="8" t="s">
        <v>241</v>
      </c>
      <c r="M16" s="8"/>
      <c r="N16" s="8"/>
      <c r="O16" s="43">
        <v>7</v>
      </c>
      <c r="P16" s="8" t="s">
        <v>179</v>
      </c>
      <c r="Q16" s="8"/>
      <c r="R16" s="8"/>
      <c r="S16" s="164"/>
      <c r="T16" s="164"/>
      <c r="U16" s="8" t="s">
        <v>242</v>
      </c>
      <c r="V16" s="8"/>
      <c r="W16" s="8"/>
      <c r="X16" s="8"/>
      <c r="Y16" s="8"/>
      <c r="Z16" s="8"/>
      <c r="AA16" s="8"/>
      <c r="AB16" s="8"/>
      <c r="AC16" s="8"/>
      <c r="AD16" s="8"/>
      <c r="AE16" s="8"/>
      <c r="AF16" s="8"/>
      <c r="AG16" s="8"/>
      <c r="AH16" s="8"/>
      <c r="AI16" s="8"/>
      <c r="AJ16" s="8"/>
      <c r="AK16" s="8"/>
      <c r="AL16" s="8"/>
      <c r="AM16" s="8"/>
      <c r="BR16" s="33"/>
    </row>
    <row r="17" spans="2:70" ht="15" customHeight="1">
      <c r="B17" s="8" t="s">
        <v>243</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BR17" s="33"/>
    </row>
    <row r="18" spans="2:70" ht="15" customHeight="1">
      <c r="B18" s="8" t="s">
        <v>244</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2:70" ht="5.15" customHeight="1">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2:70" ht="15" customHeight="1">
      <c r="B20" s="12" t="s">
        <v>32</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row>
    <row r="21" spans="2:70" ht="5.15" customHeight="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2:70" ht="15" customHeight="1">
      <c r="B22" s="8" t="s">
        <v>245</v>
      </c>
      <c r="C22" s="8"/>
      <c r="D22" s="8"/>
      <c r="E22" s="185"/>
      <c r="F22" s="185"/>
      <c r="G22" s="185"/>
      <c r="H22" s="185"/>
      <c r="I22" s="79" t="s">
        <v>246</v>
      </c>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2:70" ht="15" customHeight="1">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2:70" ht="15" customHeight="1">
      <c r="B24" s="8" t="s">
        <v>247</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2:70" ht="15" customHeight="1">
      <c r="B25" s="8"/>
      <c r="C25" s="8"/>
      <c r="D25" s="123" t="s">
        <v>124</v>
      </c>
      <c r="E25" s="124"/>
      <c r="F25" s="124"/>
      <c r="G25" s="124"/>
      <c r="H25" s="124"/>
      <c r="I25" s="125"/>
      <c r="J25" s="123" t="s">
        <v>125</v>
      </c>
      <c r="K25" s="124"/>
      <c r="L25" s="124"/>
      <c r="M25" s="124"/>
      <c r="N25" s="124"/>
      <c r="O25" s="125"/>
      <c r="P25" s="123" t="s">
        <v>126</v>
      </c>
      <c r="Q25" s="124"/>
      <c r="R25" s="124"/>
      <c r="S25" s="125"/>
      <c r="T25" s="123" t="s">
        <v>127</v>
      </c>
      <c r="U25" s="124"/>
      <c r="V25" s="124"/>
      <c r="W25" s="124"/>
      <c r="X25" s="124"/>
      <c r="Y25" s="124"/>
      <c r="Z25" s="124"/>
      <c r="AA25" s="124"/>
      <c r="AB25" s="125"/>
      <c r="AC25" s="123" t="s">
        <v>128</v>
      </c>
      <c r="AD25" s="124"/>
      <c r="AE25" s="124"/>
      <c r="AF25" s="124"/>
      <c r="AG25" s="124"/>
      <c r="AH25" s="124"/>
      <c r="AI25" s="124"/>
      <c r="AJ25" s="124"/>
      <c r="AK25" s="125"/>
      <c r="AL25" s="8"/>
      <c r="AM25" s="8"/>
      <c r="BR25" s="33"/>
    </row>
    <row r="26" spans="2:70" ht="45" customHeight="1">
      <c r="B26" s="8"/>
      <c r="C26" s="8"/>
      <c r="D26" s="181">
        <f>'様式第1 交付申請書'!$BR$124</f>
        <v>0</v>
      </c>
      <c r="E26" s="182"/>
      <c r="F26" s="182"/>
      <c r="G26" s="182"/>
      <c r="H26" s="182"/>
      <c r="I26" s="183"/>
      <c r="J26" s="181">
        <f>'様式第1 交付申請書'!$BR$125</f>
        <v>0</v>
      </c>
      <c r="K26" s="182"/>
      <c r="L26" s="182"/>
      <c r="M26" s="182"/>
      <c r="N26" s="182"/>
      <c r="O26" s="183"/>
      <c r="P26" s="184">
        <f>'様式第1 交付申請書'!$BR$126</f>
        <v>0</v>
      </c>
      <c r="Q26" s="182"/>
      <c r="R26" s="182"/>
      <c r="S26" s="183"/>
      <c r="T26" s="181">
        <f>'様式第1 交付申請書'!$BR$127</f>
        <v>0</v>
      </c>
      <c r="U26" s="182"/>
      <c r="V26" s="182"/>
      <c r="W26" s="182"/>
      <c r="X26" s="182"/>
      <c r="Y26" s="182"/>
      <c r="Z26" s="182"/>
      <c r="AA26" s="182"/>
      <c r="AB26" s="183"/>
      <c r="AC26" s="181">
        <f>'様式第1 交付申請書'!$BR$128</f>
        <v>0</v>
      </c>
      <c r="AD26" s="182"/>
      <c r="AE26" s="182"/>
      <c r="AF26" s="182"/>
      <c r="AG26" s="182"/>
      <c r="AH26" s="182"/>
      <c r="AI26" s="182"/>
      <c r="AJ26" s="182"/>
      <c r="AK26" s="183"/>
      <c r="AL26" s="8"/>
      <c r="AM26" s="8"/>
    </row>
    <row r="27" spans="2:70" ht="15" customHeight="1">
      <c r="B27" s="8"/>
      <c r="C27" s="8"/>
      <c r="D27" s="8" t="s">
        <v>248</v>
      </c>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2:70" ht="15" customHeight="1">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2:70" ht="15" customHeight="1">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2:70" ht="15"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2:70" ht="15" customHeight="1">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2:70" ht="15" customHeight="1">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2:39" ht="1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2:39" ht="1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2:39" ht="15" customHeight="1">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2:39" ht="15"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2:39" ht="15"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2:39" ht="15" customHeight="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2:39" ht="15" customHeight="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2:39" ht="15" customHeight="1">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2:39" ht="15" customHeight="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2:39" ht="15" customHeight="1">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43" spans="2:39" ht="15" customHeight="1">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2:39" ht="15" customHeight="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2:39" ht="15" customHeight="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2:39" ht="15"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2:39" ht="15" customHeight="1">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2:39" ht="15" customHeight="1">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88" spans="2:69" s="20" customFormat="1" ht="15" customHeight="1">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row>
    <row r="89" spans="2:69" s="20" customFormat="1" ht="15" customHeight="1">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row>
    <row r="90" spans="2:69" s="20" customFormat="1" ht="15" customHeight="1">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row>
    <row r="101" spans="6:6" ht="15" customHeight="1">
      <c r="F101" s="9" t="s">
        <v>249</v>
      </c>
    </row>
    <row r="102" spans="6:6" ht="15" customHeight="1">
      <c r="F102" s="9" t="s">
        <v>250</v>
      </c>
    </row>
  </sheetData>
  <sheetProtection algorithmName="SHA-512" hashValue="oNjUH3qCn0QzHaoJUiUZUA6GIQHFJDCTmkI5ClETRbQmSi8ImnofinqZ9YNI3o+UlWg4vyHMXegOTQZafaQDAw==" saltValue="62sffFfgYIE+JClmShjiIA==" spinCount="100000" sheet="1" objects="1" scenarios="1" formatRows="0" selectLockedCells="1"/>
  <mergeCells count="26">
    <mergeCell ref="X9:AM9"/>
    <mergeCell ref="AD4:AF4"/>
    <mergeCell ref="AH4:AI4"/>
    <mergeCell ref="AK4:AL4"/>
    <mergeCell ref="Q8:V8"/>
    <mergeCell ref="X8:AM8"/>
    <mergeCell ref="X10:AM10"/>
    <mergeCell ref="Q11:V11"/>
    <mergeCell ref="X11:AM11"/>
    <mergeCell ref="X12:AM12"/>
    <mergeCell ref="B14:AM14"/>
    <mergeCell ref="C16:E16"/>
    <mergeCell ref="G16:H16"/>
    <mergeCell ref="J16:K16"/>
    <mergeCell ref="S16:T16"/>
    <mergeCell ref="E22:H22"/>
    <mergeCell ref="AC25:AK25"/>
    <mergeCell ref="D26:I26"/>
    <mergeCell ref="J26:O26"/>
    <mergeCell ref="P26:S26"/>
    <mergeCell ref="T26:AB26"/>
    <mergeCell ref="AC26:AK26"/>
    <mergeCell ref="D25:I25"/>
    <mergeCell ref="J25:O25"/>
    <mergeCell ref="P25:S25"/>
    <mergeCell ref="T25:AB25"/>
  </mergeCells>
  <phoneticPr fontId="3"/>
  <dataValidations count="6">
    <dataValidation type="whole" allowBlank="1" showInputMessage="1" showErrorMessage="1" prompt="2025または2026を入力してください" sqref="AD4:AF4 C16:E16" xr:uid="{F0643E9F-B52B-4BDE-AB1C-B74EE30E2DED}">
      <formula1>2025</formula1>
      <formula2>2026</formula2>
    </dataValidation>
    <dataValidation type="whole" allowBlank="1" showInputMessage="1" showErrorMessage="1" prompt="1～12の値を入力してください" sqref="AH4:AI4 G16:H16" xr:uid="{3AB4FC04-820F-453F-B45F-AD9C674A69F5}">
      <formula1>1</formula1>
      <formula2>12</formula2>
    </dataValidation>
    <dataValidation type="whole" allowBlank="1" showInputMessage="1" showErrorMessage="1" prompt="1～31の値を入力してください" sqref="AK4:AL4 J16:K16" xr:uid="{4ABA1280-12B3-4F20-870D-A54575495999}">
      <formula1>1</formula1>
      <formula2>31</formula2>
    </dataValidation>
    <dataValidation type="whole" allowBlank="1" showInputMessage="1" showErrorMessage="1" prompt="整数を入力してください" sqref="S16:T16" xr:uid="{FA7EA308-54ED-40B7-9100-C41B82453B13}">
      <formula1>1</formula1>
      <formula2>999</formula2>
    </dataValidation>
    <dataValidation type="whole" allowBlank="1" showInputMessage="1" showErrorMessage="1" prompt="整数を入力してください" sqref="E22:H22" xr:uid="{BB46BFAA-224F-4ACD-AE5A-E47FE58A62FF}">
      <formula1>0</formula1>
      <formula2>500000</formula2>
    </dataValidation>
    <dataValidation type="list" allowBlank="1" showInputMessage="1" showErrorMessage="1" prompt="プルダウンから選択してください" sqref="P26:S26" xr:uid="{4C5F12B2-3DA5-4FDB-9C19-B5207F3719F8}">
      <formula1>$F$100:$F$102</formula1>
    </dataValidation>
  </dataValidation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0ED7-9876-41B8-B7AB-09CF9FB2F885}">
  <sheetPr codeName="Sheet7">
    <tabColor rgb="FFFF0000"/>
  </sheetPr>
  <dimension ref="B2:BJ31"/>
  <sheetViews>
    <sheetView zoomScaleNormal="100" workbookViewId="0">
      <selection activeCell="B7" sqref="B7"/>
    </sheetView>
  </sheetViews>
  <sheetFormatPr defaultColWidth="8.58203125" defaultRowHeight="18"/>
  <cols>
    <col min="1" max="1" width="5.58203125" style="37" customWidth="1"/>
    <col min="2" max="3" width="5.58203125" style="36" customWidth="1"/>
    <col min="4" max="4" width="10.58203125" style="37" customWidth="1"/>
    <col min="5" max="5" width="40.58203125" style="38" customWidth="1"/>
    <col min="6" max="6" width="30.58203125" style="38" customWidth="1"/>
    <col min="7" max="8" width="30.58203125" style="37" customWidth="1"/>
    <col min="9" max="10" width="20.58203125" style="37" customWidth="1"/>
    <col min="11" max="11" width="70.58203125" style="38" customWidth="1"/>
    <col min="12" max="13" width="20.58203125" style="37" customWidth="1"/>
    <col min="14" max="14" width="30.58203125" style="37" customWidth="1"/>
    <col min="15" max="15" width="80.58203125" style="37" customWidth="1"/>
    <col min="16" max="19" width="15.58203125" style="37" customWidth="1"/>
    <col min="20" max="20" width="5.58203125" style="37" customWidth="1"/>
    <col min="21" max="22" width="15.58203125" style="37" customWidth="1"/>
    <col min="23" max="23" width="5.58203125" style="37" customWidth="1"/>
    <col min="24" max="24" width="80.58203125" style="37" customWidth="1"/>
    <col min="25" max="26" width="16.58203125" style="37" customWidth="1"/>
    <col min="27" max="27" width="8.58203125" style="37"/>
    <col min="28" max="29" width="16.58203125" style="37" customWidth="1"/>
    <col min="30" max="30" width="40.58203125" style="37" customWidth="1"/>
    <col min="31" max="31" width="20.58203125" style="37" customWidth="1"/>
    <col min="32" max="37" width="8.58203125" style="37" customWidth="1"/>
    <col min="38" max="55" width="12.58203125" style="37" customWidth="1"/>
    <col min="56" max="56" width="80.58203125" style="37" customWidth="1"/>
    <col min="57" max="59" width="40.58203125" style="37" customWidth="1"/>
    <col min="60" max="16384" width="8.58203125" style="37"/>
  </cols>
  <sheetData>
    <row r="2" spans="2:62">
      <c r="R2" s="37" t="s">
        <v>52</v>
      </c>
      <c r="U2" s="37" t="s">
        <v>53</v>
      </c>
    </row>
    <row r="3" spans="2:62" s="91" customFormat="1">
      <c r="B3" s="81" t="s">
        <v>84</v>
      </c>
      <c r="C3" s="82" t="s">
        <v>85</v>
      </c>
      <c r="D3" s="83" t="s">
        <v>86</v>
      </c>
      <c r="E3" s="84" t="s">
        <v>88</v>
      </c>
      <c r="F3" s="84" t="s">
        <v>87</v>
      </c>
      <c r="G3" s="83" t="s">
        <v>106</v>
      </c>
      <c r="H3" s="83" t="s">
        <v>107</v>
      </c>
      <c r="I3" s="83" t="s">
        <v>94</v>
      </c>
      <c r="J3" s="83" t="s">
        <v>95</v>
      </c>
      <c r="K3" s="84" t="s">
        <v>96</v>
      </c>
      <c r="L3" s="83" t="s">
        <v>97</v>
      </c>
      <c r="M3" s="83" t="s">
        <v>43</v>
      </c>
      <c r="N3" s="83" t="s">
        <v>45</v>
      </c>
      <c r="O3" s="83" t="s">
        <v>99</v>
      </c>
      <c r="P3" s="83" t="s">
        <v>47</v>
      </c>
      <c r="Q3" s="83" t="s">
        <v>48</v>
      </c>
      <c r="R3" s="83" t="s">
        <v>108</v>
      </c>
      <c r="S3" s="83" t="s">
        <v>109</v>
      </c>
      <c r="T3" s="83" t="s">
        <v>110</v>
      </c>
      <c r="U3" s="83" t="s">
        <v>108</v>
      </c>
      <c r="V3" s="83" t="s">
        <v>111</v>
      </c>
      <c r="W3" s="83" t="s">
        <v>110</v>
      </c>
      <c r="X3" s="85" t="s">
        <v>308</v>
      </c>
      <c r="Y3" s="85" t="s">
        <v>309</v>
      </c>
      <c r="Z3" s="85" t="s">
        <v>310</v>
      </c>
      <c r="AA3" s="86" t="s">
        <v>311</v>
      </c>
      <c r="AB3" s="86" t="s">
        <v>312</v>
      </c>
      <c r="AC3" s="85" t="s">
        <v>313</v>
      </c>
      <c r="AD3" s="85" t="s">
        <v>315</v>
      </c>
      <c r="AE3" s="85" t="s">
        <v>316</v>
      </c>
      <c r="AF3" s="85" t="s">
        <v>317</v>
      </c>
      <c r="AG3" s="85" t="s">
        <v>318</v>
      </c>
      <c r="AH3" s="85" t="s">
        <v>319</v>
      </c>
      <c r="AI3" s="85" t="s">
        <v>320</v>
      </c>
      <c r="AJ3" s="85" t="s">
        <v>321</v>
      </c>
      <c r="AK3" s="85" t="s">
        <v>322</v>
      </c>
      <c r="AL3" s="85" t="s">
        <v>323</v>
      </c>
      <c r="AM3" s="85" t="s">
        <v>339</v>
      </c>
      <c r="AN3" s="85" t="s">
        <v>324</v>
      </c>
      <c r="AO3" s="85" t="s">
        <v>340</v>
      </c>
      <c r="AP3" s="85" t="s">
        <v>325</v>
      </c>
      <c r="AQ3" s="85" t="s">
        <v>341</v>
      </c>
      <c r="AR3" s="85" t="s">
        <v>326</v>
      </c>
      <c r="AS3" s="85" t="s">
        <v>342</v>
      </c>
      <c r="AT3" s="85" t="s">
        <v>327</v>
      </c>
      <c r="AU3" s="85" t="s">
        <v>343</v>
      </c>
      <c r="AV3" s="85" t="s">
        <v>328</v>
      </c>
      <c r="AW3" s="85" t="s">
        <v>344</v>
      </c>
      <c r="AX3" s="85" t="s">
        <v>329</v>
      </c>
      <c r="AY3" s="85" t="s">
        <v>345</v>
      </c>
      <c r="AZ3" s="85" t="s">
        <v>330</v>
      </c>
      <c r="BA3" s="85" t="s">
        <v>346</v>
      </c>
      <c r="BB3" s="85" t="s">
        <v>348</v>
      </c>
      <c r="BC3" s="85" t="s">
        <v>347</v>
      </c>
      <c r="BD3" s="85" t="s">
        <v>331</v>
      </c>
      <c r="BE3" s="85" t="s">
        <v>332</v>
      </c>
      <c r="BF3" s="85" t="s">
        <v>333</v>
      </c>
      <c r="BG3" s="85" t="s">
        <v>334</v>
      </c>
      <c r="BH3" s="85" t="s">
        <v>335</v>
      </c>
      <c r="BI3" s="85" t="s">
        <v>336</v>
      </c>
      <c r="BJ3" s="85" t="s">
        <v>337</v>
      </c>
    </row>
    <row r="4" spans="2:62" s="91" customFormat="1">
      <c r="B4" s="82">
        <f>'様式第1 交付申請書'!$BR101</f>
        <v>0</v>
      </c>
      <c r="C4" s="82">
        <f>'様式第1 交付申請書'!$BR102</f>
        <v>0</v>
      </c>
      <c r="D4" s="84">
        <f>'様式第1 交付申請書'!$BR103</f>
        <v>0</v>
      </c>
      <c r="E4" s="84">
        <f>'様式第1 交付申請書'!$BR104</f>
        <v>0</v>
      </c>
      <c r="F4" s="84">
        <f>'様式第1 交付申請書'!$BR105</f>
        <v>0</v>
      </c>
      <c r="G4" s="84">
        <f>'様式第1 交付申請書'!$BR106</f>
        <v>0</v>
      </c>
      <c r="H4" s="84">
        <f>'様式第1 交付申請書'!$BR107</f>
        <v>0</v>
      </c>
      <c r="I4" s="84">
        <f>'様式第1 交付申請書'!$BR108</f>
        <v>0</v>
      </c>
      <c r="J4" s="84">
        <f>'様式第1 交付申請書'!$BR109</f>
        <v>0</v>
      </c>
      <c r="K4" s="84">
        <f>'様式第1 交付申請書'!$BR110</f>
        <v>0</v>
      </c>
      <c r="L4" s="88">
        <f>'様式第1 交付申請書'!$BR111</f>
        <v>0</v>
      </c>
      <c r="M4" s="88">
        <f>'様式第1 交付申請書'!$BR112</f>
        <v>0</v>
      </c>
      <c r="N4" s="89">
        <f>'様式第1 交付申請書'!$BR113</f>
        <v>0</v>
      </c>
      <c r="O4" s="89">
        <f>'様式第1 交付申請書'!$BR114</f>
        <v>0</v>
      </c>
      <c r="P4" s="88">
        <f>'様式第1 交付申請書'!$BR115</f>
        <v>0</v>
      </c>
      <c r="Q4" s="88">
        <f>'様式第1 交付申請書'!$BR116</f>
        <v>0</v>
      </c>
      <c r="R4" s="88">
        <f>'様式第1 交付申請書'!$BR117</f>
        <v>0</v>
      </c>
      <c r="S4" s="88">
        <f>'様式第1 交付申請書'!$BR118</f>
        <v>0</v>
      </c>
      <c r="T4" s="92" t="str">
        <f>'様式第1 交付申請書'!$BR119</f>
        <v/>
      </c>
      <c r="U4" s="88">
        <f>'様式第1 交付申請書'!$BR120</f>
        <v>0</v>
      </c>
      <c r="V4" s="88">
        <f>'様式第1 交付申請書'!$BR121</f>
        <v>0</v>
      </c>
      <c r="W4" s="92" t="str">
        <f>'様式第1 交付申請書'!$BR122</f>
        <v/>
      </c>
      <c r="X4" s="93">
        <f>'様式第1 交付申請書'!$BR123</f>
        <v>0</v>
      </c>
      <c r="Y4" s="93">
        <f>'様式第1 交付申請書'!$BR124</f>
        <v>0</v>
      </c>
      <c r="Z4" s="93">
        <f>'様式第1 交付申請書'!$BR125</f>
        <v>0</v>
      </c>
      <c r="AA4" s="94">
        <f>'様式第1 交付申請書'!$BR126</f>
        <v>0</v>
      </c>
      <c r="AB4" s="95">
        <f>'様式第1 交付申請書'!$BR127</f>
        <v>0</v>
      </c>
      <c r="AC4" s="93">
        <f>'様式第1 交付申請書'!$BR128</f>
        <v>0</v>
      </c>
      <c r="AD4" s="83">
        <f>'別紙（様式第１関係）'!$BR$95</f>
        <v>0</v>
      </c>
      <c r="AE4" s="83">
        <f>'別紙（様式第１関係）'!$BR$96</f>
        <v>0</v>
      </c>
      <c r="AF4" s="83">
        <f>'別紙（様式第１関係）'!$BR$97</f>
        <v>0</v>
      </c>
      <c r="AG4" s="83">
        <f>'別紙（様式第１関係）'!$BR$98</f>
        <v>0</v>
      </c>
      <c r="AH4" s="83">
        <f>'別紙（様式第１関係）'!$BR$99</f>
        <v>0</v>
      </c>
      <c r="AI4" s="83">
        <f>'別紙（様式第１関係）'!$BR$100</f>
        <v>0</v>
      </c>
      <c r="AJ4" s="83">
        <f>'別紙（様式第１関係）'!$BR$101</f>
        <v>0</v>
      </c>
      <c r="AK4" s="83">
        <f>'別紙（様式第１関係）'!$BR$102</f>
        <v>0</v>
      </c>
      <c r="AL4" s="96">
        <f>'別紙（様式第１関係）'!$BR$103</f>
        <v>0</v>
      </c>
      <c r="AM4" s="96">
        <f>'別紙（様式第１関係）'!$BR$104</f>
        <v>0</v>
      </c>
      <c r="AN4" s="96">
        <f>'別紙（様式第１関係）'!$BR$105</f>
        <v>0</v>
      </c>
      <c r="AO4" s="96">
        <f>'別紙（様式第１関係）'!$BR$106</f>
        <v>0</v>
      </c>
      <c r="AP4" s="96">
        <f>'別紙（様式第１関係）'!$BR$107</f>
        <v>0</v>
      </c>
      <c r="AQ4" s="96">
        <f>'別紙（様式第１関係）'!$BR$108</f>
        <v>0</v>
      </c>
      <c r="AR4" s="96">
        <f>'別紙（様式第１関係）'!$BR$109</f>
        <v>0</v>
      </c>
      <c r="AS4" s="96">
        <f>'別紙（様式第１関係）'!$BR$110</f>
        <v>0</v>
      </c>
      <c r="AT4" s="96">
        <f>'別紙（様式第１関係）'!$BR$111</f>
        <v>0</v>
      </c>
      <c r="AU4" s="96">
        <f>'別紙（様式第１関係）'!$BR$112</f>
        <v>0</v>
      </c>
      <c r="AV4" s="96">
        <f>'別紙（様式第１関係）'!$BR$113</f>
        <v>0</v>
      </c>
      <c r="AW4" s="96">
        <f>'別紙（様式第１関係）'!$BR$114</f>
        <v>0</v>
      </c>
      <c r="AX4" s="96">
        <f>'別紙（様式第１関係）'!$BR$115</f>
        <v>0</v>
      </c>
      <c r="AY4" s="96">
        <f>'別紙（様式第１関係）'!$BR$116</f>
        <v>0</v>
      </c>
      <c r="AZ4" s="96">
        <f>'別紙（様式第１関係）'!$BR$117</f>
        <v>0</v>
      </c>
      <c r="BA4" s="96">
        <f>'別紙（様式第１関係）'!$BR$118</f>
        <v>0</v>
      </c>
      <c r="BB4" s="96">
        <f>'別紙（様式第１関係）'!$BR$119</f>
        <v>0</v>
      </c>
      <c r="BC4" s="96">
        <f>'別紙（様式第１関係）'!$BR$120</f>
        <v>0</v>
      </c>
      <c r="BD4" s="96">
        <f>'別紙（様式第１関係）'!$BR$121</f>
        <v>0</v>
      </c>
      <c r="BE4" s="96">
        <f>'別紙（様式第１関係）'!$BR$122</f>
        <v>0</v>
      </c>
      <c r="BF4" s="83">
        <f>'様式第2 事前着手届出書'!$BR$103</f>
        <v>0</v>
      </c>
      <c r="BG4" s="83">
        <f>'様式第2 事前着手届出書'!$BR$104</f>
        <v>0</v>
      </c>
      <c r="BH4" s="83">
        <f>'様式第2 事前着手届出書'!$BR$105</f>
        <v>0</v>
      </c>
      <c r="BI4" s="83">
        <f>'様式第2 事前着手届出書'!$BR$106</f>
        <v>0</v>
      </c>
      <c r="BJ4" s="83">
        <f>'様式第2 事前着手届出書'!$BR$107</f>
        <v>0</v>
      </c>
    </row>
    <row r="6" spans="2:62">
      <c r="BD6" s="9"/>
    </row>
    <row r="7" spans="2:62">
      <c r="AP7" s="9"/>
      <c r="AQ7" s="9"/>
      <c r="BD7" s="9"/>
    </row>
    <row r="8" spans="2:62">
      <c r="X8" s="9"/>
      <c r="AD8" s="9"/>
      <c r="AP8" s="9"/>
      <c r="AQ8" s="9"/>
    </row>
    <row r="9" spans="2:62">
      <c r="F9" s="39"/>
      <c r="X9" s="9"/>
      <c r="AD9" s="9"/>
      <c r="AP9" s="9"/>
      <c r="AQ9" s="9"/>
    </row>
    <row r="10" spans="2:62">
      <c r="F10" s="40"/>
      <c r="X10" s="9"/>
      <c r="AD10" s="9"/>
      <c r="AP10" s="9"/>
      <c r="AQ10" s="9"/>
    </row>
    <row r="11" spans="2:62">
      <c r="F11" s="40"/>
      <c r="X11" s="9"/>
      <c r="AD11" s="9"/>
      <c r="AP11" s="9"/>
      <c r="AQ11" s="9"/>
    </row>
    <row r="12" spans="2:62">
      <c r="F12" s="40"/>
      <c r="X12" s="9"/>
      <c r="AD12" s="9"/>
      <c r="AP12" s="9"/>
      <c r="AQ12" s="9"/>
    </row>
    <row r="13" spans="2:62">
      <c r="F13" s="40"/>
      <c r="AD13" s="9"/>
      <c r="AP13" s="9"/>
      <c r="AQ13" s="9"/>
    </row>
    <row r="14" spans="2:62">
      <c r="F14" s="40"/>
      <c r="AD14" s="9"/>
      <c r="AP14" s="9"/>
      <c r="AQ14" s="9"/>
    </row>
    <row r="15" spans="2:62">
      <c r="F15" s="40"/>
      <c r="AD15" s="9"/>
      <c r="AP15" s="9"/>
      <c r="AQ15" s="9"/>
    </row>
    <row r="16" spans="2:62">
      <c r="F16" s="40"/>
      <c r="AP16" s="9"/>
      <c r="AQ16" s="9"/>
    </row>
    <row r="17" spans="6:6">
      <c r="F17" s="40"/>
    </row>
    <row r="18" spans="6:6">
      <c r="F18" s="40"/>
    </row>
    <row r="19" spans="6:6">
      <c r="F19" s="40"/>
    </row>
    <row r="20" spans="6:6">
      <c r="F20" s="40"/>
    </row>
    <row r="21" spans="6:6">
      <c r="F21" s="40"/>
    </row>
    <row r="22" spans="6:6">
      <c r="F22" s="40"/>
    </row>
    <row r="23" spans="6:6">
      <c r="F23" s="40"/>
    </row>
    <row r="24" spans="6:6">
      <c r="F24" s="40"/>
    </row>
    <row r="25" spans="6:6">
      <c r="F25" s="40"/>
    </row>
    <row r="26" spans="6:6">
      <c r="F26" s="40"/>
    </row>
    <row r="27" spans="6:6">
      <c r="F27" s="40"/>
    </row>
    <row r="28" spans="6:6">
      <c r="F28" s="40"/>
    </row>
    <row r="29" spans="6:6">
      <c r="F29" s="40"/>
    </row>
    <row r="30" spans="6:6">
      <c r="F30" s="40"/>
    </row>
    <row r="31" spans="6:6">
      <c r="F31" s="40"/>
    </row>
  </sheetData>
  <sheetProtection algorithmName="SHA-512" hashValue="DDV6l73pYK5sO3tQn2+5rijlBnsqVSzOj8fMotyXfJPTcm5Biz9dsOUIDiyGVAmbRwbeVRuKWyXn+6RO10vWIg==" saltValue="BGPnwXNLnMUuu0j35uuKZw==" spinCount="100000" sheet="1" objects="1" scenarios="1" selectLockedCells="1"/>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E7D9F-CEA3-4178-8C9F-2025E10C9A3C}">
  <sheetPr>
    <tabColor rgb="FFFF0000"/>
  </sheetPr>
  <dimension ref="B1:AY12"/>
  <sheetViews>
    <sheetView topLeftCell="D1" zoomScaleNormal="100" workbookViewId="0">
      <selection activeCell="E7" sqref="E7"/>
    </sheetView>
  </sheetViews>
  <sheetFormatPr defaultRowHeight="18"/>
  <cols>
    <col min="1" max="4" width="5.58203125" customWidth="1"/>
    <col min="5" max="5" width="10.58203125" customWidth="1"/>
    <col min="6" max="6" width="40.58203125" customWidth="1"/>
    <col min="7" max="9" width="30.58203125" customWidth="1"/>
    <col min="23" max="23" width="80.58203125" customWidth="1"/>
    <col min="24" max="25" width="40.58203125" customWidth="1"/>
    <col min="26" max="31" width="8.58203125" customWidth="1"/>
    <col min="32" max="33" width="80.58203125" customWidth="1"/>
    <col min="34" max="49" width="10.58203125" customWidth="1"/>
    <col min="50" max="51" width="20.58203125" customWidth="1"/>
  </cols>
  <sheetData>
    <row r="1" spans="2:51" ht="18.5" customHeight="1"/>
    <row r="2" spans="2:51" s="87" customFormat="1">
      <c r="B2" s="81" t="s">
        <v>170</v>
      </c>
      <c r="C2" s="81" t="s">
        <v>84</v>
      </c>
      <c r="D2" s="82" t="s">
        <v>85</v>
      </c>
      <c r="E2" s="83" t="s">
        <v>86</v>
      </c>
      <c r="F2" s="84" t="s">
        <v>26</v>
      </c>
      <c r="G2" s="84" t="s">
        <v>87</v>
      </c>
      <c r="H2" s="83" t="s">
        <v>106</v>
      </c>
      <c r="I2" s="83" t="s">
        <v>107</v>
      </c>
      <c r="J2" s="86" t="s">
        <v>389</v>
      </c>
      <c r="K2" s="86" t="s">
        <v>390</v>
      </c>
      <c r="L2" s="86" t="s">
        <v>357</v>
      </c>
      <c r="M2" s="86" t="s">
        <v>391</v>
      </c>
      <c r="N2" s="86" t="s">
        <v>359</v>
      </c>
      <c r="O2" s="86" t="s">
        <v>360</v>
      </c>
      <c r="P2" s="86" t="s">
        <v>361</v>
      </c>
      <c r="Q2" s="86" t="s">
        <v>362</v>
      </c>
      <c r="R2" s="86" t="s">
        <v>363</v>
      </c>
      <c r="S2" s="86" t="s">
        <v>392</v>
      </c>
      <c r="T2" s="86" t="s">
        <v>365</v>
      </c>
      <c r="U2" s="86" t="s">
        <v>366</v>
      </c>
      <c r="V2" s="86" t="s">
        <v>367</v>
      </c>
      <c r="W2" s="97" t="s">
        <v>380</v>
      </c>
      <c r="X2" s="97" t="s">
        <v>379</v>
      </c>
      <c r="Y2" s="97" t="s">
        <v>378</v>
      </c>
      <c r="Z2" s="97" t="s">
        <v>375</v>
      </c>
      <c r="AA2" s="97" t="s">
        <v>376</v>
      </c>
      <c r="AB2" s="97" t="s">
        <v>393</v>
      </c>
      <c r="AC2" s="97" t="s">
        <v>374</v>
      </c>
      <c r="AD2" s="97" t="s">
        <v>373</v>
      </c>
      <c r="AE2" s="97" t="s">
        <v>372</v>
      </c>
      <c r="AF2" s="97" t="s">
        <v>371</v>
      </c>
      <c r="AG2" s="97" t="s">
        <v>370</v>
      </c>
      <c r="AH2" s="97" t="s">
        <v>394</v>
      </c>
      <c r="AI2" s="97" t="s">
        <v>381</v>
      </c>
      <c r="AJ2" s="97" t="s">
        <v>395</v>
      </c>
      <c r="AK2" s="97" t="s">
        <v>382</v>
      </c>
      <c r="AL2" s="97" t="s">
        <v>396</v>
      </c>
      <c r="AM2" s="97" t="s">
        <v>383</v>
      </c>
      <c r="AN2" s="97" t="s">
        <v>397</v>
      </c>
      <c r="AO2" s="97" t="s">
        <v>384</v>
      </c>
      <c r="AP2" s="97" t="s">
        <v>398</v>
      </c>
      <c r="AQ2" s="97" t="s">
        <v>385</v>
      </c>
      <c r="AR2" s="97" t="s">
        <v>399</v>
      </c>
      <c r="AS2" s="97" t="s">
        <v>386</v>
      </c>
      <c r="AT2" s="97" t="s">
        <v>400</v>
      </c>
      <c r="AU2" s="97" t="s">
        <v>387</v>
      </c>
      <c r="AV2" s="97" t="s">
        <v>401</v>
      </c>
      <c r="AW2" s="97" t="s">
        <v>388</v>
      </c>
      <c r="AX2" s="97" t="s">
        <v>402</v>
      </c>
      <c r="AY2" s="97" t="s">
        <v>403</v>
      </c>
    </row>
    <row r="3" spans="2:51" s="87" customFormat="1">
      <c r="B3" s="82">
        <f>'様式第7 実績報告書'!$BR$100</f>
        <v>0</v>
      </c>
      <c r="C3" s="82">
        <f>'様式第7 実績報告書'!$BR$101</f>
        <v>0</v>
      </c>
      <c r="D3" s="82">
        <f>'様式第7 実績報告書'!$BR$102</f>
        <v>0</v>
      </c>
      <c r="E3" s="84">
        <f>'様式第7 実績報告書'!$BR$103</f>
        <v>0</v>
      </c>
      <c r="F3" s="84">
        <f>'様式第7 実績報告書'!$BR$104</f>
        <v>0</v>
      </c>
      <c r="G3" s="84">
        <f>'様式第7 実績報告書'!$BR$105</f>
        <v>0</v>
      </c>
      <c r="H3" s="84">
        <f>'様式第7 実績報告書'!$BR$106</f>
        <v>0</v>
      </c>
      <c r="I3" s="84">
        <f>'様式第7 実績報告書'!$BR$107</f>
        <v>0</v>
      </c>
      <c r="J3" s="82">
        <f>'様式第7 実績報告書'!$BR$108</f>
        <v>0</v>
      </c>
      <c r="K3" s="82">
        <f>'様式第7 実績報告書'!$BR$109</f>
        <v>0</v>
      </c>
      <c r="L3" s="82">
        <f>'様式第7 実績報告書'!$BR$110</f>
        <v>0</v>
      </c>
      <c r="M3" s="88">
        <f>'様式第7 実績報告書'!$BR$111</f>
        <v>0</v>
      </c>
      <c r="N3" s="89">
        <f>'様式第7 実績報告書'!$BR$112</f>
        <v>0</v>
      </c>
      <c r="O3" s="89">
        <f>'様式第7 実績報告書'!$BR$113</f>
        <v>0</v>
      </c>
      <c r="P3" s="89">
        <f>'様式第7 実績報告書'!$BR$114</f>
        <v>0</v>
      </c>
      <c r="Q3" s="90">
        <f>'様式第7 実績報告書'!$BR$115</f>
        <v>0</v>
      </c>
      <c r="R3" s="90">
        <f>'様式第7 実績報告書'!$BR$116</f>
        <v>0</v>
      </c>
      <c r="S3" s="90">
        <f>'様式第7 実績報告書'!$BR$117</f>
        <v>0</v>
      </c>
      <c r="T3" s="90">
        <f>'様式第7 実績報告書'!$BR$118</f>
        <v>0</v>
      </c>
      <c r="U3" s="90">
        <f>'様式第7 実績報告書'!$BR$119</f>
        <v>0</v>
      </c>
      <c r="V3" s="90">
        <f>'様式第7 実績報告書'!$BR$120</f>
        <v>0</v>
      </c>
      <c r="W3" s="97">
        <f>'別紙（様式第7関係）'!$BR$96</f>
        <v>0</v>
      </c>
      <c r="X3" s="97">
        <f>'別紙（様式第7関係）'!$BR$97</f>
        <v>0</v>
      </c>
      <c r="Y3" s="97">
        <f>'別紙（様式第7関係）'!$BR$98</f>
        <v>0</v>
      </c>
      <c r="Z3" s="97">
        <f>'別紙（様式第7関係）'!$BR$99</f>
        <v>0</v>
      </c>
      <c r="AA3" s="97">
        <f>'別紙（様式第7関係）'!$BR$100</f>
        <v>0</v>
      </c>
      <c r="AB3" s="97">
        <f>'別紙（様式第7関係）'!$BR$101</f>
        <v>0</v>
      </c>
      <c r="AC3" s="97">
        <f>'別紙（様式第7関係）'!$BR$102</f>
        <v>0</v>
      </c>
      <c r="AD3" s="97">
        <f>'別紙（様式第7関係）'!$BR$103</f>
        <v>0</v>
      </c>
      <c r="AE3" s="97">
        <f>'別紙（様式第7関係）'!$BR$104</f>
        <v>0</v>
      </c>
      <c r="AF3" s="97">
        <f>'別紙（様式第7関係）'!$BR$105</f>
        <v>0</v>
      </c>
      <c r="AG3" s="97">
        <f>'別紙（様式第7関係）'!$BR$106</f>
        <v>0</v>
      </c>
      <c r="AH3" s="98">
        <f>'別紙（様式第7関係）'!$BR$107</f>
        <v>0</v>
      </c>
      <c r="AI3" s="98">
        <f>'別紙（様式第7関係）'!$BR$108</f>
        <v>0</v>
      </c>
      <c r="AJ3" s="98">
        <f>'別紙（様式第7関係）'!$BR$109</f>
        <v>0</v>
      </c>
      <c r="AK3" s="97">
        <f>'別紙（様式第7関係）'!$BR$110</f>
        <v>0</v>
      </c>
      <c r="AL3" s="98">
        <f>'別紙（様式第7関係）'!$BR$111</f>
        <v>0</v>
      </c>
      <c r="AM3" s="97">
        <f>'別紙（様式第7関係）'!$BR$112</f>
        <v>0</v>
      </c>
      <c r="AN3" s="98">
        <f>'別紙（様式第7関係）'!$BR$113</f>
        <v>0</v>
      </c>
      <c r="AO3" s="97">
        <f>'別紙（様式第7関係）'!$BR$114</f>
        <v>0</v>
      </c>
      <c r="AP3" s="98">
        <f>'別紙（様式第7関係）'!$BR$115</f>
        <v>0</v>
      </c>
      <c r="AQ3" s="97">
        <f>'別紙（様式第7関係）'!$BR$116</f>
        <v>0</v>
      </c>
      <c r="AR3" s="98">
        <f>'別紙（様式第7関係）'!$BR$117</f>
        <v>0</v>
      </c>
      <c r="AS3" s="98">
        <f>'別紙（様式第7関係）'!$BR$118</f>
        <v>0</v>
      </c>
      <c r="AT3" s="98">
        <f>'別紙（様式第7関係）'!$BR$119</f>
        <v>0</v>
      </c>
      <c r="AU3" s="98">
        <f>'別紙（様式第7関係）'!$BR$120</f>
        <v>0</v>
      </c>
      <c r="AV3" s="98">
        <f>'別紙（様式第7関係）'!$BR$121</f>
        <v>0</v>
      </c>
      <c r="AW3" s="98">
        <f>'別紙（様式第7関係）'!$BR$122</f>
        <v>0</v>
      </c>
      <c r="AX3" s="98">
        <f>'別紙（様式第7関係）'!$BR$123</f>
        <v>0</v>
      </c>
      <c r="AY3" s="98">
        <f>'別紙（様式第7関係）'!$BR$124</f>
        <v>0</v>
      </c>
    </row>
    <row r="11" spans="2:51">
      <c r="AM11" s="70"/>
    </row>
    <row r="12" spans="2:51">
      <c r="AM12" s="70"/>
    </row>
  </sheetData>
  <sheetProtection algorithmName="SHA-512" hashValue="fmkPNLSa+0tSsbBxwoQwY/IEjMRK4ZLXk2nYA6uGYkN3R+QcP0JKUTIg72vSa+5QV4cm9VvGVfeJemjJTrg2kw==" saltValue="OKB9J8EyE8hRcAclizauig==" spinCount="100000" sheet="1" objects="1" scenarios="1" selectLockedCells="1"/>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CEE7-F4D4-445F-8B28-F71821229D92}">
  <sheetPr codeName="Sheet1">
    <tabColor theme="9"/>
  </sheetPr>
  <dimension ref="B1:BR131"/>
  <sheetViews>
    <sheetView tabSelected="1" view="pageBreakPreview" zoomScaleNormal="100" zoomScaleSheetLayoutView="100" workbookViewId="0">
      <selection activeCell="AH3" sqref="AH3:AI3"/>
    </sheetView>
  </sheetViews>
  <sheetFormatPr defaultColWidth="2.08203125" defaultRowHeight="15" customHeight="1"/>
  <cols>
    <col min="1" max="2" width="2.08203125" style="9"/>
    <col min="3" max="3" width="2.08203125" style="9" customWidth="1"/>
    <col min="4" max="68" width="2.08203125" style="9"/>
    <col min="69" max="69" width="20.58203125" style="9" customWidth="1"/>
    <col min="70" max="70" width="40.58203125" style="20" customWidth="1"/>
    <col min="71" max="16384" width="2.08203125" style="9"/>
  </cols>
  <sheetData>
    <row r="1" spans="2:70" ht="18" customHeight="1"/>
    <row r="2" spans="2:70" ht="15" customHeight="1">
      <c r="B2" s="8" t="s">
        <v>25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117" t="s">
        <v>59</v>
      </c>
      <c r="AE3" s="117"/>
      <c r="AF3" s="117"/>
      <c r="AG3" s="117"/>
      <c r="AH3" s="116"/>
      <c r="AI3" s="116"/>
      <c r="AJ3" s="8" t="s">
        <v>58</v>
      </c>
      <c r="AK3" s="116"/>
      <c r="AL3" s="116"/>
      <c r="AM3" s="31" t="s">
        <v>57</v>
      </c>
      <c r="BR3" s="32"/>
    </row>
    <row r="4" spans="2:70" ht="15" customHeight="1">
      <c r="B4" s="11" t="s">
        <v>42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BR4" s="32"/>
    </row>
    <row r="5" spans="2:70" ht="15" customHeight="1">
      <c r="B5" s="8"/>
      <c r="C5" s="8"/>
      <c r="D5" s="8"/>
      <c r="E5" s="8"/>
      <c r="F5" s="8"/>
      <c r="G5" s="8"/>
      <c r="H5" s="8"/>
      <c r="I5" s="8"/>
      <c r="J5" s="8"/>
      <c r="K5" s="8"/>
      <c r="L5" s="8"/>
      <c r="M5" s="8"/>
      <c r="N5" s="8"/>
      <c r="O5" s="8"/>
      <c r="P5" s="8"/>
      <c r="Q5" s="126" t="s">
        <v>26</v>
      </c>
      <c r="R5" s="126"/>
      <c r="S5" s="126"/>
      <c r="T5" s="126"/>
      <c r="U5" s="126"/>
      <c r="V5" s="126"/>
      <c r="W5" s="8"/>
      <c r="X5" s="99"/>
      <c r="Y5" s="99"/>
      <c r="Z5" s="99"/>
      <c r="AA5" s="99"/>
      <c r="AB5" s="99"/>
      <c r="AC5" s="99"/>
      <c r="AD5" s="99"/>
      <c r="AE5" s="99"/>
      <c r="AF5" s="99"/>
      <c r="AG5" s="99"/>
      <c r="AH5" s="99"/>
      <c r="AI5" s="99"/>
      <c r="AJ5" s="99"/>
      <c r="AK5" s="99"/>
      <c r="AL5" s="99"/>
      <c r="AM5" s="99"/>
    </row>
    <row r="6" spans="2:70" ht="15" customHeight="1">
      <c r="B6" s="8"/>
      <c r="C6" s="8"/>
      <c r="D6" s="8"/>
      <c r="E6" s="8"/>
      <c r="F6" s="8"/>
      <c r="G6" s="8"/>
      <c r="H6" s="8"/>
      <c r="I6" s="8"/>
      <c r="J6" s="8"/>
      <c r="K6" s="8"/>
      <c r="L6" s="8"/>
      <c r="M6" s="8"/>
      <c r="N6" s="8"/>
      <c r="O6" s="8"/>
      <c r="P6" s="8"/>
      <c r="Q6" s="8"/>
      <c r="R6" s="8"/>
      <c r="S6" s="8"/>
      <c r="T6" s="8"/>
      <c r="U6" s="8"/>
      <c r="V6" s="8"/>
      <c r="W6" s="8"/>
      <c r="X6" s="99"/>
      <c r="Y6" s="99"/>
      <c r="Z6" s="99"/>
      <c r="AA6" s="99"/>
      <c r="AB6" s="99"/>
      <c r="AC6" s="99"/>
      <c r="AD6" s="99"/>
      <c r="AE6" s="99"/>
      <c r="AF6" s="99"/>
      <c r="AG6" s="99"/>
      <c r="AH6" s="99"/>
      <c r="AI6" s="99"/>
      <c r="AJ6" s="99"/>
      <c r="AK6" s="99"/>
      <c r="AL6" s="99"/>
      <c r="AM6" s="99"/>
    </row>
    <row r="7" spans="2:70" ht="15" customHeight="1">
      <c r="B7" s="8"/>
      <c r="C7" s="8"/>
      <c r="D7" s="8"/>
      <c r="E7" s="8"/>
      <c r="F7" s="8"/>
      <c r="G7" s="8"/>
      <c r="H7" s="8"/>
      <c r="I7" s="8"/>
      <c r="J7" s="8"/>
      <c r="K7" s="8"/>
      <c r="L7" s="8"/>
      <c r="M7" s="8"/>
      <c r="N7" s="8"/>
      <c r="O7" s="8"/>
      <c r="P7" s="8"/>
      <c r="Q7" s="8"/>
      <c r="R7" s="8"/>
      <c r="S7" s="8"/>
      <c r="T7" s="8"/>
      <c r="U7" s="8"/>
      <c r="V7" s="8"/>
      <c r="W7" s="8"/>
      <c r="X7" s="99"/>
      <c r="Y7" s="99"/>
      <c r="Z7" s="99"/>
      <c r="AA7" s="99"/>
      <c r="AB7" s="99"/>
      <c r="AC7" s="99"/>
      <c r="AD7" s="99"/>
      <c r="AE7" s="99"/>
      <c r="AF7" s="99"/>
      <c r="AG7" s="99"/>
      <c r="AH7" s="99"/>
      <c r="AI7" s="99"/>
      <c r="AJ7" s="99"/>
      <c r="AK7" s="99"/>
      <c r="AL7" s="99"/>
      <c r="AM7" s="99"/>
    </row>
    <row r="8" spans="2:70" ht="15" customHeight="1">
      <c r="B8" s="8"/>
      <c r="C8" s="8"/>
      <c r="D8" s="8"/>
      <c r="E8" s="8"/>
      <c r="F8" s="8"/>
      <c r="G8" s="8"/>
      <c r="H8" s="8"/>
      <c r="I8" s="8"/>
      <c r="J8" s="8"/>
      <c r="K8" s="8"/>
      <c r="L8" s="8"/>
      <c r="M8" s="8"/>
      <c r="N8" s="8"/>
      <c r="O8" s="8"/>
      <c r="P8" s="8"/>
      <c r="Q8" s="126" t="s">
        <v>27</v>
      </c>
      <c r="R8" s="126"/>
      <c r="S8" s="126"/>
      <c r="T8" s="126"/>
      <c r="U8" s="126"/>
      <c r="V8" s="126"/>
      <c r="W8" s="8"/>
      <c r="X8" s="99"/>
      <c r="Y8" s="99"/>
      <c r="Z8" s="99"/>
      <c r="AA8" s="99"/>
      <c r="AB8" s="99"/>
      <c r="AC8" s="99"/>
      <c r="AD8" s="99"/>
      <c r="AE8" s="99"/>
      <c r="AF8" s="99"/>
      <c r="AG8" s="99"/>
      <c r="AH8" s="99"/>
      <c r="AI8" s="99"/>
      <c r="AJ8" s="99"/>
      <c r="AK8" s="99"/>
      <c r="AL8" s="99"/>
      <c r="AM8" s="99"/>
    </row>
    <row r="9" spans="2:70" ht="15" customHeight="1">
      <c r="B9" s="8"/>
      <c r="C9" s="8"/>
      <c r="D9" s="8"/>
      <c r="E9" s="8"/>
      <c r="F9" s="8"/>
      <c r="G9" s="8"/>
      <c r="H9" s="8"/>
      <c r="I9" s="8"/>
      <c r="J9" s="8"/>
      <c r="K9" s="8"/>
      <c r="L9" s="8"/>
      <c r="M9" s="8"/>
      <c r="N9" s="8"/>
      <c r="O9" s="8"/>
      <c r="P9" s="8"/>
      <c r="Q9" s="8"/>
      <c r="R9" s="8"/>
      <c r="S9" s="8"/>
      <c r="T9" s="8"/>
      <c r="U9" s="8"/>
      <c r="V9" s="8"/>
      <c r="W9" s="8"/>
      <c r="X9" s="99"/>
      <c r="Y9" s="99"/>
      <c r="Z9" s="99"/>
      <c r="AA9" s="99"/>
      <c r="AB9" s="99"/>
      <c r="AC9" s="99"/>
      <c r="AD9" s="99"/>
      <c r="AE9" s="99"/>
      <c r="AF9" s="99"/>
      <c r="AG9" s="99"/>
      <c r="AH9" s="99"/>
      <c r="AI9" s="99"/>
      <c r="AJ9" s="99"/>
      <c r="AK9" s="99"/>
      <c r="AL9" s="99"/>
      <c r="AM9" s="99"/>
    </row>
    <row r="10" spans="2:70" ht="15" customHeight="1">
      <c r="B10" s="8"/>
      <c r="C10" s="8"/>
      <c r="D10" s="8"/>
      <c r="E10" s="8"/>
      <c r="F10" s="8"/>
      <c r="G10" s="8"/>
      <c r="H10" s="8"/>
      <c r="I10" s="8"/>
      <c r="J10" s="8"/>
      <c r="K10" s="8"/>
      <c r="L10" s="8"/>
      <c r="M10" s="8"/>
      <c r="N10" s="8"/>
      <c r="O10" s="8"/>
      <c r="P10" s="8"/>
      <c r="Q10" s="126" t="s">
        <v>28</v>
      </c>
      <c r="R10" s="126"/>
      <c r="S10" s="126"/>
      <c r="T10" s="126"/>
      <c r="U10" s="126"/>
      <c r="V10" s="126"/>
      <c r="W10" s="8"/>
      <c r="X10" s="99"/>
      <c r="Y10" s="99"/>
      <c r="Z10" s="99"/>
      <c r="AA10" s="99"/>
      <c r="AB10" s="99"/>
      <c r="AC10" s="99"/>
      <c r="AD10" s="99"/>
      <c r="AE10" s="99"/>
      <c r="AF10" s="99"/>
      <c r="AG10" s="99"/>
      <c r="AH10" s="99"/>
      <c r="AI10" s="99"/>
      <c r="AJ10" s="99"/>
      <c r="AK10" s="99"/>
      <c r="AL10" s="99"/>
      <c r="AM10" s="99"/>
    </row>
    <row r="11" spans="2:70" ht="15" customHeight="1">
      <c r="B11" s="8"/>
      <c r="C11" s="8"/>
      <c r="D11" s="8"/>
      <c r="E11" s="8"/>
      <c r="F11" s="8"/>
      <c r="G11" s="8"/>
      <c r="H11" s="8"/>
      <c r="I11" s="8"/>
      <c r="J11" s="8"/>
      <c r="K11" s="8"/>
      <c r="L11" s="8"/>
      <c r="M11" s="8"/>
      <c r="N11" s="8"/>
      <c r="O11" s="8"/>
      <c r="P11" s="8"/>
      <c r="Q11" s="126" t="s">
        <v>29</v>
      </c>
      <c r="R11" s="126"/>
      <c r="S11" s="126"/>
      <c r="T11" s="126"/>
      <c r="U11" s="126"/>
      <c r="V11" s="126"/>
      <c r="W11" s="8"/>
      <c r="X11" s="99"/>
      <c r="Y11" s="99"/>
      <c r="Z11" s="99"/>
      <c r="AA11" s="99"/>
      <c r="AB11" s="99"/>
      <c r="AC11" s="99"/>
      <c r="AD11" s="99"/>
      <c r="AE11" s="99"/>
      <c r="AF11" s="99"/>
      <c r="AG11" s="99"/>
      <c r="AH11" s="99"/>
      <c r="AI11" s="99"/>
      <c r="AJ11" s="99"/>
      <c r="AK11" s="99"/>
      <c r="AL11" s="99"/>
      <c r="AM11" s="99"/>
    </row>
    <row r="12" spans="2:70" ht="15" customHeight="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row>
    <row r="13" spans="2:70" ht="15" customHeight="1">
      <c r="B13" s="127" t="s">
        <v>24</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BR13" s="33"/>
    </row>
    <row r="14" spans="2:70" ht="15" customHeight="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BR14" s="33"/>
    </row>
    <row r="15" spans="2:70" ht="15" customHeight="1">
      <c r="B15" s="8" t="s">
        <v>30</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row>
    <row r="16" spans="2:70" ht="15" customHeight="1">
      <c r="B16" s="8" t="s">
        <v>31</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row>
    <row r="17" spans="2:70" ht="5.15" customHeight="1">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2:70" ht="15" customHeight="1">
      <c r="B18" s="12" t="s">
        <v>32</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row>
    <row r="19" spans="2:70" ht="5.15" customHeight="1">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2:70" ht="15" customHeight="1">
      <c r="B20" s="8" t="s">
        <v>33</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2:70" ht="15" customHeight="1">
      <c r="B21" s="8"/>
      <c r="C21" s="8"/>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row>
    <row r="22" spans="2:70" ht="15" customHeight="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2:70" ht="15" customHeight="1">
      <c r="B23" s="8" t="s">
        <v>34</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2:70" ht="15" customHeight="1">
      <c r="B24" s="8" t="s">
        <v>35</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2:70" ht="15" customHeight="1">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row>
    <row r="26" spans="2:70" ht="15" customHeight="1">
      <c r="B26" s="8" t="s">
        <v>36</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row>
    <row r="27" spans="2:70" ht="15" customHeight="1">
      <c r="B27" s="8"/>
      <c r="C27" s="8"/>
      <c r="D27" s="123" t="s">
        <v>38</v>
      </c>
      <c r="E27" s="124"/>
      <c r="F27" s="124"/>
      <c r="G27" s="124"/>
      <c r="H27" s="124"/>
      <c r="I27" s="124"/>
      <c r="J27" s="124"/>
      <c r="K27" s="124"/>
      <c r="L27" s="124"/>
      <c r="M27" s="124"/>
      <c r="N27" s="124"/>
      <c r="O27" s="124"/>
      <c r="P27" s="125"/>
      <c r="Q27" s="123" t="s">
        <v>37</v>
      </c>
      <c r="R27" s="124"/>
      <c r="S27" s="124"/>
      <c r="T27" s="124"/>
      <c r="U27" s="124"/>
      <c r="V27" s="124"/>
      <c r="W27" s="124"/>
      <c r="X27" s="125"/>
      <c r="Y27" s="123" t="s">
        <v>43</v>
      </c>
      <c r="Z27" s="124"/>
      <c r="AA27" s="124"/>
      <c r="AB27" s="124"/>
      <c r="AC27" s="124"/>
      <c r="AD27" s="124"/>
      <c r="AE27" s="124"/>
      <c r="AF27" s="124"/>
      <c r="AG27" s="124"/>
      <c r="AH27" s="124"/>
      <c r="AI27" s="124"/>
      <c r="AJ27" s="124"/>
      <c r="AK27" s="125"/>
      <c r="AL27" s="17"/>
      <c r="AM27" s="17"/>
    </row>
    <row r="28" spans="2:70" ht="30" customHeight="1">
      <c r="B28" s="8"/>
      <c r="C28" s="8"/>
      <c r="D28" s="118">
        <f>'別紙（様式第１関係）'!$BR$119</f>
        <v>0</v>
      </c>
      <c r="E28" s="119"/>
      <c r="F28" s="119"/>
      <c r="G28" s="119"/>
      <c r="H28" s="119"/>
      <c r="I28" s="119"/>
      <c r="J28" s="119"/>
      <c r="K28" s="119"/>
      <c r="L28" s="119"/>
      <c r="M28" s="119"/>
      <c r="N28" s="119"/>
      <c r="O28" s="119"/>
      <c r="P28" s="21" t="s">
        <v>40</v>
      </c>
      <c r="Q28" s="120" t="s">
        <v>39</v>
      </c>
      <c r="R28" s="121"/>
      <c r="S28" s="121"/>
      <c r="T28" s="121"/>
      <c r="U28" s="121"/>
      <c r="V28" s="121"/>
      <c r="W28" s="121"/>
      <c r="X28" s="122"/>
      <c r="Y28" s="118">
        <f>'別紙（様式第１関係）'!$BR$120</f>
        <v>0</v>
      </c>
      <c r="Z28" s="119"/>
      <c r="AA28" s="119"/>
      <c r="AB28" s="119"/>
      <c r="AC28" s="119"/>
      <c r="AD28" s="119"/>
      <c r="AE28" s="119"/>
      <c r="AF28" s="119"/>
      <c r="AG28" s="119"/>
      <c r="AH28" s="119"/>
      <c r="AI28" s="119"/>
      <c r="AJ28" s="119"/>
      <c r="AK28" s="21" t="s">
        <v>40</v>
      </c>
      <c r="AL28" s="18"/>
      <c r="AM28" s="18"/>
    </row>
    <row r="29" spans="2:70" s="16" customFormat="1" ht="10" customHeight="1">
      <c r="B29" s="19"/>
      <c r="C29" s="19"/>
      <c r="D29" s="42" t="s">
        <v>41</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BR29" s="34"/>
    </row>
    <row r="30" spans="2:70" s="16" customFormat="1" ht="10" customHeight="1">
      <c r="B30" s="19"/>
      <c r="C30" s="19"/>
      <c r="D30" s="42" t="s">
        <v>157</v>
      </c>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BR30" s="34"/>
    </row>
    <row r="31" spans="2:70" s="16" customFormat="1" ht="10" customHeight="1">
      <c r="B31" s="19"/>
      <c r="C31" s="19"/>
      <c r="D31" s="42" t="s">
        <v>158</v>
      </c>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BR31" s="34"/>
    </row>
    <row r="32" spans="2:70" s="16" customFormat="1" ht="10" customHeight="1">
      <c r="B32" s="19"/>
      <c r="C32" s="19"/>
      <c r="D32" s="42" t="s">
        <v>307</v>
      </c>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BR32" s="34"/>
    </row>
    <row r="33" spans="2:39" ht="1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2:39" ht="15" customHeight="1">
      <c r="B34" s="8" t="s">
        <v>44</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2:39" ht="30" customHeight="1">
      <c r="B35" s="8"/>
      <c r="C35" s="8"/>
      <c r="D35" s="101" t="s">
        <v>45</v>
      </c>
      <c r="E35" s="101"/>
      <c r="F35" s="101"/>
      <c r="G35" s="101"/>
      <c r="H35" s="101"/>
      <c r="I35" s="101"/>
      <c r="J35" s="101"/>
      <c r="K35" s="101"/>
      <c r="L35" s="101"/>
      <c r="M35" s="101"/>
      <c r="N35" s="101"/>
      <c r="O35" s="101"/>
      <c r="P35" s="101"/>
      <c r="Q35" s="101"/>
      <c r="R35" s="108"/>
      <c r="S35" s="109"/>
      <c r="T35" s="109"/>
      <c r="U35" s="109"/>
      <c r="V35" s="109"/>
      <c r="W35" s="109"/>
      <c r="X35" s="109"/>
      <c r="Y35" s="109"/>
      <c r="Z35" s="109"/>
      <c r="AA35" s="109"/>
      <c r="AB35" s="109"/>
      <c r="AC35" s="109"/>
      <c r="AD35" s="109"/>
      <c r="AE35" s="109"/>
      <c r="AF35" s="109"/>
      <c r="AG35" s="109"/>
      <c r="AH35" s="109"/>
      <c r="AI35" s="109"/>
      <c r="AJ35" s="109"/>
      <c r="AK35" s="110"/>
      <c r="AL35" s="8"/>
      <c r="AM35" s="8"/>
    </row>
    <row r="36" spans="2:39" ht="50.15" customHeight="1">
      <c r="B36" s="8"/>
      <c r="C36" s="8"/>
      <c r="D36" s="101" t="s">
        <v>46</v>
      </c>
      <c r="E36" s="101"/>
      <c r="F36" s="101"/>
      <c r="G36" s="101"/>
      <c r="H36" s="101"/>
      <c r="I36" s="101"/>
      <c r="J36" s="101"/>
      <c r="K36" s="101"/>
      <c r="L36" s="101"/>
      <c r="M36" s="101"/>
      <c r="N36" s="101"/>
      <c r="O36" s="101"/>
      <c r="P36" s="101"/>
      <c r="Q36" s="101"/>
      <c r="R36" s="111"/>
      <c r="S36" s="112"/>
      <c r="T36" s="112"/>
      <c r="U36" s="112"/>
      <c r="V36" s="112"/>
      <c r="W36" s="112"/>
      <c r="X36" s="112"/>
      <c r="Y36" s="112"/>
      <c r="Z36" s="112"/>
      <c r="AA36" s="112"/>
      <c r="AB36" s="112"/>
      <c r="AC36" s="112"/>
      <c r="AD36" s="112"/>
      <c r="AE36" s="112"/>
      <c r="AF36" s="112"/>
      <c r="AG36" s="112"/>
      <c r="AH36" s="112"/>
      <c r="AI36" s="112"/>
      <c r="AJ36" s="112"/>
      <c r="AK36" s="113"/>
      <c r="AL36" s="8"/>
      <c r="AM36" s="8"/>
    </row>
    <row r="37" spans="2:39" ht="30" customHeight="1">
      <c r="B37" s="8"/>
      <c r="C37" s="8"/>
      <c r="D37" s="101" t="s">
        <v>47</v>
      </c>
      <c r="E37" s="101"/>
      <c r="F37" s="101"/>
      <c r="G37" s="101"/>
      <c r="H37" s="101"/>
      <c r="I37" s="101"/>
      <c r="J37" s="101"/>
      <c r="K37" s="101"/>
      <c r="L37" s="101"/>
      <c r="M37" s="101"/>
      <c r="N37" s="101"/>
      <c r="O37" s="101"/>
      <c r="P37" s="101"/>
      <c r="Q37" s="101"/>
      <c r="R37" s="114"/>
      <c r="S37" s="115"/>
      <c r="T37" s="115"/>
      <c r="U37" s="115"/>
      <c r="V37" s="115"/>
      <c r="W37" s="115"/>
      <c r="X37" s="115"/>
      <c r="Y37" s="115"/>
      <c r="Z37" s="115"/>
      <c r="AA37" s="115"/>
      <c r="AB37" s="115"/>
      <c r="AC37" s="115"/>
      <c r="AD37" s="115"/>
      <c r="AE37" s="115"/>
      <c r="AF37" s="115"/>
      <c r="AG37" s="115"/>
      <c r="AH37" s="115"/>
      <c r="AI37" s="115"/>
      <c r="AJ37" s="115"/>
      <c r="AK37" s="24" t="s">
        <v>40</v>
      </c>
      <c r="AL37" s="8"/>
      <c r="AM37" s="8"/>
    </row>
    <row r="38" spans="2:39" ht="30" customHeight="1">
      <c r="B38" s="8"/>
      <c r="C38" s="8"/>
      <c r="D38" s="101" t="s">
        <v>48</v>
      </c>
      <c r="E38" s="101"/>
      <c r="F38" s="101"/>
      <c r="G38" s="101"/>
      <c r="H38" s="101"/>
      <c r="I38" s="101"/>
      <c r="J38" s="101"/>
      <c r="K38" s="101"/>
      <c r="L38" s="101"/>
      <c r="M38" s="101"/>
      <c r="N38" s="101"/>
      <c r="O38" s="101"/>
      <c r="P38" s="101"/>
      <c r="Q38" s="101"/>
      <c r="R38" s="114"/>
      <c r="S38" s="115"/>
      <c r="T38" s="115"/>
      <c r="U38" s="115"/>
      <c r="V38" s="115"/>
      <c r="W38" s="115"/>
      <c r="X38" s="115"/>
      <c r="Y38" s="115"/>
      <c r="Z38" s="115"/>
      <c r="AA38" s="115"/>
      <c r="AB38" s="115"/>
      <c r="AC38" s="115"/>
      <c r="AD38" s="115"/>
      <c r="AE38" s="115"/>
      <c r="AF38" s="115"/>
      <c r="AG38" s="115"/>
      <c r="AH38" s="115"/>
      <c r="AI38" s="115"/>
      <c r="AJ38" s="115"/>
      <c r="AK38" s="24" t="s">
        <v>51</v>
      </c>
      <c r="AL38" s="8"/>
      <c r="AM38" s="8"/>
    </row>
    <row r="39" spans="2:39" ht="15" customHeight="1">
      <c r="B39" s="8"/>
      <c r="C39" s="8"/>
      <c r="D39" s="100" t="s">
        <v>50</v>
      </c>
      <c r="E39" s="100"/>
      <c r="F39" s="100"/>
      <c r="G39" s="100"/>
      <c r="H39" s="100"/>
      <c r="I39" s="100"/>
      <c r="J39" s="100"/>
      <c r="K39" s="100"/>
      <c r="L39" s="100"/>
      <c r="M39" s="100"/>
      <c r="N39" s="100"/>
      <c r="O39" s="100"/>
      <c r="P39" s="100"/>
      <c r="Q39" s="100"/>
      <c r="R39" s="102" t="s">
        <v>52</v>
      </c>
      <c r="S39" s="102"/>
      <c r="T39" s="102"/>
      <c r="U39" s="102"/>
      <c r="V39" s="102"/>
      <c r="W39" s="102"/>
      <c r="X39" s="102"/>
      <c r="Y39" s="102"/>
      <c r="Z39" s="102"/>
      <c r="AA39" s="102"/>
      <c r="AB39" s="102" t="s">
        <v>53</v>
      </c>
      <c r="AC39" s="102"/>
      <c r="AD39" s="102"/>
      <c r="AE39" s="102"/>
      <c r="AF39" s="102"/>
      <c r="AG39" s="102"/>
      <c r="AH39" s="102"/>
      <c r="AI39" s="102"/>
      <c r="AJ39" s="102"/>
      <c r="AK39" s="102"/>
      <c r="AL39" s="8"/>
      <c r="AM39" s="8"/>
    </row>
    <row r="40" spans="2:39" ht="15" customHeight="1">
      <c r="B40" s="8"/>
      <c r="C40" s="8"/>
      <c r="D40" s="100"/>
      <c r="E40" s="100"/>
      <c r="F40" s="100"/>
      <c r="G40" s="100"/>
      <c r="H40" s="100"/>
      <c r="I40" s="100"/>
      <c r="J40" s="100"/>
      <c r="K40" s="100"/>
      <c r="L40" s="100"/>
      <c r="M40" s="100"/>
      <c r="N40" s="100"/>
      <c r="O40" s="100"/>
      <c r="P40" s="100"/>
      <c r="Q40" s="100"/>
      <c r="R40" s="103"/>
      <c r="S40" s="104"/>
      <c r="T40" s="104"/>
      <c r="U40" s="104"/>
      <c r="V40" s="104"/>
      <c r="W40" s="104"/>
      <c r="X40" s="104"/>
      <c r="Y40" s="104"/>
      <c r="Z40" s="104"/>
      <c r="AA40" s="25" t="s">
        <v>40</v>
      </c>
      <c r="AB40" s="103"/>
      <c r="AC40" s="104"/>
      <c r="AD40" s="104"/>
      <c r="AE40" s="104"/>
      <c r="AF40" s="104"/>
      <c r="AG40" s="104"/>
      <c r="AH40" s="104"/>
      <c r="AI40" s="104"/>
      <c r="AJ40" s="104"/>
      <c r="AK40" s="25" t="s">
        <v>40</v>
      </c>
      <c r="AL40" s="8"/>
      <c r="AM40" s="8"/>
    </row>
    <row r="41" spans="2:39" ht="15" customHeight="1">
      <c r="B41" s="8"/>
      <c r="C41" s="8"/>
      <c r="D41" s="100"/>
      <c r="E41" s="100"/>
      <c r="F41" s="100"/>
      <c r="G41" s="100"/>
      <c r="H41" s="100"/>
      <c r="I41" s="100"/>
      <c r="J41" s="100"/>
      <c r="K41" s="100"/>
      <c r="L41" s="100"/>
      <c r="M41" s="100"/>
      <c r="N41" s="100"/>
      <c r="O41" s="100"/>
      <c r="P41" s="100"/>
      <c r="Q41" s="100"/>
      <c r="R41" s="26" t="s">
        <v>54</v>
      </c>
      <c r="S41" s="105"/>
      <c r="T41" s="105"/>
      <c r="U41" s="105"/>
      <c r="V41" s="105"/>
      <c r="W41" s="105"/>
      <c r="X41" s="105"/>
      <c r="Y41" s="105"/>
      <c r="Z41" s="27" t="s">
        <v>40</v>
      </c>
      <c r="AA41" s="28" t="s">
        <v>55</v>
      </c>
      <c r="AB41" s="26" t="s">
        <v>54</v>
      </c>
      <c r="AC41" s="105"/>
      <c r="AD41" s="105"/>
      <c r="AE41" s="105"/>
      <c r="AF41" s="105"/>
      <c r="AG41" s="105"/>
      <c r="AH41" s="105"/>
      <c r="AI41" s="105"/>
      <c r="AJ41" s="27" t="s">
        <v>40</v>
      </c>
      <c r="AK41" s="28" t="s">
        <v>55</v>
      </c>
      <c r="AL41" s="8"/>
      <c r="AM41" s="8"/>
    </row>
    <row r="42" spans="2:39" ht="30" customHeight="1">
      <c r="B42" s="8"/>
      <c r="C42" s="8"/>
      <c r="D42" s="101" t="s">
        <v>49</v>
      </c>
      <c r="E42" s="101"/>
      <c r="F42" s="101"/>
      <c r="G42" s="101"/>
      <c r="H42" s="101"/>
      <c r="I42" s="101"/>
      <c r="J42" s="101"/>
      <c r="K42" s="101"/>
      <c r="L42" s="101"/>
      <c r="M42" s="101"/>
      <c r="N42" s="101"/>
      <c r="O42" s="101"/>
      <c r="P42" s="101"/>
      <c r="Q42" s="101"/>
      <c r="R42" s="106" t="str">
        <f>IFERROR($S$41/$R$40*100,"")</f>
        <v/>
      </c>
      <c r="S42" s="107"/>
      <c r="T42" s="107"/>
      <c r="U42" s="107"/>
      <c r="V42" s="107"/>
      <c r="W42" s="107"/>
      <c r="X42" s="107"/>
      <c r="Y42" s="107"/>
      <c r="Z42" s="107"/>
      <c r="AA42" s="24" t="s">
        <v>56</v>
      </c>
      <c r="AB42" s="106" t="str">
        <f>IFERROR($AC$41/$AB$40*100,"")</f>
        <v/>
      </c>
      <c r="AC42" s="107"/>
      <c r="AD42" s="107"/>
      <c r="AE42" s="107"/>
      <c r="AF42" s="107"/>
      <c r="AG42" s="107"/>
      <c r="AH42" s="107"/>
      <c r="AI42" s="107"/>
      <c r="AJ42" s="107"/>
      <c r="AK42" s="24" t="s">
        <v>56</v>
      </c>
      <c r="AL42" s="8"/>
      <c r="AM42" s="8"/>
    </row>
    <row r="43" spans="2:39" ht="70" customHeight="1">
      <c r="B43" s="8"/>
      <c r="C43" s="8"/>
      <c r="D43" s="100" t="s">
        <v>112</v>
      </c>
      <c r="E43" s="101"/>
      <c r="F43" s="101"/>
      <c r="G43" s="101"/>
      <c r="H43" s="101"/>
      <c r="I43" s="101"/>
      <c r="J43" s="101"/>
      <c r="K43" s="101"/>
      <c r="L43" s="101"/>
      <c r="M43" s="101"/>
      <c r="N43" s="101"/>
      <c r="O43" s="101"/>
      <c r="P43" s="101"/>
      <c r="Q43" s="101"/>
      <c r="R43" s="111"/>
      <c r="S43" s="112"/>
      <c r="T43" s="112"/>
      <c r="U43" s="112"/>
      <c r="V43" s="112"/>
      <c r="W43" s="112"/>
      <c r="X43" s="112"/>
      <c r="Y43" s="112"/>
      <c r="Z43" s="112"/>
      <c r="AA43" s="112"/>
      <c r="AB43" s="112"/>
      <c r="AC43" s="112"/>
      <c r="AD43" s="112"/>
      <c r="AE43" s="112"/>
      <c r="AF43" s="112"/>
      <c r="AG43" s="112"/>
      <c r="AH43" s="112"/>
      <c r="AI43" s="112"/>
      <c r="AJ43" s="112"/>
      <c r="AK43" s="113"/>
      <c r="AL43" s="8"/>
      <c r="AM43" s="8"/>
    </row>
    <row r="44" spans="2:39" ht="10" customHeight="1">
      <c r="B44" s="8"/>
      <c r="C44" s="8"/>
      <c r="D44" s="42" t="s">
        <v>113</v>
      </c>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2:39" ht="10" customHeight="1">
      <c r="B45" s="8"/>
      <c r="C45" s="8"/>
      <c r="D45" s="42" t="s">
        <v>114</v>
      </c>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2:39" ht="10" customHeight="1">
      <c r="B46" s="8"/>
      <c r="C46" s="8"/>
      <c r="D46" s="42" t="s">
        <v>314</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2:39" ht="10" customHeight="1">
      <c r="B47" s="8"/>
      <c r="C47" s="8"/>
      <c r="D47" s="42" t="s">
        <v>115</v>
      </c>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2:39" ht="15" customHeight="1">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49" spans="2:70" ht="15" customHeight="1">
      <c r="B49" s="8" t="s">
        <v>116</v>
      </c>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2:70" ht="5.15" customHeight="1">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BQ50" s="20"/>
    </row>
    <row r="51" spans="2:70" ht="15" customHeight="1">
      <c r="B51" s="8" t="s">
        <v>117</v>
      </c>
      <c r="C51" s="44"/>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BR51" s="32"/>
    </row>
    <row r="52" spans="2:70" ht="5.15" customHeight="1">
      <c r="B52" s="8"/>
      <c r="C52" s="41"/>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BR52" s="32"/>
    </row>
    <row r="53" spans="2:70" ht="10" customHeight="1">
      <c r="B53" s="42" t="s">
        <v>118</v>
      </c>
      <c r="C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row>
    <row r="54" spans="2:70" ht="10" customHeight="1">
      <c r="B54" s="42" t="s">
        <v>119</v>
      </c>
      <c r="C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row>
    <row r="55" spans="2:70" ht="5.15"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row>
    <row r="56" spans="2:70" ht="15" customHeight="1">
      <c r="B56" s="8" t="s">
        <v>120</v>
      </c>
      <c r="C56" s="29"/>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row>
    <row r="57" spans="2:70" ht="15" customHeight="1">
      <c r="B57" s="8" t="s">
        <v>121</v>
      </c>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row>
    <row r="58" spans="2:70" ht="5.15" customHeight="1">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row>
    <row r="59" spans="2:70" ht="15" customHeight="1">
      <c r="B59" s="8" t="s">
        <v>122</v>
      </c>
      <c r="C59" s="29"/>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row>
    <row r="60" spans="2:70" ht="15"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row>
    <row r="61" spans="2:70" ht="15" customHeight="1">
      <c r="B61" s="8" t="s">
        <v>123</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BR61" s="33"/>
    </row>
    <row r="62" spans="2:70" ht="15" customHeight="1">
      <c r="B62" s="8"/>
      <c r="C62" s="8"/>
      <c r="D62" s="123" t="s">
        <v>124</v>
      </c>
      <c r="E62" s="124"/>
      <c r="F62" s="124"/>
      <c r="G62" s="124"/>
      <c r="H62" s="124"/>
      <c r="I62" s="125"/>
      <c r="J62" s="123" t="s">
        <v>125</v>
      </c>
      <c r="K62" s="124"/>
      <c r="L62" s="124"/>
      <c r="M62" s="124"/>
      <c r="N62" s="124"/>
      <c r="O62" s="125"/>
      <c r="P62" s="123" t="s">
        <v>126</v>
      </c>
      <c r="Q62" s="124"/>
      <c r="R62" s="124"/>
      <c r="S62" s="125"/>
      <c r="T62" s="123" t="s">
        <v>127</v>
      </c>
      <c r="U62" s="124"/>
      <c r="V62" s="124"/>
      <c r="W62" s="124"/>
      <c r="X62" s="124"/>
      <c r="Y62" s="124"/>
      <c r="Z62" s="124"/>
      <c r="AA62" s="124"/>
      <c r="AB62" s="125"/>
      <c r="AC62" s="123" t="s">
        <v>128</v>
      </c>
      <c r="AD62" s="124"/>
      <c r="AE62" s="124"/>
      <c r="AF62" s="124"/>
      <c r="AG62" s="124"/>
      <c r="AH62" s="124"/>
      <c r="AI62" s="124"/>
      <c r="AJ62" s="124"/>
      <c r="AK62" s="125"/>
      <c r="AL62" s="8"/>
      <c r="AM62" s="8"/>
      <c r="BR62" s="33"/>
    </row>
    <row r="63" spans="2:70" ht="45" customHeight="1">
      <c r="B63" s="8"/>
      <c r="C63" s="8"/>
      <c r="D63" s="128"/>
      <c r="E63" s="129"/>
      <c r="F63" s="129"/>
      <c r="G63" s="129"/>
      <c r="H63" s="129"/>
      <c r="I63" s="130"/>
      <c r="J63" s="128"/>
      <c r="K63" s="129"/>
      <c r="L63" s="129"/>
      <c r="M63" s="129"/>
      <c r="N63" s="129"/>
      <c r="O63" s="130"/>
      <c r="P63" s="131"/>
      <c r="Q63" s="129"/>
      <c r="R63" s="129"/>
      <c r="S63" s="130"/>
      <c r="T63" s="128"/>
      <c r="U63" s="129"/>
      <c r="V63" s="129"/>
      <c r="W63" s="129"/>
      <c r="X63" s="129"/>
      <c r="Y63" s="129"/>
      <c r="Z63" s="129"/>
      <c r="AA63" s="129"/>
      <c r="AB63" s="130"/>
      <c r="AC63" s="128"/>
      <c r="AD63" s="129"/>
      <c r="AE63" s="129"/>
      <c r="AF63" s="129"/>
      <c r="AG63" s="129"/>
      <c r="AH63" s="129"/>
      <c r="AI63" s="129"/>
      <c r="AJ63" s="129"/>
      <c r="AK63" s="130"/>
      <c r="AL63" s="8"/>
      <c r="AM63" s="8"/>
    </row>
    <row r="64" spans="2:70" ht="15" customHeight="1">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row>
    <row r="65" spans="2:70" ht="15" customHeight="1">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BR65" s="33"/>
    </row>
    <row r="66" spans="2:70" ht="15" customHeight="1">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BR66" s="33"/>
    </row>
    <row r="67" spans="2:70" ht="15" customHeight="1">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BR67" s="33"/>
    </row>
    <row r="68" spans="2:70" ht="15" customHeight="1">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BR68" s="33"/>
    </row>
    <row r="69" spans="2:70" ht="15" customHeight="1">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BR69" s="35"/>
    </row>
    <row r="70" spans="2:70" ht="15" customHeight="1">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BR70" s="33"/>
    </row>
    <row r="71" spans="2:70" ht="15" customHeight="1">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BR71" s="33"/>
    </row>
    <row r="72" spans="2:70" ht="15" customHeight="1">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BR72" s="35"/>
    </row>
    <row r="73" spans="2:70" ht="15" customHeight="1">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row>
    <row r="74" spans="2:70" ht="15" customHeight="1">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2:70" ht="15" customHeight="1">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row>
    <row r="76" spans="2:70" ht="15" customHeight="1">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row>
    <row r="77" spans="2:70" ht="15" customHeight="1">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row>
    <row r="78" spans="2:70" ht="15" customHeight="1">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row>
    <row r="79" spans="2:70" ht="15" customHeight="1">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row>
    <row r="80" spans="2:70" ht="15" customHeight="1">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row>
    <row r="81" spans="2:39" ht="15" customHeight="1">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row>
    <row r="82" spans="2:39" ht="15" customHeight="1">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row>
    <row r="83" spans="2:39" ht="15" customHeight="1">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row>
    <row r="84" spans="2:39" ht="15" customHeight="1">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2:39" ht="15" customHeight="1">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2:39" ht="15" customHeight="1">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2:39" ht="15" customHeight="1">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2:39" ht="15" customHeight="1">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100" spans="4:70" ht="15" customHeight="1">
      <c r="D100" t="s">
        <v>60</v>
      </c>
      <c r="BQ100" s="20" t="s">
        <v>89</v>
      </c>
    </row>
    <row r="101" spans="4:70" ht="15" customHeight="1">
      <c r="D101" t="s">
        <v>61</v>
      </c>
      <c r="BQ101" s="9" t="s">
        <v>90</v>
      </c>
      <c r="BR101" s="32">
        <f>$AH$3</f>
        <v>0</v>
      </c>
    </row>
    <row r="102" spans="4:70" ht="15" customHeight="1">
      <c r="D102" t="s">
        <v>62</v>
      </c>
      <c r="BQ102" s="9" t="s">
        <v>85</v>
      </c>
      <c r="BR102" s="32">
        <f>$AK$3</f>
        <v>0</v>
      </c>
    </row>
    <row r="103" spans="4:70" ht="15" customHeight="1">
      <c r="D103" t="s">
        <v>63</v>
      </c>
      <c r="BQ103" s="9" t="s">
        <v>86</v>
      </c>
      <c r="BR103" s="20">
        <f>$X$5</f>
        <v>0</v>
      </c>
    </row>
    <row r="104" spans="4:70" ht="15" customHeight="1">
      <c r="D104" t="s">
        <v>64</v>
      </c>
      <c r="BQ104" s="9" t="s">
        <v>88</v>
      </c>
      <c r="BR104" s="20">
        <f>$X$6</f>
        <v>0</v>
      </c>
    </row>
    <row r="105" spans="4:70" ht="15" customHeight="1">
      <c r="D105" t="s">
        <v>65</v>
      </c>
      <c r="BQ105" s="9" t="s">
        <v>91</v>
      </c>
      <c r="BR105" s="20">
        <f>$X$7</f>
        <v>0</v>
      </c>
    </row>
    <row r="106" spans="4:70" ht="15" customHeight="1">
      <c r="D106" t="s">
        <v>66</v>
      </c>
      <c r="BQ106" s="9" t="s">
        <v>92</v>
      </c>
      <c r="BR106" s="20">
        <f>$X$8</f>
        <v>0</v>
      </c>
    </row>
    <row r="107" spans="4:70" ht="15" customHeight="1">
      <c r="D107" t="s">
        <v>67</v>
      </c>
      <c r="BQ107" s="9" t="s">
        <v>93</v>
      </c>
      <c r="BR107" s="20">
        <f>$X$9</f>
        <v>0</v>
      </c>
    </row>
    <row r="108" spans="4:70" ht="15" customHeight="1">
      <c r="D108" t="s">
        <v>68</v>
      </c>
      <c r="BQ108" s="9" t="s">
        <v>94</v>
      </c>
      <c r="BR108" s="20">
        <f>$X$10</f>
        <v>0</v>
      </c>
    </row>
    <row r="109" spans="4:70" ht="15" customHeight="1">
      <c r="D109" t="s">
        <v>69</v>
      </c>
      <c r="BQ109" s="9" t="s">
        <v>95</v>
      </c>
      <c r="BR109" s="20">
        <f>$X$11</f>
        <v>0</v>
      </c>
    </row>
    <row r="110" spans="4:70" ht="15" customHeight="1">
      <c r="D110" t="s">
        <v>70</v>
      </c>
      <c r="BQ110" s="9" t="s">
        <v>96</v>
      </c>
      <c r="BR110" s="20">
        <f>$D$21</f>
        <v>0</v>
      </c>
    </row>
    <row r="111" spans="4:70" ht="15" customHeight="1">
      <c r="D111" t="s">
        <v>71</v>
      </c>
      <c r="BQ111" s="9" t="s">
        <v>97</v>
      </c>
      <c r="BR111" s="33">
        <f>$D$28</f>
        <v>0</v>
      </c>
    </row>
    <row r="112" spans="4:70" ht="15" customHeight="1">
      <c r="D112" t="s">
        <v>72</v>
      </c>
      <c r="BQ112" s="9" t="s">
        <v>98</v>
      </c>
      <c r="BR112" s="33">
        <f>$Y$28</f>
        <v>0</v>
      </c>
    </row>
    <row r="113" spans="4:70" ht="15" customHeight="1">
      <c r="D113" t="s">
        <v>73</v>
      </c>
      <c r="BQ113" s="9" t="s">
        <v>45</v>
      </c>
      <c r="BR113" s="20">
        <f>$R$35</f>
        <v>0</v>
      </c>
    </row>
    <row r="114" spans="4:70" ht="15" customHeight="1">
      <c r="D114" t="s">
        <v>74</v>
      </c>
      <c r="BQ114" s="9" t="s">
        <v>99</v>
      </c>
      <c r="BR114" s="20">
        <f>$R$36</f>
        <v>0</v>
      </c>
    </row>
    <row r="115" spans="4:70" ht="15" customHeight="1">
      <c r="D115" t="s">
        <v>75</v>
      </c>
      <c r="BQ115" s="9" t="s">
        <v>47</v>
      </c>
      <c r="BR115" s="33">
        <f>$R$37</f>
        <v>0</v>
      </c>
    </row>
    <row r="116" spans="4:70" ht="15" customHeight="1">
      <c r="D116" t="s">
        <v>76</v>
      </c>
      <c r="BQ116" s="9" t="s">
        <v>48</v>
      </c>
      <c r="BR116" s="33">
        <f>$R$38</f>
        <v>0</v>
      </c>
    </row>
    <row r="117" spans="4:70" ht="15" customHeight="1">
      <c r="D117" t="s">
        <v>77</v>
      </c>
      <c r="BQ117" s="9" t="s">
        <v>100</v>
      </c>
      <c r="BR117" s="33">
        <f>$R$40</f>
        <v>0</v>
      </c>
    </row>
    <row r="118" spans="4:70" ht="15" customHeight="1">
      <c r="D118" t="s">
        <v>78</v>
      </c>
      <c r="BQ118" s="9" t="s">
        <v>101</v>
      </c>
      <c r="BR118" s="33">
        <f>$S$41</f>
        <v>0</v>
      </c>
    </row>
    <row r="119" spans="4:70" ht="15" customHeight="1">
      <c r="D119" t="s">
        <v>79</v>
      </c>
      <c r="BQ119" s="9" t="s">
        <v>102</v>
      </c>
      <c r="BR119" s="35" t="str">
        <f>$R$42</f>
        <v/>
      </c>
    </row>
    <row r="120" spans="4:70" ht="15" customHeight="1">
      <c r="D120" t="s">
        <v>80</v>
      </c>
      <c r="BQ120" s="9" t="s">
        <v>103</v>
      </c>
      <c r="BR120" s="33">
        <f>$AB$40</f>
        <v>0</v>
      </c>
    </row>
    <row r="121" spans="4:70" ht="15" customHeight="1">
      <c r="D121" t="s">
        <v>81</v>
      </c>
      <c r="BQ121" s="9" t="s">
        <v>104</v>
      </c>
      <c r="BR121" s="33">
        <f>$AC$41</f>
        <v>0</v>
      </c>
    </row>
    <row r="122" spans="4:70" ht="15" customHeight="1">
      <c r="D122" t="s">
        <v>82</v>
      </c>
      <c r="BQ122" s="9" t="s">
        <v>105</v>
      </c>
      <c r="BR122" s="35" t="str">
        <f>$AB$42</f>
        <v/>
      </c>
    </row>
    <row r="123" spans="4:70" ht="15" customHeight="1">
      <c r="D123" t="s">
        <v>83</v>
      </c>
      <c r="BQ123" s="9" t="s">
        <v>251</v>
      </c>
      <c r="BR123" s="20">
        <f>$R$43</f>
        <v>0</v>
      </c>
    </row>
    <row r="124" spans="4:70" ht="15" customHeight="1">
      <c r="BQ124" s="9" t="s">
        <v>252</v>
      </c>
      <c r="BR124" s="20">
        <f>$D$63</f>
        <v>0</v>
      </c>
    </row>
    <row r="125" spans="4:70" ht="15" customHeight="1">
      <c r="BQ125" s="9" t="s">
        <v>253</v>
      </c>
      <c r="BR125" s="20">
        <f>$J$63</f>
        <v>0</v>
      </c>
    </row>
    <row r="126" spans="4:70" ht="15" customHeight="1">
      <c r="BQ126" s="9" t="s">
        <v>254</v>
      </c>
      <c r="BR126" s="20">
        <f>$P$63</f>
        <v>0</v>
      </c>
    </row>
    <row r="127" spans="4:70" ht="15" customHeight="1">
      <c r="BQ127" s="9" t="s">
        <v>255</v>
      </c>
      <c r="BR127" s="20">
        <f>$T$63</f>
        <v>0</v>
      </c>
    </row>
    <row r="128" spans="4:70" ht="15" customHeight="1">
      <c r="BQ128" s="9" t="s">
        <v>256</v>
      </c>
      <c r="BR128" s="20">
        <f>$AC$63</f>
        <v>0</v>
      </c>
    </row>
    <row r="130" spans="4:4" ht="15" customHeight="1">
      <c r="D130" s="9" t="s">
        <v>189</v>
      </c>
    </row>
    <row r="131" spans="4:4" ht="15" customHeight="1">
      <c r="D131" s="9" t="s">
        <v>190</v>
      </c>
    </row>
  </sheetData>
  <sheetProtection algorithmName="SHA-512" hashValue="dnxot2mlwEQl/nL6M4HPSHsSe4JjJpd9ka7QbZQF8XvIYx+/aaUbsoELjnvTmKJ6pUjxrx857YSMzRIAVA78Jg==" saltValue="EUU8/roET8EFb052Y54QRQ==" spinCount="100000" sheet="1" formatRows="0" selectLockedCells="1"/>
  <mergeCells count="52">
    <mergeCell ref="D63:I63"/>
    <mergeCell ref="J63:O63"/>
    <mergeCell ref="P63:S63"/>
    <mergeCell ref="T63:AB63"/>
    <mergeCell ref="AC63:AK63"/>
    <mergeCell ref="D43:Q43"/>
    <mergeCell ref="R43:AK43"/>
    <mergeCell ref="D62:I62"/>
    <mergeCell ref="J62:O62"/>
    <mergeCell ref="P62:S62"/>
    <mergeCell ref="T62:AB62"/>
    <mergeCell ref="AC62:AK62"/>
    <mergeCell ref="AK3:AL3"/>
    <mergeCell ref="AH3:AI3"/>
    <mergeCell ref="AD3:AG3"/>
    <mergeCell ref="Y28:AJ28"/>
    <mergeCell ref="D21:AM21"/>
    <mergeCell ref="Q28:X28"/>
    <mergeCell ref="D27:P27"/>
    <mergeCell ref="Q27:X27"/>
    <mergeCell ref="Y27:AK27"/>
    <mergeCell ref="D28:O28"/>
    <mergeCell ref="Q10:V10"/>
    <mergeCell ref="Q11:V11"/>
    <mergeCell ref="Q8:V8"/>
    <mergeCell ref="Q5:V5"/>
    <mergeCell ref="X11:AM11"/>
    <mergeCell ref="B13:AM13"/>
    <mergeCell ref="D35:Q35"/>
    <mergeCell ref="D36:Q36"/>
    <mergeCell ref="D37:Q37"/>
    <mergeCell ref="D38:Q38"/>
    <mergeCell ref="R35:AK35"/>
    <mergeCell ref="R36:AK36"/>
    <mergeCell ref="R37:AJ37"/>
    <mergeCell ref="R38:AJ38"/>
    <mergeCell ref="D39:Q41"/>
    <mergeCell ref="D42:Q42"/>
    <mergeCell ref="R39:AA39"/>
    <mergeCell ref="AB39:AK39"/>
    <mergeCell ref="R40:Z40"/>
    <mergeCell ref="AB40:AJ40"/>
    <mergeCell ref="S41:Y41"/>
    <mergeCell ref="AC41:AI41"/>
    <mergeCell ref="R42:Z42"/>
    <mergeCell ref="AB42:AJ42"/>
    <mergeCell ref="X5:AM5"/>
    <mergeCell ref="X6:AM6"/>
    <mergeCell ref="X8:AM8"/>
    <mergeCell ref="X9:AM9"/>
    <mergeCell ref="X10:AM10"/>
    <mergeCell ref="X7:AM7"/>
  </mergeCells>
  <phoneticPr fontId="3"/>
  <dataValidations count="7">
    <dataValidation type="whole" allowBlank="1" showInputMessage="1" showErrorMessage="1" prompt="7または8を入力してください" sqref="AH3:AI3" xr:uid="{4D696FE3-851B-4FB4-86B2-DAA9E3E94F89}">
      <formula1>7</formula1>
      <formula2>8</formula2>
    </dataValidation>
    <dataValidation type="whole" allowBlank="1" showInputMessage="1" showErrorMessage="1" prompt="1～31の値を入力してください" sqref="AK3:AL3" xr:uid="{279687BB-F929-432D-9E70-A57CF97C6F37}">
      <formula1>1</formula1>
      <formula2>31</formula2>
    </dataValidation>
    <dataValidation type="list" allowBlank="1" showInputMessage="1" showErrorMessage="1" prompt="プルダウンから選択してください" sqref="R35:AK35" xr:uid="{FB27F4FB-551B-4AE1-8E0C-9029C24375DE}">
      <formula1>$D$100:$D$123</formula1>
    </dataValidation>
    <dataValidation type="whole" allowBlank="1" showInputMessage="1" showErrorMessage="1" prompt="整数を入力してください。" sqref="R37:AJ37" xr:uid="{08E5CDE1-90B4-49BC-909F-1C536145A35C}">
      <formula1>0</formula1>
      <formula2>100000000000</formula2>
    </dataValidation>
    <dataValidation type="whole" allowBlank="1" showInputMessage="1" showErrorMessage="1" prompt="整数を入力してください" sqref="R38:AJ38" xr:uid="{A37EBA9E-31CD-47CB-A2F4-29667258EAEA}">
      <formula1>0</formula1>
      <formula2>100000000000</formula2>
    </dataValidation>
    <dataValidation type="list" allowBlank="1" showInputMessage="1" showErrorMessage="1" prompt="プルダウンから選択してください" sqref="P63:S63" xr:uid="{3D90035A-6B96-42AE-BD98-A3EC72C4EBF8}">
      <formula1>$D$129:$D$131</formula1>
    </dataValidation>
    <dataValidation type="whole" allowBlank="1" showInputMessage="1" showErrorMessage="1" prompt="整数を入力してください。" sqref="R40:Z40 AC41:AI41 S41:Y41 AB40:AJ40" xr:uid="{97CC26A0-8004-491C-80C8-61990C7BC0E7}">
      <formula1>0</formula1>
      <formula2>1000000000000000</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62484" r:id="rId4" name="CheckBox1">
          <controlPr defaultSize="0" autoLine="0" r:id="rId5">
            <anchor moveWithCells="1">
              <from>
                <xdr:col>1</xdr:col>
                <xdr:colOff>12700</xdr:colOff>
                <xdr:row>50</xdr:row>
                <xdr:rowOff>12700</xdr:rowOff>
              </from>
              <to>
                <xdr:col>1</xdr:col>
                <xdr:colOff>146050</xdr:colOff>
                <xdr:row>51</xdr:row>
                <xdr:rowOff>6350</xdr:rowOff>
              </to>
            </anchor>
          </controlPr>
        </control>
      </mc:Choice>
      <mc:Fallback>
        <control shapeId="62484" r:id="rId4" name="CheckBox1"/>
      </mc:Fallback>
    </mc:AlternateContent>
    <mc:AlternateContent xmlns:mc="http://schemas.openxmlformats.org/markup-compatibility/2006">
      <mc:Choice Requires="x14">
        <control shapeId="62483" r:id="rId6" name="CheckBox3">
          <controlPr defaultSize="0" autoLine="0" autoPict="0" r:id="rId7">
            <anchor moveWithCells="1">
              <from>
                <xdr:col>1</xdr:col>
                <xdr:colOff>12700</xdr:colOff>
                <xdr:row>58</xdr:row>
                <xdr:rowOff>12700</xdr:rowOff>
              </from>
              <to>
                <xdr:col>1</xdr:col>
                <xdr:colOff>146050</xdr:colOff>
                <xdr:row>59</xdr:row>
                <xdr:rowOff>0</xdr:rowOff>
              </to>
            </anchor>
          </controlPr>
        </control>
      </mc:Choice>
      <mc:Fallback>
        <control shapeId="62483" r:id="rId6" name="CheckBox3"/>
      </mc:Fallback>
    </mc:AlternateContent>
    <mc:AlternateContent xmlns:mc="http://schemas.openxmlformats.org/markup-compatibility/2006">
      <mc:Choice Requires="x14">
        <control shapeId="62482" r:id="rId8" name="CheckBox2">
          <controlPr defaultSize="0" autoLine="0" autoPict="0" r:id="rId9">
            <anchor moveWithCells="1">
              <from>
                <xdr:col>1</xdr:col>
                <xdr:colOff>12700</xdr:colOff>
                <xdr:row>55</xdr:row>
                <xdr:rowOff>12700</xdr:rowOff>
              </from>
              <to>
                <xdr:col>1</xdr:col>
                <xdr:colOff>146050</xdr:colOff>
                <xdr:row>55</xdr:row>
                <xdr:rowOff>184150</xdr:rowOff>
              </to>
            </anchor>
          </controlPr>
        </control>
      </mc:Choice>
      <mc:Fallback>
        <control shapeId="62482" r:id="rId8"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E9AA-84D4-40BC-8EB9-0DCAD982C565}">
  <sheetPr codeName="Sheet3">
    <tabColor rgb="FF92D050"/>
  </sheetPr>
  <dimension ref="B1:BR122"/>
  <sheetViews>
    <sheetView view="pageBreakPreview" zoomScaleNormal="100" zoomScaleSheetLayoutView="100" workbookViewId="0">
      <selection activeCell="K7" sqref="K7:AK7"/>
    </sheetView>
  </sheetViews>
  <sheetFormatPr defaultColWidth="2.08203125" defaultRowHeight="15" customHeight="1"/>
  <cols>
    <col min="1" max="2" width="2.08203125" style="9"/>
    <col min="3" max="3" width="2.08203125" style="9" customWidth="1"/>
    <col min="4" max="44" width="2.08203125" style="9"/>
    <col min="45" max="45" width="7.75" style="9" bestFit="1" customWidth="1"/>
    <col min="46" max="68" width="2.08203125" style="9"/>
    <col min="69" max="69" width="20.58203125" style="9" customWidth="1"/>
    <col min="70" max="70" width="40.58203125" style="20" customWidth="1"/>
    <col min="71" max="16384" width="2.08203125" style="9"/>
  </cols>
  <sheetData>
    <row r="1" spans="2:70" ht="18" customHeight="1"/>
    <row r="2" spans="2:70" ht="15" customHeight="1">
      <c r="B2" s="8" t="s">
        <v>129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117"/>
      <c r="AE3" s="117"/>
      <c r="AF3" s="117"/>
      <c r="AG3" s="117"/>
      <c r="AH3" s="132"/>
      <c r="AI3" s="132"/>
      <c r="AJ3" s="8"/>
      <c r="AK3" s="132"/>
      <c r="AL3" s="132"/>
      <c r="AM3" s="31"/>
      <c r="BR3" s="32"/>
    </row>
    <row r="4" spans="2:70" ht="15" customHeight="1">
      <c r="B4" s="135" t="s">
        <v>130</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BR4" s="32"/>
    </row>
    <row r="5" spans="2:70"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row>
    <row r="6" spans="2:70" ht="15" customHeight="1">
      <c r="B6" s="8" t="s">
        <v>131</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2:70" ht="20.149999999999999" customHeight="1">
      <c r="B7" s="8"/>
      <c r="C7" s="8"/>
      <c r="D7" s="123" t="s">
        <v>132</v>
      </c>
      <c r="E7" s="124"/>
      <c r="F7" s="124"/>
      <c r="G7" s="124"/>
      <c r="H7" s="124"/>
      <c r="I7" s="124"/>
      <c r="J7" s="125"/>
      <c r="K7" s="108"/>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10"/>
      <c r="AL7" s="8"/>
      <c r="AM7" s="8"/>
    </row>
    <row r="8" spans="2:70" ht="20.149999999999999" customHeight="1">
      <c r="B8" s="8"/>
      <c r="C8" s="8"/>
      <c r="D8" s="123" t="s">
        <v>133</v>
      </c>
      <c r="E8" s="124"/>
      <c r="F8" s="124"/>
      <c r="G8" s="124"/>
      <c r="H8" s="124"/>
      <c r="I8" s="124"/>
      <c r="J8" s="125"/>
      <c r="K8" s="108"/>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10"/>
      <c r="AL8" s="8"/>
      <c r="AM8" s="8"/>
    </row>
    <row r="9" spans="2:70" ht="20.149999999999999" customHeight="1">
      <c r="B9" s="8"/>
      <c r="C9" s="8"/>
      <c r="D9" s="123" t="s">
        <v>134</v>
      </c>
      <c r="E9" s="124"/>
      <c r="F9" s="124"/>
      <c r="G9" s="124"/>
      <c r="H9" s="124"/>
      <c r="I9" s="124"/>
      <c r="J9" s="125"/>
      <c r="K9" s="128"/>
      <c r="L9" s="129"/>
      <c r="M9" s="129"/>
      <c r="N9" s="13" t="s">
        <v>209</v>
      </c>
      <c r="O9" s="129"/>
      <c r="P9" s="129"/>
      <c r="Q9" s="13" t="s">
        <v>210</v>
      </c>
      <c r="R9" s="129"/>
      <c r="S9" s="129"/>
      <c r="T9" s="13" t="s">
        <v>211</v>
      </c>
      <c r="U9" s="14"/>
      <c r="V9" s="14" t="s">
        <v>212</v>
      </c>
      <c r="W9" s="14"/>
      <c r="X9" s="129"/>
      <c r="Y9" s="129"/>
      <c r="Z9" s="129"/>
      <c r="AA9" s="13" t="s">
        <v>209</v>
      </c>
      <c r="AB9" s="129"/>
      <c r="AC9" s="129"/>
      <c r="AD9" s="13" t="s">
        <v>210</v>
      </c>
      <c r="AE9" s="129"/>
      <c r="AF9" s="129"/>
      <c r="AG9" s="13" t="s">
        <v>211</v>
      </c>
      <c r="AH9" s="22"/>
      <c r="AI9" s="22"/>
      <c r="AJ9" s="22"/>
      <c r="AK9" s="23"/>
      <c r="AL9" s="8"/>
      <c r="AM9" s="8"/>
    </row>
    <row r="10" spans="2:70" ht="15" customHeight="1">
      <c r="B10" s="8"/>
      <c r="C10" s="8"/>
      <c r="D10" s="46"/>
      <c r="E10" s="47"/>
      <c r="F10" s="47"/>
      <c r="G10" s="47"/>
      <c r="H10" s="47"/>
      <c r="I10" s="47"/>
      <c r="J10" s="48"/>
      <c r="K10" s="50" t="s">
        <v>240</v>
      </c>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2"/>
      <c r="AL10" s="8"/>
      <c r="AM10" s="8"/>
    </row>
    <row r="11" spans="2:70" ht="15" customHeight="1">
      <c r="B11" s="8"/>
      <c r="C11" s="8"/>
      <c r="D11" s="136" t="s">
        <v>135</v>
      </c>
      <c r="E11" s="137"/>
      <c r="F11" s="137"/>
      <c r="G11" s="137"/>
      <c r="H11" s="137"/>
      <c r="I11" s="137"/>
      <c r="J11" s="138"/>
      <c r="K11" s="53"/>
      <c r="L11" s="66"/>
      <c r="M11" s="54" t="s">
        <v>136</v>
      </c>
      <c r="N11" s="54"/>
      <c r="O11" s="54"/>
      <c r="P11" s="54"/>
      <c r="Q11" s="54"/>
      <c r="R11" s="54"/>
      <c r="S11" s="54"/>
      <c r="T11" s="54"/>
      <c r="U11" s="54"/>
      <c r="V11" s="54"/>
      <c r="W11" s="54"/>
      <c r="X11" s="54"/>
      <c r="Y11" s="54"/>
      <c r="Z11" s="54"/>
      <c r="AA11" s="54"/>
      <c r="AB11" s="54"/>
      <c r="AC11" s="54"/>
      <c r="AD11" s="54"/>
      <c r="AE11" s="54"/>
      <c r="AF11" s="54"/>
      <c r="AG11" s="54"/>
      <c r="AH11" s="54"/>
      <c r="AI11" s="54"/>
      <c r="AJ11" s="54"/>
      <c r="AK11" s="55"/>
      <c r="AL11" s="8"/>
      <c r="AM11" s="8"/>
    </row>
    <row r="12" spans="2:70" ht="15" customHeight="1">
      <c r="B12" s="8"/>
      <c r="C12" s="8"/>
      <c r="D12" s="26"/>
      <c r="E12" s="27"/>
      <c r="F12" s="27"/>
      <c r="G12" s="27"/>
      <c r="H12" s="27"/>
      <c r="I12" s="27"/>
      <c r="J12" s="49"/>
      <c r="K12" s="56"/>
      <c r="L12" s="67"/>
      <c r="M12" s="57" t="s">
        <v>137</v>
      </c>
      <c r="N12" s="57"/>
      <c r="O12" s="57"/>
      <c r="P12" s="57"/>
      <c r="Q12" s="57"/>
      <c r="R12" s="57"/>
      <c r="S12" s="57"/>
      <c r="T12" s="57"/>
      <c r="U12" s="57"/>
      <c r="V12" s="57"/>
      <c r="W12" s="57"/>
      <c r="X12" s="57"/>
      <c r="Y12" s="57"/>
      <c r="Z12" s="57"/>
      <c r="AA12" s="57"/>
      <c r="AB12" s="57"/>
      <c r="AC12" s="57"/>
      <c r="AD12" s="57"/>
      <c r="AE12" s="57"/>
      <c r="AF12" s="57"/>
      <c r="AG12" s="57"/>
      <c r="AH12" s="57"/>
      <c r="AI12" s="57"/>
      <c r="AJ12" s="57"/>
      <c r="AK12" s="58"/>
      <c r="AL12" s="8"/>
      <c r="AM12" s="8"/>
    </row>
    <row r="13" spans="2:70" ht="15" customHeight="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2:70" ht="15" customHeight="1">
      <c r="B14" s="8" t="s">
        <v>138</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row>
    <row r="15" spans="2:70" ht="30" customHeight="1">
      <c r="B15" s="8"/>
      <c r="C15" s="8"/>
      <c r="D15" s="123" t="s">
        <v>139</v>
      </c>
      <c r="E15" s="124"/>
      <c r="F15" s="125"/>
      <c r="G15" s="133" t="s">
        <v>6</v>
      </c>
      <c r="H15" s="134"/>
      <c r="I15" s="134"/>
      <c r="J15" s="134"/>
      <c r="K15" s="134"/>
      <c r="L15" s="134"/>
      <c r="M15" s="134"/>
      <c r="N15" s="141" t="s">
        <v>140</v>
      </c>
      <c r="O15" s="142"/>
      <c r="P15" s="142"/>
      <c r="Q15" s="142"/>
      <c r="R15" s="142"/>
      <c r="S15" s="142"/>
      <c r="T15" s="142"/>
      <c r="U15" s="142"/>
      <c r="V15" s="143"/>
      <c r="W15" s="133" t="s">
        <v>141</v>
      </c>
      <c r="X15" s="134"/>
      <c r="Y15" s="134"/>
      <c r="Z15" s="134"/>
      <c r="AA15" s="134"/>
      <c r="AB15" s="134"/>
      <c r="AC15" s="134"/>
      <c r="AD15" s="134"/>
      <c r="AE15" s="134"/>
      <c r="AF15" s="134"/>
      <c r="AG15" s="134"/>
      <c r="AH15" s="134"/>
      <c r="AI15" s="134"/>
      <c r="AJ15" s="134"/>
      <c r="AK15" s="144"/>
      <c r="AL15" s="8"/>
      <c r="AM15" s="8"/>
    </row>
    <row r="16" spans="2:70" ht="20.149999999999999" customHeight="1">
      <c r="B16" s="8"/>
      <c r="C16" s="8"/>
      <c r="D16" s="59"/>
      <c r="E16" s="14" t="s">
        <v>0</v>
      </c>
      <c r="F16" s="15"/>
      <c r="G16" s="133" t="s">
        <v>144</v>
      </c>
      <c r="H16" s="134"/>
      <c r="I16" s="134"/>
      <c r="J16" s="134"/>
      <c r="K16" s="134"/>
      <c r="L16" s="134"/>
      <c r="M16" s="134"/>
      <c r="N16" s="114"/>
      <c r="O16" s="115"/>
      <c r="P16" s="115"/>
      <c r="Q16" s="115"/>
      <c r="R16" s="115"/>
      <c r="S16" s="115"/>
      <c r="T16" s="115"/>
      <c r="U16" s="115"/>
      <c r="V16" s="24" t="s">
        <v>152</v>
      </c>
      <c r="W16" s="108"/>
      <c r="X16" s="109"/>
      <c r="Y16" s="109"/>
      <c r="Z16" s="109"/>
      <c r="AA16" s="109"/>
      <c r="AB16" s="109"/>
      <c r="AC16" s="109"/>
      <c r="AD16" s="109"/>
      <c r="AE16" s="109"/>
      <c r="AF16" s="109"/>
      <c r="AG16" s="109"/>
      <c r="AH16" s="109"/>
      <c r="AI16" s="109"/>
      <c r="AJ16" s="109"/>
      <c r="AK16" s="110"/>
      <c r="AL16" s="8"/>
      <c r="AM16" s="8"/>
      <c r="BR16" s="33"/>
    </row>
    <row r="17" spans="2:70" ht="20.149999999999999" customHeight="1">
      <c r="B17" s="8"/>
      <c r="C17" s="8"/>
      <c r="D17" s="59"/>
      <c r="E17" s="14" t="s">
        <v>3</v>
      </c>
      <c r="F17" s="15"/>
      <c r="G17" s="133" t="s">
        <v>145</v>
      </c>
      <c r="H17" s="134"/>
      <c r="I17" s="134"/>
      <c r="J17" s="134"/>
      <c r="K17" s="134"/>
      <c r="L17" s="134"/>
      <c r="M17" s="134"/>
      <c r="N17" s="114"/>
      <c r="O17" s="115"/>
      <c r="P17" s="115"/>
      <c r="Q17" s="115"/>
      <c r="R17" s="115"/>
      <c r="S17" s="115"/>
      <c r="T17" s="115"/>
      <c r="U17" s="115"/>
      <c r="V17" s="24" t="s">
        <v>152</v>
      </c>
      <c r="W17" s="108"/>
      <c r="X17" s="109"/>
      <c r="Y17" s="109"/>
      <c r="Z17" s="109"/>
      <c r="AA17" s="109"/>
      <c r="AB17" s="109"/>
      <c r="AC17" s="109"/>
      <c r="AD17" s="109"/>
      <c r="AE17" s="109"/>
      <c r="AF17" s="109"/>
      <c r="AG17" s="109"/>
      <c r="AH17" s="109"/>
      <c r="AI17" s="109"/>
      <c r="AJ17" s="109"/>
      <c r="AK17" s="110"/>
      <c r="AL17" s="8"/>
      <c r="AM17" s="8"/>
      <c r="BR17" s="35"/>
    </row>
    <row r="18" spans="2:70" ht="20.149999999999999" customHeight="1">
      <c r="B18" s="8"/>
      <c r="C18" s="8"/>
      <c r="D18" s="59"/>
      <c r="E18" s="14" t="s">
        <v>1</v>
      </c>
      <c r="F18" s="15"/>
      <c r="G18" s="133" t="s">
        <v>146</v>
      </c>
      <c r="H18" s="134"/>
      <c r="I18" s="134"/>
      <c r="J18" s="134"/>
      <c r="K18" s="134"/>
      <c r="L18" s="134"/>
      <c r="M18" s="134"/>
      <c r="N18" s="114"/>
      <c r="O18" s="115"/>
      <c r="P18" s="115"/>
      <c r="Q18" s="115"/>
      <c r="R18" s="115"/>
      <c r="S18" s="115"/>
      <c r="T18" s="115"/>
      <c r="U18" s="115"/>
      <c r="V18" s="24" t="s">
        <v>152</v>
      </c>
      <c r="W18" s="108"/>
      <c r="X18" s="109"/>
      <c r="Y18" s="109"/>
      <c r="Z18" s="109"/>
      <c r="AA18" s="109"/>
      <c r="AB18" s="109"/>
      <c r="AC18" s="109"/>
      <c r="AD18" s="109"/>
      <c r="AE18" s="109"/>
      <c r="AF18" s="109"/>
      <c r="AG18" s="109"/>
      <c r="AH18" s="109"/>
      <c r="AI18" s="109"/>
      <c r="AJ18" s="109"/>
      <c r="AK18" s="110"/>
      <c r="AL18" s="8"/>
      <c r="AM18" s="8"/>
    </row>
    <row r="19" spans="2:70" ht="20.149999999999999" customHeight="1">
      <c r="B19" s="8"/>
      <c r="C19" s="8"/>
      <c r="D19" s="59"/>
      <c r="E19" s="14" t="s">
        <v>7</v>
      </c>
      <c r="F19" s="15"/>
      <c r="G19" s="133" t="s">
        <v>147</v>
      </c>
      <c r="H19" s="134"/>
      <c r="I19" s="134"/>
      <c r="J19" s="134"/>
      <c r="K19" s="134"/>
      <c r="L19" s="134"/>
      <c r="M19" s="134"/>
      <c r="N19" s="114"/>
      <c r="O19" s="115"/>
      <c r="P19" s="115"/>
      <c r="Q19" s="115"/>
      <c r="R19" s="115"/>
      <c r="S19" s="115"/>
      <c r="T19" s="115"/>
      <c r="U19" s="115"/>
      <c r="V19" s="24" t="s">
        <v>152</v>
      </c>
      <c r="W19" s="108"/>
      <c r="X19" s="109"/>
      <c r="Y19" s="109"/>
      <c r="Z19" s="109"/>
      <c r="AA19" s="109"/>
      <c r="AB19" s="109"/>
      <c r="AC19" s="109"/>
      <c r="AD19" s="109"/>
      <c r="AE19" s="109"/>
      <c r="AF19" s="109"/>
      <c r="AG19" s="109"/>
      <c r="AH19" s="109"/>
      <c r="AI19" s="109"/>
      <c r="AJ19" s="109"/>
      <c r="AK19" s="110"/>
      <c r="AL19" s="8"/>
      <c r="AM19" s="8"/>
    </row>
    <row r="20" spans="2:70" ht="20.149999999999999" customHeight="1">
      <c r="B20" s="8"/>
      <c r="C20" s="8"/>
      <c r="D20" s="59"/>
      <c r="E20" s="14" t="s">
        <v>8</v>
      </c>
      <c r="F20" s="15"/>
      <c r="G20" s="133" t="s">
        <v>148</v>
      </c>
      <c r="H20" s="134"/>
      <c r="I20" s="134"/>
      <c r="J20" s="134"/>
      <c r="K20" s="134"/>
      <c r="L20" s="134"/>
      <c r="M20" s="134"/>
      <c r="N20" s="114"/>
      <c r="O20" s="115"/>
      <c r="P20" s="115"/>
      <c r="Q20" s="115"/>
      <c r="R20" s="115"/>
      <c r="S20" s="115"/>
      <c r="T20" s="115"/>
      <c r="U20" s="115"/>
      <c r="V20" s="24" t="s">
        <v>152</v>
      </c>
      <c r="W20" s="108"/>
      <c r="X20" s="109"/>
      <c r="Y20" s="109"/>
      <c r="Z20" s="109"/>
      <c r="AA20" s="109"/>
      <c r="AB20" s="109"/>
      <c r="AC20" s="109"/>
      <c r="AD20" s="109"/>
      <c r="AE20" s="109"/>
      <c r="AF20" s="109"/>
      <c r="AG20" s="109"/>
      <c r="AH20" s="109"/>
      <c r="AI20" s="109"/>
      <c r="AJ20" s="109"/>
      <c r="AK20" s="110"/>
      <c r="AL20" s="8"/>
      <c r="AM20" s="8"/>
    </row>
    <row r="21" spans="2:70" ht="20.149999999999999" customHeight="1">
      <c r="B21" s="8"/>
      <c r="C21" s="8"/>
      <c r="D21" s="59"/>
      <c r="E21" s="14" t="s">
        <v>142</v>
      </c>
      <c r="F21" s="15"/>
      <c r="G21" s="133" t="s">
        <v>149</v>
      </c>
      <c r="H21" s="134"/>
      <c r="I21" s="134"/>
      <c r="J21" s="134"/>
      <c r="K21" s="134"/>
      <c r="L21" s="134"/>
      <c r="M21" s="134"/>
      <c r="N21" s="114"/>
      <c r="O21" s="115"/>
      <c r="P21" s="115"/>
      <c r="Q21" s="115"/>
      <c r="R21" s="115"/>
      <c r="S21" s="115"/>
      <c r="T21" s="115"/>
      <c r="U21" s="115"/>
      <c r="V21" s="24" t="s">
        <v>152</v>
      </c>
      <c r="W21" s="108"/>
      <c r="X21" s="109"/>
      <c r="Y21" s="109"/>
      <c r="Z21" s="109"/>
      <c r="AA21" s="109"/>
      <c r="AB21" s="109"/>
      <c r="AC21" s="109"/>
      <c r="AD21" s="109"/>
      <c r="AE21" s="109"/>
      <c r="AF21" s="109"/>
      <c r="AG21" s="109"/>
      <c r="AH21" s="109"/>
      <c r="AI21" s="109"/>
      <c r="AJ21" s="109"/>
      <c r="AK21" s="110"/>
      <c r="AL21" s="8"/>
      <c r="AM21" s="8"/>
    </row>
    <row r="22" spans="2:70" ht="20.149999999999999" customHeight="1">
      <c r="B22" s="8"/>
      <c r="C22" s="8"/>
      <c r="D22" s="59"/>
      <c r="E22" s="14" t="s">
        <v>4</v>
      </c>
      <c r="F22" s="15"/>
      <c r="G22" s="133" t="s">
        <v>150</v>
      </c>
      <c r="H22" s="134"/>
      <c r="I22" s="134"/>
      <c r="J22" s="134"/>
      <c r="K22" s="134"/>
      <c r="L22" s="134"/>
      <c r="M22" s="134"/>
      <c r="N22" s="114"/>
      <c r="O22" s="115"/>
      <c r="P22" s="115"/>
      <c r="Q22" s="115"/>
      <c r="R22" s="115"/>
      <c r="S22" s="115"/>
      <c r="T22" s="115"/>
      <c r="U22" s="115"/>
      <c r="V22" s="24" t="s">
        <v>152</v>
      </c>
      <c r="W22" s="108"/>
      <c r="X22" s="109"/>
      <c r="Y22" s="109"/>
      <c r="Z22" s="109"/>
      <c r="AA22" s="109"/>
      <c r="AB22" s="109"/>
      <c r="AC22" s="109"/>
      <c r="AD22" s="109"/>
      <c r="AE22" s="109"/>
      <c r="AF22" s="109"/>
      <c r="AG22" s="109"/>
      <c r="AH22" s="109"/>
      <c r="AI22" s="109"/>
      <c r="AJ22" s="109"/>
      <c r="AK22" s="110"/>
      <c r="AL22" s="8"/>
      <c r="AM22" s="8"/>
    </row>
    <row r="23" spans="2:70" ht="20.149999999999999" customHeight="1" thickBot="1">
      <c r="B23" s="8"/>
      <c r="C23" s="8"/>
      <c r="D23" s="62"/>
      <c r="E23" s="63" t="s">
        <v>143</v>
      </c>
      <c r="F23" s="60"/>
      <c r="G23" s="139" t="s">
        <v>151</v>
      </c>
      <c r="H23" s="140"/>
      <c r="I23" s="140"/>
      <c r="J23" s="140"/>
      <c r="K23" s="140"/>
      <c r="L23" s="140"/>
      <c r="M23" s="140"/>
      <c r="N23" s="148"/>
      <c r="O23" s="149"/>
      <c r="P23" s="149"/>
      <c r="Q23" s="149"/>
      <c r="R23" s="149"/>
      <c r="S23" s="149"/>
      <c r="T23" s="149"/>
      <c r="U23" s="149"/>
      <c r="V23" s="61" t="s">
        <v>152</v>
      </c>
      <c r="W23" s="145"/>
      <c r="X23" s="146"/>
      <c r="Y23" s="146"/>
      <c r="Z23" s="146"/>
      <c r="AA23" s="146"/>
      <c r="AB23" s="146"/>
      <c r="AC23" s="146"/>
      <c r="AD23" s="146"/>
      <c r="AE23" s="146"/>
      <c r="AF23" s="146"/>
      <c r="AG23" s="146"/>
      <c r="AH23" s="146"/>
      <c r="AI23" s="146"/>
      <c r="AJ23" s="146"/>
      <c r="AK23" s="147"/>
      <c r="AL23" s="8"/>
      <c r="AM23" s="8"/>
    </row>
    <row r="24" spans="2:70" ht="30" customHeight="1" thickTop="1">
      <c r="B24" s="8"/>
      <c r="C24" s="8"/>
      <c r="D24" s="156" t="s">
        <v>153</v>
      </c>
      <c r="E24" s="157"/>
      <c r="F24" s="157"/>
      <c r="G24" s="157"/>
      <c r="H24" s="157"/>
      <c r="I24" s="157"/>
      <c r="J24" s="157"/>
      <c r="K24" s="157"/>
      <c r="L24" s="157"/>
      <c r="M24" s="158"/>
      <c r="N24" s="151">
        <f>SUM($N$16:$U$23)</f>
        <v>0</v>
      </c>
      <c r="O24" s="152"/>
      <c r="P24" s="152"/>
      <c r="Q24" s="152"/>
      <c r="R24" s="152"/>
      <c r="S24" s="152"/>
      <c r="T24" s="152"/>
      <c r="U24" s="152"/>
      <c r="V24" s="64" t="s">
        <v>152</v>
      </c>
      <c r="W24" s="153"/>
      <c r="X24" s="154"/>
      <c r="Y24" s="154"/>
      <c r="Z24" s="154"/>
      <c r="AA24" s="154"/>
      <c r="AB24" s="154"/>
      <c r="AC24" s="154"/>
      <c r="AD24" s="154"/>
      <c r="AE24" s="154"/>
      <c r="AF24" s="154"/>
      <c r="AG24" s="154"/>
      <c r="AH24" s="154"/>
      <c r="AI24" s="154"/>
      <c r="AJ24" s="154"/>
      <c r="AK24" s="155"/>
      <c r="AL24" s="8"/>
      <c r="AM24" s="8"/>
    </row>
    <row r="25" spans="2:70" ht="15" customHeight="1" thickBot="1">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row>
    <row r="26" spans="2:70" ht="30" customHeight="1" thickBot="1">
      <c r="B26" s="8"/>
      <c r="C26" s="8"/>
      <c r="D26" s="159" t="s">
        <v>154</v>
      </c>
      <c r="E26" s="160"/>
      <c r="F26" s="160"/>
      <c r="G26" s="160"/>
      <c r="H26" s="160"/>
      <c r="I26" s="160"/>
      <c r="J26" s="160"/>
      <c r="K26" s="160"/>
      <c r="L26" s="160"/>
      <c r="M26" s="161"/>
      <c r="N26" s="162">
        <f>IF(ROUNDDOWN($N$24*2/3,-3)&lt;=500000,ROUNDDOWN($N$24*2/3,-3),500000)</f>
        <v>0</v>
      </c>
      <c r="O26" s="163"/>
      <c r="P26" s="163"/>
      <c r="Q26" s="163"/>
      <c r="R26" s="163"/>
      <c r="S26" s="163"/>
      <c r="T26" s="163"/>
      <c r="U26" s="163"/>
      <c r="V26" s="65" t="s">
        <v>152</v>
      </c>
      <c r="W26" s="8"/>
      <c r="X26" s="8"/>
      <c r="Y26" s="8"/>
      <c r="Z26" s="8"/>
      <c r="AA26" s="8"/>
      <c r="AB26" s="8"/>
      <c r="AC26" s="8"/>
      <c r="AD26" s="8"/>
      <c r="AE26" s="8"/>
      <c r="AF26" s="8"/>
      <c r="AG26" s="8"/>
      <c r="AH26" s="8"/>
      <c r="AI26" s="8"/>
      <c r="AJ26" s="8"/>
      <c r="AK26" s="8"/>
      <c r="AL26" s="8"/>
      <c r="AM26" s="8"/>
    </row>
    <row r="27" spans="2:70" ht="10" customHeight="1">
      <c r="B27" s="8"/>
      <c r="C27" s="8"/>
      <c r="D27" s="42" t="s">
        <v>238</v>
      </c>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2:70" ht="10" customHeight="1">
      <c r="B28" s="8"/>
      <c r="C28" s="8"/>
      <c r="D28" s="42" t="s">
        <v>239</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2:70" ht="10" customHeight="1">
      <c r="B29" s="8"/>
      <c r="C29" s="8"/>
      <c r="D29" s="42" t="s">
        <v>155</v>
      </c>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2:70" ht="10" customHeight="1">
      <c r="B30" s="8"/>
      <c r="C30" s="8"/>
      <c r="D30" s="42" t="s">
        <v>156</v>
      </c>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2:70" ht="10" customHeight="1">
      <c r="B31" s="8"/>
      <c r="C31" s="8"/>
      <c r="D31" s="42" t="s">
        <v>306</v>
      </c>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2:70" ht="15" customHeight="1">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2:39" ht="15" customHeight="1">
      <c r="B33" s="8" t="s">
        <v>159</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2:39" ht="60" customHeight="1">
      <c r="B34" s="8"/>
      <c r="C34" s="8"/>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row>
    <row r="35" spans="2:39" ht="15" customHeight="1">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2:39" ht="15" customHeight="1">
      <c r="B36" s="8" t="s">
        <v>160</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2:39" ht="45" customHeight="1">
      <c r="B37" s="8"/>
      <c r="C37" s="8"/>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row>
    <row r="38" spans="2:39" ht="15" customHeight="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2:39" ht="15" customHeight="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2:39" ht="15" customHeight="1">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2:39" ht="15" customHeight="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2:39" ht="15" customHeight="1">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43" spans="2:39" ht="15" customHeight="1">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51" spans="69:69" ht="15" customHeight="1">
      <c r="BQ51" s="9" t="s">
        <v>204</v>
      </c>
    </row>
    <row r="52" spans="69:69" ht="15" customHeight="1">
      <c r="BQ52" s="9" t="s">
        <v>205</v>
      </c>
    </row>
    <row r="53" spans="69:69" ht="15" customHeight="1">
      <c r="BQ53" s="9" t="s">
        <v>206</v>
      </c>
    </row>
    <row r="54" spans="69:69" ht="15" customHeight="1">
      <c r="BQ54" s="9" t="s">
        <v>207</v>
      </c>
    </row>
    <row r="55" spans="69:69" ht="15" customHeight="1">
      <c r="BQ55" s="9" t="s">
        <v>208</v>
      </c>
    </row>
    <row r="95" spans="69:70" ht="15" customHeight="1">
      <c r="BQ95" s="9" t="s">
        <v>268</v>
      </c>
      <c r="BR95" s="20">
        <f>$K$7</f>
        <v>0</v>
      </c>
    </row>
    <row r="96" spans="69:70" ht="15" customHeight="1">
      <c r="BQ96" s="9" t="s">
        <v>269</v>
      </c>
      <c r="BR96" s="20">
        <f>$K$8</f>
        <v>0</v>
      </c>
    </row>
    <row r="97" spans="69:70" ht="15" customHeight="1">
      <c r="BQ97" s="9" t="s">
        <v>265</v>
      </c>
      <c r="BR97" s="20">
        <f>$K$9</f>
        <v>0</v>
      </c>
    </row>
    <row r="98" spans="69:70" ht="15" customHeight="1">
      <c r="BQ98" s="9" t="s">
        <v>266</v>
      </c>
      <c r="BR98" s="20">
        <f>$O$9</f>
        <v>0</v>
      </c>
    </row>
    <row r="99" spans="69:70" ht="15" customHeight="1">
      <c r="BQ99" s="9" t="s">
        <v>267</v>
      </c>
      <c r="BR99" s="20">
        <f>$R$9</f>
        <v>0</v>
      </c>
    </row>
    <row r="100" spans="69:70" ht="15" customHeight="1">
      <c r="BQ100" s="9" t="s">
        <v>264</v>
      </c>
      <c r="BR100" s="20">
        <f>$X$9</f>
        <v>0</v>
      </c>
    </row>
    <row r="101" spans="69:70" ht="15" customHeight="1">
      <c r="BQ101" s="9" t="s">
        <v>263</v>
      </c>
      <c r="BR101" s="20">
        <f>$AB$9</f>
        <v>0</v>
      </c>
    </row>
    <row r="102" spans="69:70" ht="15" customHeight="1">
      <c r="BQ102" s="9" t="s">
        <v>262</v>
      </c>
      <c r="BR102" s="20">
        <f>$AE$9</f>
        <v>0</v>
      </c>
    </row>
    <row r="103" spans="69:70" ht="15" customHeight="1">
      <c r="BQ103" s="9" t="s">
        <v>144</v>
      </c>
      <c r="BR103" s="70">
        <f>$N$16</f>
        <v>0</v>
      </c>
    </row>
    <row r="104" spans="69:70" ht="15" customHeight="1">
      <c r="BQ104" s="9" t="s">
        <v>338</v>
      </c>
      <c r="BR104" s="70">
        <f>$W$16</f>
        <v>0</v>
      </c>
    </row>
    <row r="105" spans="69:70" ht="15" customHeight="1">
      <c r="BQ105" s="9" t="s">
        <v>145</v>
      </c>
      <c r="BR105" s="70">
        <f>$N$17</f>
        <v>0</v>
      </c>
    </row>
    <row r="106" spans="69:70" ht="15" customHeight="1">
      <c r="BQ106" s="9" t="s">
        <v>338</v>
      </c>
      <c r="BR106" s="70">
        <f>$W$17</f>
        <v>0</v>
      </c>
    </row>
    <row r="107" spans="69:70" ht="15" customHeight="1">
      <c r="BQ107" s="9" t="s">
        <v>146</v>
      </c>
      <c r="BR107" s="70">
        <f>$N$18</f>
        <v>0</v>
      </c>
    </row>
    <row r="108" spans="69:70" ht="15" customHeight="1">
      <c r="BQ108" s="9" t="s">
        <v>338</v>
      </c>
      <c r="BR108" s="70">
        <f>$W$18</f>
        <v>0</v>
      </c>
    </row>
    <row r="109" spans="69:70" ht="15" customHeight="1">
      <c r="BQ109" s="9" t="s">
        <v>147</v>
      </c>
      <c r="BR109" s="70">
        <f>$N$19</f>
        <v>0</v>
      </c>
    </row>
    <row r="110" spans="69:70" ht="15" customHeight="1">
      <c r="BQ110" s="9" t="s">
        <v>338</v>
      </c>
      <c r="BR110" s="70">
        <f>$W$19</f>
        <v>0</v>
      </c>
    </row>
    <row r="111" spans="69:70" ht="15" customHeight="1">
      <c r="BQ111" s="9" t="s">
        <v>148</v>
      </c>
      <c r="BR111" s="70">
        <f>$N$20</f>
        <v>0</v>
      </c>
    </row>
    <row r="112" spans="69:70" ht="15" customHeight="1">
      <c r="BQ112" s="9" t="s">
        <v>338</v>
      </c>
      <c r="BR112" s="70">
        <f>$W$20</f>
        <v>0</v>
      </c>
    </row>
    <row r="113" spans="69:70" ht="15" customHeight="1">
      <c r="BQ113" s="9" t="s">
        <v>149</v>
      </c>
      <c r="BR113" s="70">
        <f>$N$21</f>
        <v>0</v>
      </c>
    </row>
    <row r="114" spans="69:70" ht="15" customHeight="1">
      <c r="BQ114" s="9" t="s">
        <v>338</v>
      </c>
      <c r="BR114" s="70">
        <f>$W$21</f>
        <v>0</v>
      </c>
    </row>
    <row r="115" spans="69:70" ht="15" customHeight="1">
      <c r="BQ115" s="9" t="s">
        <v>150</v>
      </c>
      <c r="BR115" s="70">
        <f>$N$22</f>
        <v>0</v>
      </c>
    </row>
    <row r="116" spans="69:70" ht="15" customHeight="1">
      <c r="BQ116" s="9" t="s">
        <v>338</v>
      </c>
      <c r="BR116" s="70">
        <f>$W$22</f>
        <v>0</v>
      </c>
    </row>
    <row r="117" spans="69:70" ht="15" customHeight="1">
      <c r="BQ117" s="9" t="s">
        <v>151</v>
      </c>
      <c r="BR117" s="70">
        <f>$N$23</f>
        <v>0</v>
      </c>
    </row>
    <row r="118" spans="69:70" ht="15" customHeight="1">
      <c r="BQ118" s="9" t="s">
        <v>338</v>
      </c>
      <c r="BR118" s="70">
        <f>$W$23</f>
        <v>0</v>
      </c>
    </row>
    <row r="119" spans="69:70" ht="15" customHeight="1">
      <c r="BQ119" s="9" t="s">
        <v>260</v>
      </c>
      <c r="BR119" s="70">
        <f>$N$24</f>
        <v>0</v>
      </c>
    </row>
    <row r="120" spans="69:70" ht="15" customHeight="1">
      <c r="BQ120" s="9" t="s">
        <v>261</v>
      </c>
      <c r="BR120" s="70">
        <f>$N$26</f>
        <v>0</v>
      </c>
    </row>
    <row r="121" spans="69:70" ht="15" customHeight="1">
      <c r="BQ121" s="9" t="s">
        <v>270</v>
      </c>
      <c r="BR121" s="20">
        <f>$D$34</f>
        <v>0</v>
      </c>
    </row>
    <row r="122" spans="69:70" ht="15" customHeight="1">
      <c r="BQ122" s="9" t="s">
        <v>271</v>
      </c>
      <c r="BR122" s="20">
        <f>$D$37</f>
        <v>0</v>
      </c>
    </row>
  </sheetData>
  <sheetProtection algorithmName="SHA-512" hashValue="Rd+Wt314xWsZYiVOLxRrf4gf4liRCPyCBkAonbvfsdSb9XExqDaK8gY2VV/BWbwBAjKLeswWOiOAjI1oTuTOfQ==" saltValue="AQhO14Cm6Cw5Q5fnDubXFA==" spinCount="100000" sheet="1" objects="1" scenarios="1" formatRows="0" selectLockedCells="1"/>
  <mergeCells count="51">
    <mergeCell ref="D34:AM34"/>
    <mergeCell ref="D37:AM37"/>
    <mergeCell ref="N24:U24"/>
    <mergeCell ref="W24:AK24"/>
    <mergeCell ref="D24:M24"/>
    <mergeCell ref="D26:M26"/>
    <mergeCell ref="N26:U26"/>
    <mergeCell ref="W23:AK23"/>
    <mergeCell ref="N16:U16"/>
    <mergeCell ref="N17:U17"/>
    <mergeCell ref="N18:U18"/>
    <mergeCell ref="N19:U19"/>
    <mergeCell ref="N20:U20"/>
    <mergeCell ref="N21:U21"/>
    <mergeCell ref="N22:U22"/>
    <mergeCell ref="N23:U23"/>
    <mergeCell ref="G23:M23"/>
    <mergeCell ref="N15:V15"/>
    <mergeCell ref="W15:AK15"/>
    <mergeCell ref="W16:AK16"/>
    <mergeCell ref="W17:AK17"/>
    <mergeCell ref="W18:AK18"/>
    <mergeCell ref="W19:AK19"/>
    <mergeCell ref="W20:AK20"/>
    <mergeCell ref="W21:AK21"/>
    <mergeCell ref="G17:M17"/>
    <mergeCell ref="G18:M18"/>
    <mergeCell ref="G19:M19"/>
    <mergeCell ref="G20:M20"/>
    <mergeCell ref="G21:M21"/>
    <mergeCell ref="G22:M22"/>
    <mergeCell ref="W22:AK22"/>
    <mergeCell ref="D15:F15"/>
    <mergeCell ref="G15:M15"/>
    <mergeCell ref="G16:M16"/>
    <mergeCell ref="B4:AM4"/>
    <mergeCell ref="D7:J7"/>
    <mergeCell ref="D8:J8"/>
    <mergeCell ref="D9:J9"/>
    <mergeCell ref="K7:AK7"/>
    <mergeCell ref="K8:AK8"/>
    <mergeCell ref="D11:J11"/>
    <mergeCell ref="AD3:AG3"/>
    <mergeCell ref="AH3:AI3"/>
    <mergeCell ref="AK3:AL3"/>
    <mergeCell ref="K9:M9"/>
    <mergeCell ref="O9:P9"/>
    <mergeCell ref="R9:S9"/>
    <mergeCell ref="X9:Z9"/>
    <mergeCell ref="AB9:AC9"/>
    <mergeCell ref="AE9:AF9"/>
  </mergeCells>
  <phoneticPr fontId="3"/>
  <dataValidations count="6">
    <dataValidation type="whole" allowBlank="1" showInputMessage="1" showErrorMessage="1" prompt="1～31の値を入力してください" sqref="AK3:AL3 R9:S9 AE9:AF9" xr:uid="{CFD3E16D-74F4-48A2-9EAC-6D99AA8516EF}">
      <formula1>1</formula1>
      <formula2>31</formula2>
    </dataValidation>
    <dataValidation type="whole" allowBlank="1" showInputMessage="1" showErrorMessage="1" prompt="7または8を入力してください" sqref="AH3:AI3" xr:uid="{9C7B67F6-5F06-4E08-8D76-25A3EB9B676B}">
      <formula1>7</formula1>
      <formula2>8</formula2>
    </dataValidation>
    <dataValidation type="list" allowBlank="1" showInputMessage="1" showErrorMessage="1" prompt="プルダウンから選択してください" sqref="K8:AK8" xr:uid="{AA67B79F-35FC-4B9C-8523-D7299A0C7209}">
      <formula1>$BQ$50:$BQ$55</formula1>
    </dataValidation>
    <dataValidation type="whole" allowBlank="1" showInputMessage="1" showErrorMessage="1" prompt="2025または2026を入力してください" sqref="K9:M9 X9:Z9" xr:uid="{5C9D8747-DEB7-448D-A3DF-6BB17723354D}">
      <formula1>2025</formula1>
      <formula2>2026</formula2>
    </dataValidation>
    <dataValidation type="whole" allowBlank="1" showInputMessage="1" showErrorMessage="1" prompt="1～12の値を入力してください" sqref="O9:P9 AB9:AC9" xr:uid="{362533BE-8AF3-4E0D-A31A-893B51546899}">
      <formula1>1</formula1>
      <formula2>12</formula2>
    </dataValidation>
    <dataValidation type="whole" allowBlank="1" showInputMessage="1" showErrorMessage="1" prompt="整数を入力してください。" sqref="N16:U23" xr:uid="{97F7FF1C-1C3A-4245-93F8-481855C542D8}">
      <formula1>0</formula1>
      <formula2>10000000</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66571" r:id="rId4" name="CheckBox2">
          <controlPr defaultSize="0" autoLine="0" r:id="rId5">
            <anchor moveWithCells="1">
              <from>
                <xdr:col>10</xdr:col>
                <xdr:colOff>76200</xdr:colOff>
                <xdr:row>11</xdr:row>
                <xdr:rowOff>38100</xdr:rowOff>
              </from>
              <to>
                <xdr:col>11</xdr:col>
                <xdr:colOff>50800</xdr:colOff>
                <xdr:row>11</xdr:row>
                <xdr:rowOff>177800</xdr:rowOff>
              </to>
            </anchor>
          </controlPr>
        </control>
      </mc:Choice>
      <mc:Fallback>
        <control shapeId="66571" r:id="rId4" name="CheckBox2"/>
      </mc:Fallback>
    </mc:AlternateContent>
    <mc:AlternateContent xmlns:mc="http://schemas.openxmlformats.org/markup-compatibility/2006">
      <mc:Choice Requires="x14">
        <control shapeId="66570" r:id="rId6" name="CheckBox1">
          <controlPr defaultSize="0" autoLine="0" r:id="rId7">
            <anchor moveWithCells="1">
              <from>
                <xdr:col>10</xdr:col>
                <xdr:colOff>76200</xdr:colOff>
                <xdr:row>10</xdr:row>
                <xdr:rowOff>31750</xdr:rowOff>
              </from>
              <to>
                <xdr:col>11</xdr:col>
                <xdr:colOff>50800</xdr:colOff>
                <xdr:row>10</xdr:row>
                <xdr:rowOff>184150</xdr:rowOff>
              </to>
            </anchor>
          </controlPr>
        </control>
      </mc:Choice>
      <mc:Fallback>
        <control shapeId="66570" r:id="rId6"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1ADC1-C140-4A16-9B8C-11290FFB2EBA}">
  <sheetPr codeName="Sheet2">
    <tabColor rgb="FF92D050"/>
  </sheetPr>
  <dimension ref="B1:BR107"/>
  <sheetViews>
    <sheetView view="pageBreakPreview" zoomScaleNormal="100" zoomScaleSheetLayoutView="100" workbookViewId="0">
      <selection activeCell="D22" sqref="D22:AM22"/>
    </sheetView>
  </sheetViews>
  <sheetFormatPr defaultColWidth="2.08203125" defaultRowHeight="15" customHeight="1"/>
  <cols>
    <col min="1" max="2" width="2.08203125" style="9"/>
    <col min="3" max="3" width="2.08203125" style="9" customWidth="1"/>
    <col min="4" max="68" width="2.08203125" style="9"/>
    <col min="69" max="69" width="20.58203125" style="9" customWidth="1"/>
    <col min="70" max="70" width="40.58203125" style="20" customWidth="1"/>
    <col min="71" max="16384" width="2.08203125" style="9"/>
  </cols>
  <sheetData>
    <row r="1" spans="2:70" ht="18" customHeight="1"/>
    <row r="2" spans="2:70" ht="15" customHeight="1">
      <c r="B2" s="8" t="s">
        <v>161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117" t="s">
        <v>59</v>
      </c>
      <c r="AE3" s="117"/>
      <c r="AF3" s="117"/>
      <c r="AG3" s="117"/>
      <c r="AH3" s="167">
        <f>'様式第1 交付申請書'!$BR$101</f>
        <v>0</v>
      </c>
      <c r="AI3" s="167"/>
      <c r="AJ3" s="8" t="s">
        <v>58</v>
      </c>
      <c r="AK3" s="168">
        <f>'様式第1 交付申請書'!$BR$102</f>
        <v>0</v>
      </c>
      <c r="AL3" s="168"/>
      <c r="AM3" s="43" t="s">
        <v>57</v>
      </c>
      <c r="BR3" s="32"/>
    </row>
    <row r="4" spans="2:70" ht="15" customHeight="1">
      <c r="B4" s="11" t="s">
        <v>42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BR4" s="32"/>
    </row>
    <row r="5" spans="2:70" ht="15" customHeight="1">
      <c r="B5" s="8"/>
      <c r="C5" s="8"/>
      <c r="D5" s="8"/>
      <c r="E5" s="8"/>
      <c r="F5" s="8"/>
      <c r="G5" s="8"/>
      <c r="H5" s="8"/>
      <c r="I5" s="8"/>
      <c r="J5" s="8"/>
      <c r="K5" s="8"/>
      <c r="L5" s="8"/>
      <c r="M5" s="8"/>
      <c r="N5" s="8"/>
      <c r="O5" s="8"/>
      <c r="P5" s="8"/>
      <c r="Q5" s="126" t="s">
        <v>26</v>
      </c>
      <c r="R5" s="126"/>
      <c r="S5" s="126"/>
      <c r="T5" s="126"/>
      <c r="U5" s="126"/>
      <c r="V5" s="126"/>
      <c r="W5" s="8"/>
      <c r="X5" s="165">
        <f>'様式第1 交付申請書'!$BR$103</f>
        <v>0</v>
      </c>
      <c r="Y5" s="165"/>
      <c r="Z5" s="165"/>
      <c r="AA5" s="165"/>
      <c r="AB5" s="165"/>
      <c r="AC5" s="165"/>
      <c r="AD5" s="165"/>
      <c r="AE5" s="165"/>
      <c r="AF5" s="165"/>
      <c r="AG5" s="165"/>
      <c r="AH5" s="165"/>
      <c r="AI5" s="165"/>
      <c r="AJ5" s="165"/>
      <c r="AK5" s="165"/>
      <c r="AL5" s="165"/>
      <c r="AM5" s="165"/>
      <c r="BI5" s="80"/>
    </row>
    <row r="6" spans="2:70" ht="15" customHeight="1">
      <c r="B6" s="8"/>
      <c r="C6" s="8"/>
      <c r="D6" s="8"/>
      <c r="E6" s="8"/>
      <c r="F6" s="8"/>
      <c r="G6" s="8"/>
      <c r="H6" s="8"/>
      <c r="I6" s="8"/>
      <c r="J6" s="8"/>
      <c r="K6" s="8"/>
      <c r="L6" s="8"/>
      <c r="M6" s="8"/>
      <c r="N6" s="8"/>
      <c r="O6" s="8"/>
      <c r="P6" s="8"/>
      <c r="Q6" s="8"/>
      <c r="R6" s="8"/>
      <c r="S6" s="8"/>
      <c r="T6" s="8"/>
      <c r="U6" s="8"/>
      <c r="V6" s="8"/>
      <c r="W6" s="8"/>
      <c r="X6" s="165">
        <f>'様式第1 交付申請書'!$BR$104</f>
        <v>0</v>
      </c>
      <c r="Y6" s="165"/>
      <c r="Z6" s="165"/>
      <c r="AA6" s="165"/>
      <c r="AB6" s="165"/>
      <c r="AC6" s="165"/>
      <c r="AD6" s="165"/>
      <c r="AE6" s="165"/>
      <c r="AF6" s="165"/>
      <c r="AG6" s="165"/>
      <c r="AH6" s="165"/>
      <c r="AI6" s="165"/>
      <c r="AJ6" s="165"/>
      <c r="AK6" s="165"/>
      <c r="AL6" s="165"/>
      <c r="AM6" s="165"/>
    </row>
    <row r="7" spans="2:70" ht="15" customHeight="1">
      <c r="B7" s="8"/>
      <c r="C7" s="8"/>
      <c r="D7" s="8"/>
      <c r="E7" s="8"/>
      <c r="F7" s="8"/>
      <c r="G7" s="8"/>
      <c r="H7" s="8"/>
      <c r="I7" s="8"/>
      <c r="J7" s="8"/>
      <c r="K7" s="8"/>
      <c r="L7" s="8"/>
      <c r="M7" s="8"/>
      <c r="N7" s="8"/>
      <c r="O7" s="8"/>
      <c r="P7" s="8"/>
      <c r="Q7" s="8"/>
      <c r="R7" s="8"/>
      <c r="S7" s="8"/>
      <c r="T7" s="8"/>
      <c r="U7" s="8"/>
      <c r="V7" s="8"/>
      <c r="W7" s="8"/>
      <c r="X7" s="165">
        <f>'様式第1 交付申請書'!$BR$105</f>
        <v>0</v>
      </c>
      <c r="Y7" s="165"/>
      <c r="Z7" s="165"/>
      <c r="AA7" s="165"/>
      <c r="AB7" s="165"/>
      <c r="AC7" s="165"/>
      <c r="AD7" s="165"/>
      <c r="AE7" s="165"/>
      <c r="AF7" s="165"/>
      <c r="AG7" s="165"/>
      <c r="AH7" s="165"/>
      <c r="AI7" s="165"/>
      <c r="AJ7" s="165"/>
      <c r="AK7" s="165"/>
      <c r="AL7" s="165"/>
      <c r="AM7" s="165"/>
    </row>
    <row r="8" spans="2:70" ht="15" customHeight="1">
      <c r="B8" s="8"/>
      <c r="C8" s="8"/>
      <c r="D8" s="8"/>
      <c r="E8" s="8"/>
      <c r="F8" s="8"/>
      <c r="G8" s="8"/>
      <c r="H8" s="8"/>
      <c r="I8" s="8"/>
      <c r="J8" s="8"/>
      <c r="K8" s="8"/>
      <c r="L8" s="8"/>
      <c r="M8" s="8"/>
      <c r="N8" s="8"/>
      <c r="O8" s="8"/>
      <c r="P8" s="8"/>
      <c r="Q8" s="126" t="s">
        <v>27</v>
      </c>
      <c r="R8" s="126"/>
      <c r="S8" s="126"/>
      <c r="T8" s="126"/>
      <c r="U8" s="126"/>
      <c r="V8" s="126"/>
      <c r="W8" s="8"/>
      <c r="X8" s="165">
        <f>'様式第1 交付申請書'!$BR$106</f>
        <v>0</v>
      </c>
      <c r="Y8" s="165"/>
      <c r="Z8" s="165"/>
      <c r="AA8" s="165"/>
      <c r="AB8" s="165"/>
      <c r="AC8" s="165"/>
      <c r="AD8" s="165"/>
      <c r="AE8" s="165"/>
      <c r="AF8" s="165"/>
      <c r="AG8" s="165"/>
      <c r="AH8" s="165"/>
      <c r="AI8" s="165"/>
      <c r="AJ8" s="165"/>
      <c r="AK8" s="165"/>
      <c r="AL8" s="165"/>
      <c r="AM8" s="165"/>
    </row>
    <row r="9" spans="2:70" ht="15" customHeight="1">
      <c r="B9" s="8"/>
      <c r="C9" s="8"/>
      <c r="D9" s="8"/>
      <c r="E9" s="8"/>
      <c r="F9" s="8"/>
      <c r="G9" s="8"/>
      <c r="H9" s="8"/>
      <c r="I9" s="8"/>
      <c r="J9" s="8"/>
      <c r="K9" s="8"/>
      <c r="L9" s="8"/>
      <c r="M9" s="8"/>
      <c r="N9" s="8"/>
      <c r="O9" s="8"/>
      <c r="P9" s="8"/>
      <c r="Q9" s="8"/>
      <c r="R9" s="8"/>
      <c r="S9" s="8"/>
      <c r="T9" s="8"/>
      <c r="U9" s="8"/>
      <c r="V9" s="8"/>
      <c r="W9" s="8"/>
      <c r="X9" s="165">
        <f>'様式第1 交付申請書'!$BR$107</f>
        <v>0</v>
      </c>
      <c r="Y9" s="165"/>
      <c r="Z9" s="165"/>
      <c r="AA9" s="165"/>
      <c r="AB9" s="165"/>
      <c r="AC9" s="165"/>
      <c r="AD9" s="165"/>
      <c r="AE9" s="165"/>
      <c r="AF9" s="165"/>
      <c r="AG9" s="165"/>
      <c r="AH9" s="165"/>
      <c r="AI9" s="165"/>
      <c r="AJ9" s="165"/>
      <c r="AK9" s="165"/>
      <c r="AL9" s="165"/>
      <c r="AM9" s="165"/>
    </row>
    <row r="10" spans="2:70" ht="15" customHeight="1">
      <c r="B10" s="8"/>
      <c r="C10" s="8"/>
      <c r="D10" s="8"/>
      <c r="E10" s="8"/>
      <c r="F10" s="8"/>
      <c r="G10" s="8"/>
      <c r="H10" s="8"/>
      <c r="I10" s="8"/>
      <c r="J10" s="8"/>
      <c r="K10" s="8"/>
      <c r="L10" s="8"/>
      <c r="M10" s="8"/>
      <c r="N10" s="8"/>
      <c r="O10" s="8"/>
      <c r="P10" s="8"/>
      <c r="Q10" s="126" t="s">
        <v>28</v>
      </c>
      <c r="R10" s="126"/>
      <c r="S10" s="126"/>
      <c r="T10" s="126"/>
      <c r="U10" s="126"/>
      <c r="V10" s="126"/>
      <c r="W10" s="8"/>
      <c r="X10" s="165">
        <f>'様式第1 交付申請書'!$BR$108</f>
        <v>0</v>
      </c>
      <c r="Y10" s="165"/>
      <c r="Z10" s="165"/>
      <c r="AA10" s="165"/>
      <c r="AB10" s="165"/>
      <c r="AC10" s="165"/>
      <c r="AD10" s="165"/>
      <c r="AE10" s="165"/>
      <c r="AF10" s="165"/>
      <c r="AG10" s="165"/>
      <c r="AH10" s="165"/>
      <c r="AI10" s="165"/>
      <c r="AJ10" s="165"/>
      <c r="AK10" s="165"/>
      <c r="AL10" s="165"/>
      <c r="AM10" s="165"/>
    </row>
    <row r="11" spans="2:70" ht="15" customHeight="1">
      <c r="B11" s="8"/>
      <c r="C11" s="8"/>
      <c r="D11" s="8"/>
      <c r="E11" s="8"/>
      <c r="F11" s="8"/>
      <c r="G11" s="8"/>
      <c r="H11" s="8"/>
      <c r="I11" s="8"/>
      <c r="J11" s="8"/>
      <c r="K11" s="8"/>
      <c r="L11" s="8"/>
      <c r="M11" s="8"/>
      <c r="N11" s="8"/>
      <c r="O11" s="8"/>
      <c r="P11" s="8"/>
      <c r="Q11" s="126" t="s">
        <v>29</v>
      </c>
      <c r="R11" s="126"/>
      <c r="S11" s="126"/>
      <c r="T11" s="126"/>
      <c r="U11" s="126"/>
      <c r="V11" s="126"/>
      <c r="W11" s="8"/>
      <c r="X11" s="165">
        <f>'様式第1 交付申請書'!$BR$109</f>
        <v>0</v>
      </c>
      <c r="Y11" s="165"/>
      <c r="Z11" s="165"/>
      <c r="AA11" s="165"/>
      <c r="AB11" s="165"/>
      <c r="AC11" s="165"/>
      <c r="AD11" s="165"/>
      <c r="AE11" s="165"/>
      <c r="AF11" s="165"/>
      <c r="AG11" s="165"/>
      <c r="AH11" s="165"/>
      <c r="AI11" s="165"/>
      <c r="AJ11" s="165"/>
      <c r="AK11" s="165"/>
      <c r="AL11" s="165"/>
      <c r="AM11" s="165"/>
    </row>
    <row r="12" spans="2:70" ht="15" customHeight="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row>
    <row r="13" spans="2:70" ht="15" customHeight="1">
      <c r="B13" s="127" t="s">
        <v>162</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BR13" s="33"/>
    </row>
    <row r="14" spans="2:70" ht="15" customHeight="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BR14" s="33"/>
    </row>
    <row r="15" spans="2:70" ht="15" customHeight="1">
      <c r="B15" s="8" t="s">
        <v>163</v>
      </c>
      <c r="C15" s="8"/>
      <c r="D15" s="8"/>
      <c r="E15" s="8"/>
      <c r="F15" s="166">
        <f>'様式第1 交付申請書'!$BR$101</f>
        <v>0</v>
      </c>
      <c r="G15" s="166"/>
      <c r="H15" s="43" t="s">
        <v>58</v>
      </c>
      <c r="I15" s="166">
        <f>'様式第1 交付申請書'!$BR$102</f>
        <v>0</v>
      </c>
      <c r="J15" s="166"/>
      <c r="K15" s="43" t="s">
        <v>57</v>
      </c>
      <c r="L15" s="8" t="s">
        <v>164</v>
      </c>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row>
    <row r="16" spans="2:70" ht="15" customHeight="1">
      <c r="B16" s="8" t="s">
        <v>165</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row>
    <row r="17" spans="2:39" ht="15" customHeight="1">
      <c r="B17" s="8" t="s">
        <v>166</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2:39" ht="5.15" customHeight="1">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2:39" ht="15" customHeight="1">
      <c r="B19" s="12" t="s">
        <v>32</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row>
    <row r="20" spans="2:39" ht="5.15" customHeight="1">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2:39" ht="15" customHeight="1">
      <c r="B21" s="8" t="s">
        <v>167</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2:39" ht="75" customHeight="1">
      <c r="B22" s="8"/>
      <c r="C22" s="8"/>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row>
    <row r="23" spans="2:39" ht="15" customHeight="1">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2:39" ht="15" customHeight="1">
      <c r="B24" s="8" t="s">
        <v>168</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2:39" ht="75" customHeight="1">
      <c r="B25" s="8"/>
      <c r="C25" s="8"/>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row>
    <row r="26" spans="2:39" ht="15" customHeight="1">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row>
    <row r="27" spans="2:39" ht="15" customHeight="1">
      <c r="B27" s="8" t="s">
        <v>169</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2:39" ht="15" customHeight="1">
      <c r="B28" s="8"/>
      <c r="C28" s="8"/>
      <c r="D28" s="164"/>
      <c r="E28" s="164"/>
      <c r="F28" s="164"/>
      <c r="G28" s="43" t="s">
        <v>170</v>
      </c>
      <c r="H28" s="164"/>
      <c r="I28" s="164"/>
      <c r="J28" s="43" t="s">
        <v>58</v>
      </c>
      <c r="K28" s="164"/>
      <c r="L28" s="164"/>
      <c r="M28" s="43" t="s">
        <v>57</v>
      </c>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2:39" ht="15" customHeight="1">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2:39" ht="15"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2:39" ht="15" customHeight="1">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2:39" ht="15" customHeight="1">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2:39" ht="1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2:39" ht="1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2:39" ht="15" customHeight="1">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2:39" ht="15"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2:39" ht="15"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2:39" ht="15" customHeight="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2:39" ht="15" customHeight="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2:39" ht="15" customHeight="1">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2:39" ht="15" customHeight="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2:39" ht="15" customHeight="1">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101" spans="69:70" ht="15" customHeight="1">
      <c r="BQ101" s="9" t="s">
        <v>272</v>
      </c>
      <c r="BR101" s="20">
        <f>$AH$3</f>
        <v>0</v>
      </c>
    </row>
    <row r="102" spans="69:70" ht="15" customHeight="1">
      <c r="BQ102" s="9" t="s">
        <v>273</v>
      </c>
      <c r="BR102" s="32">
        <f>$AK$3</f>
        <v>0</v>
      </c>
    </row>
    <row r="103" spans="69:70" ht="15" customHeight="1">
      <c r="BQ103" s="9" t="s">
        <v>274</v>
      </c>
      <c r="BR103" s="20">
        <f>$D$22</f>
        <v>0</v>
      </c>
    </row>
    <row r="104" spans="69:70" ht="15" customHeight="1">
      <c r="BQ104" s="9" t="s">
        <v>275</v>
      </c>
      <c r="BR104" s="20">
        <f>$D$25</f>
        <v>0</v>
      </c>
    </row>
    <row r="105" spans="69:70" ht="15" customHeight="1">
      <c r="BQ105" s="9" t="s">
        <v>276</v>
      </c>
      <c r="BR105" s="20">
        <f>$D$28</f>
        <v>0</v>
      </c>
    </row>
    <row r="106" spans="69:70" ht="15" customHeight="1">
      <c r="BQ106" s="9" t="s">
        <v>277</v>
      </c>
      <c r="BR106" s="20">
        <f>$H$28</f>
        <v>0</v>
      </c>
    </row>
    <row r="107" spans="69:70" ht="15" customHeight="1">
      <c r="BQ107" s="9" t="s">
        <v>278</v>
      </c>
      <c r="BR107" s="20">
        <f>$K$28</f>
        <v>0</v>
      </c>
    </row>
  </sheetData>
  <sheetProtection sheet="1" objects="1" scenarios="1" formatRows="0" selectLockedCells="1"/>
  <mergeCells count="22">
    <mergeCell ref="X6:AM6"/>
    <mergeCell ref="AD3:AG3"/>
    <mergeCell ref="AH3:AI3"/>
    <mergeCell ref="AK3:AL3"/>
    <mergeCell ref="Q5:V5"/>
    <mergeCell ref="X5:AM5"/>
    <mergeCell ref="X7:AM7"/>
    <mergeCell ref="Q8:V8"/>
    <mergeCell ref="X8:AM8"/>
    <mergeCell ref="X9:AM9"/>
    <mergeCell ref="Q10:V10"/>
    <mergeCell ref="X10:AM10"/>
    <mergeCell ref="D28:F28"/>
    <mergeCell ref="H28:I28"/>
    <mergeCell ref="K28:L28"/>
    <mergeCell ref="Q11:V11"/>
    <mergeCell ref="X11:AM11"/>
    <mergeCell ref="B13:AM13"/>
    <mergeCell ref="D22:AM22"/>
    <mergeCell ref="F15:G15"/>
    <mergeCell ref="I15:J15"/>
    <mergeCell ref="D25:AM25"/>
  </mergeCells>
  <phoneticPr fontId="3"/>
  <dataValidations count="3">
    <dataValidation type="whole" allowBlank="1" showInputMessage="1" showErrorMessage="1" prompt="1～31の値を入力してください" sqref="AK3:AL3 K28:L28" xr:uid="{76603D06-2ED3-482B-97D3-DD586DF2D9B0}">
      <formula1>1</formula1>
      <formula2>31</formula2>
    </dataValidation>
    <dataValidation type="whole" allowBlank="1" showInputMessage="1" showErrorMessage="1" prompt="2024または2025を入力してください" sqref="D28:F28" xr:uid="{804877CC-9DD5-43E0-BF20-DD786F3132C7}">
      <formula1>2024</formula1>
      <formula2>2025</formula2>
    </dataValidation>
    <dataValidation type="whole" allowBlank="1" showInputMessage="1" showErrorMessage="1" prompt="1～12の値を入力してください" sqref="H28:I28 AH3:AI3" xr:uid="{E8A6571D-B8D0-4408-B259-3D67A288D94D}">
      <formula1>1</formula1>
      <formula2>12</formula2>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23F0F-C073-45EC-8114-668A57890F24}">
  <sheetPr>
    <tabColor theme="0" tint="-0.499984740745262"/>
  </sheetPr>
  <dimension ref="B1:BR97"/>
  <sheetViews>
    <sheetView view="pageBreakPreview" zoomScaleNormal="100" zoomScaleSheetLayoutView="100" workbookViewId="0"/>
  </sheetViews>
  <sheetFormatPr defaultColWidth="2.08203125" defaultRowHeight="15" customHeight="1"/>
  <cols>
    <col min="1" max="2" width="2.08203125" style="9"/>
    <col min="3" max="3" width="2.08203125" style="9" customWidth="1"/>
    <col min="4" max="68" width="2.08203125" style="9"/>
    <col min="69" max="69" width="20.58203125" style="9" customWidth="1"/>
    <col min="70" max="70" width="40.58203125" style="20" customWidth="1"/>
    <col min="71" max="16384" width="2.08203125" style="9"/>
  </cols>
  <sheetData>
    <row r="1" spans="2:70" ht="18" customHeight="1"/>
    <row r="2" spans="2:70" ht="15" customHeight="1">
      <c r="B2" s="8" t="s">
        <v>279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2:70" ht="15" customHeight="1">
      <c r="B4" s="8"/>
      <c r="C4" s="8"/>
      <c r="D4" s="8"/>
      <c r="E4" s="8"/>
      <c r="F4" s="8"/>
      <c r="G4" s="8"/>
      <c r="H4" s="8"/>
      <c r="I4" s="8"/>
      <c r="J4" s="8"/>
      <c r="K4" s="8"/>
      <c r="L4" s="8"/>
      <c r="M4" s="8"/>
      <c r="N4" s="8"/>
      <c r="O4" s="8"/>
      <c r="P4" s="8"/>
      <c r="Q4" s="8"/>
      <c r="R4" s="8"/>
      <c r="S4" s="8"/>
      <c r="T4" s="8"/>
      <c r="U4" s="8"/>
      <c r="V4" s="8"/>
      <c r="W4" s="8"/>
      <c r="X4" s="8"/>
      <c r="Y4" s="8"/>
      <c r="Z4" s="8"/>
      <c r="AA4" s="8"/>
      <c r="AB4" s="8"/>
      <c r="AC4" s="8"/>
      <c r="AD4" s="8"/>
      <c r="AE4" s="11">
        <v>7</v>
      </c>
      <c r="AF4" s="11" t="s">
        <v>281</v>
      </c>
      <c r="AG4" s="11" t="s">
        <v>282</v>
      </c>
      <c r="AH4" s="11" t="s">
        <v>283</v>
      </c>
      <c r="AI4" s="8"/>
      <c r="AJ4" s="8"/>
      <c r="AK4" s="8"/>
      <c r="AL4" s="8"/>
      <c r="AM4" s="69" t="s">
        <v>280</v>
      </c>
    </row>
    <row r="5" spans="2:70"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117">
        <v>2025</v>
      </c>
      <c r="AE5" s="117"/>
      <c r="AF5" s="117"/>
      <c r="AG5" s="8" t="s">
        <v>170</v>
      </c>
      <c r="AH5" s="135"/>
      <c r="AI5" s="135"/>
      <c r="AJ5" s="8" t="s">
        <v>58</v>
      </c>
      <c r="AK5" s="135"/>
      <c r="AL5" s="135"/>
      <c r="AM5" s="8" t="s">
        <v>57</v>
      </c>
    </row>
    <row r="6" spans="2:70" ht="15" customHeight="1">
      <c r="B6" s="11" t="s">
        <v>284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R6" s="32"/>
    </row>
    <row r="7" spans="2:70" ht="15" customHeight="1">
      <c r="B7" s="11"/>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BR7" s="32"/>
    </row>
    <row r="8" spans="2:70" ht="15" customHeight="1">
      <c r="B8" s="11"/>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68" t="s">
        <v>285</v>
      </c>
      <c r="AK8" s="8"/>
      <c r="AL8" s="8"/>
      <c r="AM8" s="8"/>
      <c r="BR8" s="32"/>
    </row>
    <row r="9" spans="2:70" ht="15" customHeight="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2:70" ht="15" customHeight="1">
      <c r="B10" s="127" t="s">
        <v>286</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BR10" s="33"/>
    </row>
    <row r="11" spans="2:70" ht="15" customHeight="1">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BR11" s="33"/>
    </row>
    <row r="12" spans="2:70" ht="15" customHeight="1">
      <c r="B12" s="8" t="s">
        <v>163</v>
      </c>
      <c r="C12" s="8"/>
      <c r="D12" s="8"/>
      <c r="E12" s="8"/>
      <c r="F12" s="135"/>
      <c r="G12" s="135"/>
      <c r="H12" s="69" t="s">
        <v>58</v>
      </c>
      <c r="I12" s="135"/>
      <c r="J12" s="135"/>
      <c r="K12" s="69" t="s">
        <v>57</v>
      </c>
      <c r="L12" s="8" t="s">
        <v>164</v>
      </c>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row>
    <row r="13" spans="2:70" ht="15" customHeight="1">
      <c r="B13" s="8" t="s">
        <v>287</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2:70" ht="5.15" customHeight="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row>
    <row r="15" spans="2:70" ht="15" customHeight="1">
      <c r="B15" s="12" t="s">
        <v>32</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row>
    <row r="16" spans="2:70" ht="5.15" customHeight="1">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row>
    <row r="17" spans="2:39" ht="15" customHeight="1">
      <c r="B17" s="8" t="s">
        <v>288</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2:39" ht="15" customHeight="1">
      <c r="B18" s="8"/>
      <c r="C18" s="8"/>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row>
    <row r="19" spans="2:39" ht="15" customHeight="1">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2:39" ht="15" customHeight="1">
      <c r="B20" s="8" t="s">
        <v>289</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2:39" ht="15" customHeight="1">
      <c r="B21" s="8" t="s">
        <v>290</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2:39" ht="15" customHeight="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2:39" ht="15" customHeight="1">
      <c r="B23" s="8" t="s">
        <v>291</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2:39" ht="15" customHeight="1">
      <c r="B24" s="8" t="s">
        <v>292</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2:39" ht="15" customHeight="1">
      <c r="B25" s="8" t="s">
        <v>293</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row>
    <row r="26" spans="2:39" ht="15" customHeight="1">
      <c r="B26" s="8" t="s">
        <v>294</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row>
    <row r="27" spans="2:39" ht="15" customHeight="1">
      <c r="B27" s="8" t="s">
        <v>295</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2:39" ht="15" customHeight="1">
      <c r="B28" s="8" t="s">
        <v>296</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2:39" ht="15" customHeight="1">
      <c r="B29" s="8" t="s">
        <v>297</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2:39" ht="15"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2:39" ht="15" customHeight="1">
      <c r="B31" s="8" t="s">
        <v>298</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2:39" ht="15" customHeight="1">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2:39" ht="1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2:39" ht="1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2:39" ht="15" customHeight="1">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2:39" ht="15"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2:39" ht="15"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97" spans="70:70" ht="15" customHeight="1">
      <c r="BR97" s="32"/>
    </row>
  </sheetData>
  <sheetProtection algorithmName="SHA-512" hashValue="UTsn4jmExGEmbwErnksrPMkPkEzWsZtMpvqc/vDbzNfhV9h6BGwKO//3vn4uRumg1nBP3CKDrKZ4V7+6zUTGqQ==" saltValue="GOOyx95l97LqAJTNptoTFQ==" spinCount="100000" sheet="1" objects="1" scenarios="1" selectLockedCells="1"/>
  <mergeCells count="7">
    <mergeCell ref="AD5:AF5"/>
    <mergeCell ref="B10:AM10"/>
    <mergeCell ref="F12:G12"/>
    <mergeCell ref="I12:J12"/>
    <mergeCell ref="D18:AM18"/>
    <mergeCell ref="AH5:AI5"/>
    <mergeCell ref="AK5:AL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0115F-4C2A-4F69-84A5-7CA4E19106B4}">
  <sheetPr codeName="Sheet4">
    <tabColor theme="8"/>
  </sheetPr>
  <dimension ref="B1:BR51"/>
  <sheetViews>
    <sheetView view="pageBreakPreview" zoomScaleNormal="100" zoomScaleSheetLayoutView="100" workbookViewId="0">
      <selection activeCell="AH4" sqref="AH4:AI4"/>
    </sheetView>
  </sheetViews>
  <sheetFormatPr defaultColWidth="2.08203125" defaultRowHeight="15" customHeight="1"/>
  <cols>
    <col min="1" max="2" width="2.08203125" style="9"/>
    <col min="3" max="3" width="2.08203125" style="9" customWidth="1"/>
    <col min="4" max="68" width="2.08203125" style="9"/>
    <col min="69" max="69" width="20.58203125" style="9" customWidth="1"/>
    <col min="70" max="70" width="40.58203125" style="20" customWidth="1"/>
    <col min="71" max="16384" width="2.08203125" style="9"/>
  </cols>
  <sheetData>
    <row r="1" spans="2:70" ht="18" customHeight="1"/>
    <row r="2" spans="2:70" ht="15" customHeight="1">
      <c r="B2" s="8" t="s">
        <v>171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2:70" ht="15" customHeight="1">
      <c r="B4" s="8"/>
      <c r="C4" s="8"/>
      <c r="D4" s="8"/>
      <c r="E4" s="8"/>
      <c r="F4" s="8"/>
      <c r="G4" s="8"/>
      <c r="H4" s="8"/>
      <c r="I4" s="8"/>
      <c r="J4" s="8"/>
      <c r="K4" s="8"/>
      <c r="L4" s="8"/>
      <c r="M4" s="8"/>
      <c r="N4" s="8"/>
      <c r="O4" s="8"/>
      <c r="P4" s="8"/>
      <c r="Q4" s="8"/>
      <c r="R4" s="8"/>
      <c r="S4" s="8"/>
      <c r="T4" s="8"/>
      <c r="U4" s="8"/>
      <c r="V4" s="8"/>
      <c r="W4" s="8"/>
      <c r="X4" s="8"/>
      <c r="Y4" s="8"/>
      <c r="Z4" s="8"/>
      <c r="AA4" s="8"/>
      <c r="AB4" s="8"/>
      <c r="AC4" s="8"/>
      <c r="AD4" s="117" t="s">
        <v>59</v>
      </c>
      <c r="AE4" s="117"/>
      <c r="AF4" s="117"/>
      <c r="AG4" s="117"/>
      <c r="AH4" s="170"/>
      <c r="AI4" s="170"/>
      <c r="AJ4" s="8" t="s">
        <v>58</v>
      </c>
      <c r="AK4" s="116"/>
      <c r="AL4" s="116"/>
      <c r="AM4" s="43" t="s">
        <v>57</v>
      </c>
      <c r="BR4" s="32"/>
    </row>
    <row r="5" spans="2:70"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30"/>
      <c r="AE5" s="30"/>
      <c r="AF5" s="30"/>
      <c r="AG5" s="30"/>
      <c r="AH5" s="45"/>
      <c r="AI5" s="45"/>
      <c r="AJ5" s="8"/>
      <c r="AK5" s="45"/>
      <c r="AL5" s="45"/>
      <c r="AM5" s="43"/>
      <c r="BR5" s="32"/>
    </row>
    <row r="6" spans="2:70" ht="15" customHeight="1">
      <c r="B6" s="11" t="s">
        <v>42</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R6" s="32"/>
    </row>
    <row r="7" spans="2:70" ht="15" customHeight="1">
      <c r="B7" s="11"/>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BR7" s="32"/>
    </row>
    <row r="8" spans="2:70" ht="15" customHeight="1">
      <c r="B8" s="8"/>
      <c r="C8" s="8"/>
      <c r="D8" s="8"/>
      <c r="E8" s="8"/>
      <c r="F8" s="8"/>
      <c r="G8" s="8"/>
      <c r="H8" s="8"/>
      <c r="I8" s="8"/>
      <c r="J8" s="8"/>
      <c r="K8" s="8"/>
      <c r="L8" s="8"/>
      <c r="M8" s="8"/>
      <c r="N8" s="8"/>
      <c r="O8" s="8"/>
      <c r="P8" s="8"/>
      <c r="Q8" s="126" t="s">
        <v>26</v>
      </c>
      <c r="R8" s="126"/>
      <c r="S8" s="126"/>
      <c r="T8" s="126"/>
      <c r="U8" s="126"/>
      <c r="V8" s="126"/>
      <c r="W8" s="8"/>
      <c r="X8" s="165">
        <f>'様式第1 交付申請書'!$BR$103</f>
        <v>0</v>
      </c>
      <c r="Y8" s="165"/>
      <c r="Z8" s="165"/>
      <c r="AA8" s="165"/>
      <c r="AB8" s="165"/>
      <c r="AC8" s="165"/>
      <c r="AD8" s="165"/>
      <c r="AE8" s="165"/>
      <c r="AF8" s="165"/>
      <c r="AG8" s="165"/>
      <c r="AH8" s="165"/>
      <c r="AI8" s="165"/>
      <c r="AJ8" s="165"/>
      <c r="AK8" s="165"/>
      <c r="AL8" s="165"/>
      <c r="AM8" s="165"/>
    </row>
    <row r="9" spans="2:70" ht="15" customHeight="1">
      <c r="B9" s="8"/>
      <c r="C9" s="8"/>
      <c r="D9" s="8"/>
      <c r="E9" s="8"/>
      <c r="F9" s="8"/>
      <c r="G9" s="8"/>
      <c r="H9" s="8"/>
      <c r="I9" s="8"/>
      <c r="J9" s="8"/>
      <c r="K9" s="8"/>
      <c r="L9" s="8"/>
      <c r="M9" s="8"/>
      <c r="N9" s="8"/>
      <c r="O9" s="8"/>
      <c r="P9" s="8"/>
      <c r="Q9" s="8"/>
      <c r="R9" s="8"/>
      <c r="S9" s="8"/>
      <c r="T9" s="8"/>
      <c r="U9" s="8"/>
      <c r="V9" s="8"/>
      <c r="W9" s="8"/>
      <c r="X9" s="165">
        <f>'様式第1 交付申請書'!$BR$104</f>
        <v>0</v>
      </c>
      <c r="Y9" s="165"/>
      <c r="Z9" s="165"/>
      <c r="AA9" s="165"/>
      <c r="AB9" s="165"/>
      <c r="AC9" s="165"/>
      <c r="AD9" s="165"/>
      <c r="AE9" s="165"/>
      <c r="AF9" s="165"/>
      <c r="AG9" s="165"/>
      <c r="AH9" s="165"/>
      <c r="AI9" s="165"/>
      <c r="AJ9" s="165"/>
      <c r="AK9" s="165"/>
      <c r="AL9" s="165"/>
      <c r="AM9" s="165"/>
    </row>
    <row r="10" spans="2:70" ht="15" customHeight="1">
      <c r="B10" s="8"/>
      <c r="C10" s="8"/>
      <c r="D10" s="8"/>
      <c r="E10" s="8"/>
      <c r="F10" s="8"/>
      <c r="G10" s="8"/>
      <c r="H10" s="8"/>
      <c r="I10" s="8"/>
      <c r="J10" s="8"/>
      <c r="K10" s="8"/>
      <c r="L10" s="8"/>
      <c r="M10" s="8"/>
      <c r="N10" s="8"/>
      <c r="O10" s="8"/>
      <c r="P10" s="8"/>
      <c r="Q10" s="8"/>
      <c r="R10" s="8"/>
      <c r="S10" s="8"/>
      <c r="T10" s="8"/>
      <c r="U10" s="8"/>
      <c r="V10" s="8"/>
      <c r="W10" s="8"/>
      <c r="X10" s="165">
        <f>'様式第1 交付申請書'!$BR$105</f>
        <v>0</v>
      </c>
      <c r="Y10" s="165"/>
      <c r="Z10" s="165"/>
      <c r="AA10" s="165"/>
      <c r="AB10" s="165"/>
      <c r="AC10" s="165"/>
      <c r="AD10" s="165"/>
      <c r="AE10" s="165"/>
      <c r="AF10" s="165"/>
      <c r="AG10" s="165"/>
      <c r="AH10" s="165"/>
      <c r="AI10" s="165"/>
      <c r="AJ10" s="165"/>
      <c r="AK10" s="165"/>
      <c r="AL10" s="165"/>
      <c r="AM10" s="165"/>
    </row>
    <row r="11" spans="2:70" ht="15" customHeight="1">
      <c r="B11" s="8"/>
      <c r="C11" s="8"/>
      <c r="D11" s="8"/>
      <c r="E11" s="8"/>
      <c r="F11" s="8"/>
      <c r="G11" s="8"/>
      <c r="H11" s="8"/>
      <c r="I11" s="8"/>
      <c r="J11" s="8"/>
      <c r="K11" s="8"/>
      <c r="L11" s="8"/>
      <c r="M11" s="8"/>
      <c r="N11" s="8"/>
      <c r="O11" s="8"/>
      <c r="P11" s="8"/>
      <c r="Q11" s="126" t="s">
        <v>27</v>
      </c>
      <c r="R11" s="126"/>
      <c r="S11" s="126"/>
      <c r="T11" s="126"/>
      <c r="U11" s="126"/>
      <c r="V11" s="126"/>
      <c r="W11" s="8"/>
      <c r="X11" s="165">
        <f>'様式第1 交付申請書'!$BR$106</f>
        <v>0</v>
      </c>
      <c r="Y11" s="165"/>
      <c r="Z11" s="165"/>
      <c r="AA11" s="165"/>
      <c r="AB11" s="165"/>
      <c r="AC11" s="165"/>
      <c r="AD11" s="165"/>
      <c r="AE11" s="165"/>
      <c r="AF11" s="165"/>
      <c r="AG11" s="165"/>
      <c r="AH11" s="165"/>
      <c r="AI11" s="165"/>
      <c r="AJ11" s="165"/>
      <c r="AK11" s="165"/>
      <c r="AL11" s="165"/>
      <c r="AM11" s="165"/>
    </row>
    <row r="12" spans="2:70" ht="15" customHeight="1">
      <c r="B12" s="8"/>
      <c r="C12" s="8"/>
      <c r="D12" s="8"/>
      <c r="E12" s="8"/>
      <c r="F12" s="8"/>
      <c r="G12" s="8"/>
      <c r="H12" s="8"/>
      <c r="I12" s="8"/>
      <c r="J12" s="8"/>
      <c r="K12" s="8"/>
      <c r="L12" s="8"/>
      <c r="M12" s="8"/>
      <c r="N12" s="8"/>
      <c r="O12" s="8"/>
      <c r="P12" s="8"/>
      <c r="Q12" s="8"/>
      <c r="R12" s="8"/>
      <c r="S12" s="8"/>
      <c r="T12" s="8"/>
      <c r="U12" s="8"/>
      <c r="V12" s="8"/>
      <c r="W12" s="8"/>
      <c r="X12" s="165">
        <f>'様式第1 交付申請書'!$BR$107</f>
        <v>0</v>
      </c>
      <c r="Y12" s="165"/>
      <c r="Z12" s="165"/>
      <c r="AA12" s="165"/>
      <c r="AB12" s="165"/>
      <c r="AC12" s="165"/>
      <c r="AD12" s="165"/>
      <c r="AE12" s="165"/>
      <c r="AF12" s="165"/>
      <c r="AG12" s="165"/>
      <c r="AH12" s="165"/>
      <c r="AI12" s="165"/>
      <c r="AJ12" s="165"/>
      <c r="AK12" s="165"/>
      <c r="AL12" s="165"/>
      <c r="AM12" s="165"/>
    </row>
    <row r="13" spans="2:70" ht="15" customHeight="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2:70" ht="15" customHeight="1">
      <c r="B14" s="127" t="s">
        <v>172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BR14" s="33"/>
    </row>
    <row r="15" spans="2:70" ht="15" customHeight="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BR15" s="33"/>
    </row>
    <row r="16" spans="2:70" ht="15" customHeight="1">
      <c r="B16" s="8" t="s">
        <v>163</v>
      </c>
      <c r="C16" s="8"/>
      <c r="D16" s="8"/>
      <c r="E16" s="8"/>
      <c r="F16" s="166">
        <f>'様式第1 交付申請書'!$BR$101</f>
        <v>0</v>
      </c>
      <c r="G16" s="166"/>
      <c r="H16" s="43" t="s">
        <v>58</v>
      </c>
      <c r="I16" s="166">
        <f>'様式第1 交付申請書'!$BR$102</f>
        <v>0</v>
      </c>
      <c r="J16" s="166"/>
      <c r="K16" s="43" t="s">
        <v>57</v>
      </c>
      <c r="L16" s="8" t="s">
        <v>164</v>
      </c>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row>
    <row r="17" spans="2:39" ht="15" customHeight="1">
      <c r="B17" s="8" t="s">
        <v>173</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2:39" ht="15" customHeight="1">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2:39" ht="15" customHeight="1">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2:39" ht="15" customHeight="1">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2:39" ht="15" customHeight="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2:39" ht="15" customHeight="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2:39" ht="15" customHeight="1">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2:39" ht="15" customHeight="1">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2:39" ht="15" customHeight="1">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row>
    <row r="26" spans="2:39" ht="15" customHeight="1">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row>
    <row r="27" spans="2:39" ht="15" customHeight="1">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2:39" ht="15" customHeight="1">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2:39" ht="15" customHeight="1">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2:39" ht="15"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2:39" ht="15" customHeight="1">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2:39" ht="15" customHeight="1">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2:39" ht="1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2:39" ht="1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2:39" ht="15" customHeight="1">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2:39" ht="15"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2:39" ht="15"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2:39" ht="15" customHeight="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2:39" ht="15" customHeight="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2:39" ht="15" customHeight="1">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2:39" ht="15" customHeight="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2:39" ht="15" customHeight="1">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43" spans="2:39" ht="15" customHeight="1">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2:39" ht="15" customHeight="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2:39" ht="15" customHeight="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2:39" ht="15"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2:39" ht="15" customHeight="1">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2:39" ht="15" customHeight="1">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49" spans="2:39" ht="15" customHeight="1">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2:39" ht="15" customHeight="1">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row>
    <row r="51" spans="2:39" ht="15" customHeight="1">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row>
  </sheetData>
  <sheetProtection algorithmName="SHA-512" hashValue="VJZRkZjoRKCjByo6YR2aXdsnnw/MtrM0YqJ6KONcSaE2w1jq37oHk/JIlbgZ+gkc3ZztNwTqqDL2Bw+lg+MjoA==" saltValue="Tp0a6Q3sVpthmTrWDDvngw==" spinCount="100000" sheet="1" objects="1" scenarios="1" formatRows="0" selectLockedCells="1"/>
  <mergeCells count="13">
    <mergeCell ref="X9:AM9"/>
    <mergeCell ref="AD4:AG4"/>
    <mergeCell ref="AH4:AI4"/>
    <mergeCell ref="AK4:AL4"/>
    <mergeCell ref="Q8:V8"/>
    <mergeCell ref="X8:AM8"/>
    <mergeCell ref="B14:AM14"/>
    <mergeCell ref="F16:G16"/>
    <mergeCell ref="I16:J16"/>
    <mergeCell ref="X10:AM10"/>
    <mergeCell ref="Q11:V11"/>
    <mergeCell ref="X11:AM11"/>
    <mergeCell ref="X12:AM12"/>
  </mergeCells>
  <phoneticPr fontId="3"/>
  <dataValidations count="2">
    <dataValidation type="whole" allowBlank="1" showInputMessage="1" showErrorMessage="1" prompt="1～31の値を入力してください" sqref="AK4:AL4" xr:uid="{ED2ABCDB-52FB-43E5-A88B-3BC08F2267EE}">
      <formula1>1</formula1>
      <formula2>31</formula2>
    </dataValidation>
    <dataValidation type="whole" allowBlank="1" showInputMessage="1" showErrorMessage="1" prompt="1～12の値を入力してください" sqref="AH4:AI4" xr:uid="{0CEB1F53-C1FE-472F-AE33-C1EDFEC5794D}">
      <formula1>1</formula1>
      <formula2>12</formula2>
    </dataValidation>
  </dataValidation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3545D-187A-493C-A5AE-735E8D67E063}">
  <sheetPr codeName="Sheet5">
    <tabColor theme="8"/>
  </sheetPr>
  <dimension ref="B1:BR101"/>
  <sheetViews>
    <sheetView view="pageBreakPreview" zoomScaleNormal="100" zoomScaleSheetLayoutView="100" workbookViewId="0">
      <selection activeCell="AD4" sqref="AD4:AF4"/>
    </sheetView>
  </sheetViews>
  <sheetFormatPr defaultColWidth="2.08203125" defaultRowHeight="15" customHeight="1"/>
  <cols>
    <col min="1" max="2" width="2.08203125" style="9"/>
    <col min="3" max="3" width="2.08203125" style="9" customWidth="1"/>
    <col min="4" max="68" width="2.08203125" style="9"/>
    <col min="69" max="69" width="20.58203125" style="9" customWidth="1"/>
    <col min="70" max="70" width="40.58203125" style="20" customWidth="1"/>
    <col min="71" max="16384" width="2.08203125" style="9"/>
  </cols>
  <sheetData>
    <row r="1" spans="2:70" ht="18" customHeight="1"/>
    <row r="2" spans="2:70" ht="15" customHeight="1">
      <c r="B2" s="8" t="s">
        <v>174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2:70" ht="15" customHeight="1">
      <c r="B4" s="8"/>
      <c r="C4" s="8"/>
      <c r="D4" s="8"/>
      <c r="E4" s="8"/>
      <c r="F4" s="8"/>
      <c r="G4" s="8"/>
      <c r="H4" s="8"/>
      <c r="I4" s="8"/>
      <c r="J4" s="8"/>
      <c r="K4" s="8"/>
      <c r="L4" s="8"/>
      <c r="M4" s="8"/>
      <c r="N4" s="8"/>
      <c r="O4" s="8"/>
      <c r="P4" s="8"/>
      <c r="Q4" s="8"/>
      <c r="R4" s="8"/>
      <c r="S4" s="8"/>
      <c r="T4" s="8"/>
      <c r="U4" s="8"/>
      <c r="V4" s="8"/>
      <c r="W4" s="8"/>
      <c r="X4" s="8"/>
      <c r="Y4" s="8"/>
      <c r="Z4" s="8"/>
      <c r="AA4" s="8"/>
      <c r="AB4" s="8"/>
      <c r="AC4" s="8"/>
      <c r="AD4" s="164"/>
      <c r="AE4" s="164"/>
      <c r="AF4" s="164"/>
      <c r="AG4" s="43" t="s">
        <v>170</v>
      </c>
      <c r="AH4" s="170"/>
      <c r="AI4" s="170"/>
      <c r="AJ4" s="8" t="s">
        <v>58</v>
      </c>
      <c r="AK4" s="116"/>
      <c r="AL4" s="116"/>
      <c r="AM4" s="43" t="s">
        <v>57</v>
      </c>
      <c r="BR4" s="32"/>
    </row>
    <row r="5" spans="2:70"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30"/>
      <c r="AE5" s="30"/>
      <c r="AF5" s="30"/>
      <c r="AG5" s="30"/>
      <c r="AH5" s="45"/>
      <c r="AI5" s="45"/>
      <c r="AJ5" s="8"/>
      <c r="AK5" s="45"/>
      <c r="AL5" s="45"/>
      <c r="AM5" s="43"/>
      <c r="BR5" s="32"/>
    </row>
    <row r="6" spans="2:70" ht="15" customHeight="1">
      <c r="B6" s="11" t="s">
        <v>42</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R6" s="32"/>
    </row>
    <row r="7" spans="2:70" ht="15" customHeight="1">
      <c r="B7" s="11"/>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BR7" s="32"/>
    </row>
    <row r="8" spans="2:70" ht="15" customHeight="1">
      <c r="B8" s="8"/>
      <c r="C8" s="8"/>
      <c r="D8" s="8"/>
      <c r="E8" s="8"/>
      <c r="F8" s="8"/>
      <c r="G8" s="8"/>
      <c r="H8" s="8"/>
      <c r="I8" s="8"/>
      <c r="J8" s="8"/>
      <c r="K8" s="8"/>
      <c r="L8" s="8"/>
      <c r="M8" s="8"/>
      <c r="N8" s="8"/>
      <c r="O8" s="8"/>
      <c r="P8" s="8"/>
      <c r="Q8" s="126" t="s">
        <v>26</v>
      </c>
      <c r="R8" s="126"/>
      <c r="S8" s="126"/>
      <c r="T8" s="126"/>
      <c r="U8" s="126"/>
      <c r="V8" s="126"/>
      <c r="W8" s="8"/>
      <c r="X8" s="165">
        <f>'様式第1 交付申請書'!$BR$103</f>
        <v>0</v>
      </c>
      <c r="Y8" s="165"/>
      <c r="Z8" s="165"/>
      <c r="AA8" s="165"/>
      <c r="AB8" s="165"/>
      <c r="AC8" s="165"/>
      <c r="AD8" s="165"/>
      <c r="AE8" s="165"/>
      <c r="AF8" s="165"/>
      <c r="AG8" s="165"/>
      <c r="AH8" s="165"/>
      <c r="AI8" s="165"/>
      <c r="AJ8" s="165"/>
      <c r="AK8" s="165"/>
      <c r="AL8" s="165"/>
      <c r="AM8" s="165"/>
    </row>
    <row r="9" spans="2:70" ht="15" customHeight="1">
      <c r="B9" s="8"/>
      <c r="C9" s="8"/>
      <c r="D9" s="8"/>
      <c r="E9" s="8"/>
      <c r="F9" s="8"/>
      <c r="G9" s="8"/>
      <c r="H9" s="8"/>
      <c r="I9" s="8"/>
      <c r="J9" s="8"/>
      <c r="K9" s="8"/>
      <c r="L9" s="8"/>
      <c r="M9" s="8"/>
      <c r="N9" s="8"/>
      <c r="O9" s="8"/>
      <c r="P9" s="8"/>
      <c r="Q9" s="8"/>
      <c r="R9" s="8"/>
      <c r="S9" s="8"/>
      <c r="T9" s="8"/>
      <c r="U9" s="8"/>
      <c r="V9" s="8"/>
      <c r="W9" s="8"/>
      <c r="X9" s="165">
        <f>'様式第1 交付申請書'!$BR$104</f>
        <v>0</v>
      </c>
      <c r="Y9" s="165"/>
      <c r="Z9" s="165"/>
      <c r="AA9" s="165"/>
      <c r="AB9" s="165"/>
      <c r="AC9" s="165"/>
      <c r="AD9" s="165"/>
      <c r="AE9" s="165"/>
      <c r="AF9" s="165"/>
      <c r="AG9" s="165"/>
      <c r="AH9" s="165"/>
      <c r="AI9" s="165"/>
      <c r="AJ9" s="165"/>
      <c r="AK9" s="165"/>
      <c r="AL9" s="165"/>
      <c r="AM9" s="165"/>
    </row>
    <row r="10" spans="2:70" ht="15" customHeight="1">
      <c r="B10" s="8"/>
      <c r="C10" s="8"/>
      <c r="D10" s="8"/>
      <c r="E10" s="8"/>
      <c r="F10" s="8"/>
      <c r="G10" s="8"/>
      <c r="H10" s="8"/>
      <c r="I10" s="8"/>
      <c r="J10" s="8"/>
      <c r="K10" s="8"/>
      <c r="L10" s="8"/>
      <c r="M10" s="8"/>
      <c r="N10" s="8"/>
      <c r="O10" s="8"/>
      <c r="P10" s="8"/>
      <c r="Q10" s="8"/>
      <c r="R10" s="8"/>
      <c r="S10" s="8"/>
      <c r="T10" s="8"/>
      <c r="U10" s="8"/>
      <c r="V10" s="8"/>
      <c r="W10" s="8"/>
      <c r="X10" s="165">
        <f>'様式第1 交付申請書'!$BR$105</f>
        <v>0</v>
      </c>
      <c r="Y10" s="165"/>
      <c r="Z10" s="165"/>
      <c r="AA10" s="165"/>
      <c r="AB10" s="165"/>
      <c r="AC10" s="165"/>
      <c r="AD10" s="165"/>
      <c r="AE10" s="165"/>
      <c r="AF10" s="165"/>
      <c r="AG10" s="165"/>
      <c r="AH10" s="165"/>
      <c r="AI10" s="165"/>
      <c r="AJ10" s="165"/>
      <c r="AK10" s="165"/>
      <c r="AL10" s="165"/>
      <c r="AM10" s="165"/>
    </row>
    <row r="11" spans="2:70" ht="15" customHeight="1">
      <c r="B11" s="8"/>
      <c r="C11" s="8"/>
      <c r="D11" s="8"/>
      <c r="E11" s="8"/>
      <c r="F11" s="8"/>
      <c r="G11" s="8"/>
      <c r="H11" s="8"/>
      <c r="I11" s="8"/>
      <c r="J11" s="8"/>
      <c r="K11" s="8"/>
      <c r="L11" s="8"/>
      <c r="M11" s="8"/>
      <c r="N11" s="8"/>
      <c r="O11" s="8"/>
      <c r="P11" s="8"/>
      <c r="Q11" s="126" t="s">
        <v>27</v>
      </c>
      <c r="R11" s="126"/>
      <c r="S11" s="126"/>
      <c r="T11" s="126"/>
      <c r="U11" s="126"/>
      <c r="V11" s="126"/>
      <c r="W11" s="8"/>
      <c r="X11" s="165">
        <f>'様式第1 交付申請書'!$BR$106</f>
        <v>0</v>
      </c>
      <c r="Y11" s="165"/>
      <c r="Z11" s="165"/>
      <c r="AA11" s="165"/>
      <c r="AB11" s="165"/>
      <c r="AC11" s="165"/>
      <c r="AD11" s="165"/>
      <c r="AE11" s="165"/>
      <c r="AF11" s="165"/>
      <c r="AG11" s="165"/>
      <c r="AH11" s="165"/>
      <c r="AI11" s="165"/>
      <c r="AJ11" s="165"/>
      <c r="AK11" s="165"/>
      <c r="AL11" s="165"/>
      <c r="AM11" s="165"/>
    </row>
    <row r="12" spans="2:70" ht="15" customHeight="1">
      <c r="B12" s="8"/>
      <c r="C12" s="8"/>
      <c r="D12" s="8"/>
      <c r="E12" s="8"/>
      <c r="F12" s="8"/>
      <c r="G12" s="8"/>
      <c r="H12" s="8"/>
      <c r="I12" s="8"/>
      <c r="J12" s="8"/>
      <c r="K12" s="8"/>
      <c r="L12" s="8"/>
      <c r="M12" s="8"/>
      <c r="N12" s="8"/>
      <c r="O12" s="8"/>
      <c r="P12" s="8"/>
      <c r="Q12" s="8"/>
      <c r="R12" s="8"/>
      <c r="S12" s="8"/>
      <c r="T12" s="8"/>
      <c r="U12" s="8"/>
      <c r="V12" s="8"/>
      <c r="W12" s="8"/>
      <c r="X12" s="165">
        <f>'様式第1 交付申請書'!$BR$107</f>
        <v>0</v>
      </c>
      <c r="Y12" s="165"/>
      <c r="Z12" s="165"/>
      <c r="AA12" s="165"/>
      <c r="AB12" s="165"/>
      <c r="AC12" s="165"/>
      <c r="AD12" s="165"/>
      <c r="AE12" s="165"/>
      <c r="AF12" s="165"/>
      <c r="AG12" s="165"/>
      <c r="AH12" s="165"/>
      <c r="AI12" s="165"/>
      <c r="AJ12" s="165"/>
      <c r="AK12" s="165"/>
      <c r="AL12" s="165"/>
      <c r="AM12" s="165"/>
    </row>
    <row r="13" spans="2:70" ht="15" customHeight="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2:70" ht="15" customHeight="1">
      <c r="B14" s="127" t="s">
        <v>175</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BR14" s="33"/>
    </row>
    <row r="15" spans="2:70" ht="15" customHeight="1">
      <c r="B15" s="10"/>
      <c r="C15" s="10"/>
      <c r="D15" s="10"/>
      <c r="E15" s="10"/>
      <c r="F15" s="10"/>
      <c r="G15" s="10"/>
      <c r="H15" s="10"/>
      <c r="I15" s="10"/>
      <c r="J15" s="10"/>
      <c r="K15" s="10"/>
      <c r="L15" s="10"/>
      <c r="M15" s="10"/>
      <c r="N15" s="10"/>
      <c r="P15" s="71"/>
      <c r="Q15" s="10"/>
      <c r="R15" s="10"/>
      <c r="S15" s="72" t="s">
        <v>176</v>
      </c>
      <c r="T15" s="175"/>
      <c r="U15" s="175"/>
      <c r="V15" s="71" t="s">
        <v>177</v>
      </c>
      <c r="W15" s="10"/>
      <c r="X15" s="10"/>
      <c r="Y15" s="10"/>
      <c r="Z15" s="10"/>
      <c r="AA15" s="10"/>
      <c r="AB15" s="10"/>
      <c r="AC15" s="10"/>
      <c r="AD15" s="10"/>
      <c r="AE15" s="10"/>
      <c r="AF15" s="10"/>
      <c r="AG15" s="10"/>
      <c r="AH15" s="10"/>
      <c r="AI15" s="10"/>
      <c r="AJ15" s="10"/>
      <c r="AK15" s="10"/>
      <c r="AL15" s="10"/>
      <c r="AM15" s="10"/>
      <c r="BR15" s="33"/>
    </row>
    <row r="16" spans="2:70" ht="15" customHeight="1">
      <c r="B16" s="8" t="s">
        <v>180</v>
      </c>
      <c r="C16" s="8"/>
      <c r="D16" s="8"/>
      <c r="E16" s="8"/>
      <c r="F16" s="8"/>
      <c r="G16" s="30" t="s">
        <v>54</v>
      </c>
      <c r="H16" s="165">
        <f>'様式第1 交付申請書'!$BR$110</f>
        <v>0</v>
      </c>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1" t="s">
        <v>55</v>
      </c>
      <c r="BR16" s="33"/>
    </row>
    <row r="17" spans="2:70" ht="15" customHeight="1">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BR17" s="33"/>
    </row>
    <row r="18" spans="2:70" ht="15" customHeight="1">
      <c r="B18" s="8" t="s">
        <v>163</v>
      </c>
      <c r="C18" s="8"/>
      <c r="D18" s="8"/>
      <c r="E18" s="8"/>
      <c r="F18" s="170"/>
      <c r="G18" s="170"/>
      <c r="H18" s="43" t="s">
        <v>58</v>
      </c>
      <c r="I18" s="116"/>
      <c r="J18" s="116"/>
      <c r="K18" s="43" t="s">
        <v>57</v>
      </c>
      <c r="L18" s="8" t="s">
        <v>178</v>
      </c>
      <c r="M18" s="8"/>
      <c r="N18" s="8">
        <v>7</v>
      </c>
      <c r="O18" s="8" t="s">
        <v>179</v>
      </c>
      <c r="P18" s="8"/>
      <c r="Q18" s="8"/>
      <c r="R18" s="164"/>
      <c r="S18" s="164"/>
      <c r="T18" s="8" t="s">
        <v>181</v>
      </c>
      <c r="U18" s="8"/>
      <c r="V18" s="8"/>
      <c r="W18" s="8"/>
      <c r="X18" s="8"/>
      <c r="Y18" s="8"/>
      <c r="Z18" s="8"/>
      <c r="AA18" s="8"/>
      <c r="AB18" s="8"/>
      <c r="AC18" s="8"/>
      <c r="AD18" s="8"/>
      <c r="AE18" s="8"/>
      <c r="AF18" s="8"/>
      <c r="AG18" s="8"/>
      <c r="AH18" s="8"/>
      <c r="AI18" s="8"/>
      <c r="AJ18" s="8"/>
      <c r="AK18" s="8"/>
      <c r="AL18" s="8"/>
      <c r="AM18" s="8"/>
    </row>
    <row r="19" spans="2:70" ht="15" customHeight="1">
      <c r="B19" s="8" t="s">
        <v>182</v>
      </c>
      <c r="C19" s="8"/>
      <c r="D19" s="174" t="str">
        <f>IF($T$15="","",$T$15)</f>
        <v/>
      </c>
      <c r="E19" s="174"/>
      <c r="F19" s="8" t="s">
        <v>186</v>
      </c>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2:70" ht="15" customHeight="1">
      <c r="B20" s="8" t="s">
        <v>187</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2:70" ht="5.15" customHeight="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2:70" ht="15" customHeight="1">
      <c r="B22" s="12" t="s">
        <v>32</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row>
    <row r="23" spans="2:70" ht="5.15" customHeight="1">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2:70" ht="15" customHeight="1">
      <c r="B24" s="8" t="s">
        <v>188</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2:70" ht="75" customHeight="1">
      <c r="B25" s="8"/>
      <c r="C25" s="8"/>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row>
    <row r="26" spans="2:70" ht="15" customHeight="1">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row>
    <row r="27" spans="2:70" ht="15" customHeight="1">
      <c r="B27" s="8" t="s">
        <v>191</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2:70" ht="15" customHeight="1">
      <c r="B28" s="8"/>
      <c r="C28" s="8"/>
      <c r="D28" s="123" t="s">
        <v>192</v>
      </c>
      <c r="E28" s="124"/>
      <c r="F28" s="124"/>
      <c r="G28" s="124"/>
      <c r="H28" s="124"/>
      <c r="I28" s="124"/>
      <c r="J28" s="124"/>
      <c r="K28" s="124"/>
      <c r="L28" s="124"/>
      <c r="M28" s="124"/>
      <c r="N28" s="124"/>
      <c r="O28" s="124"/>
      <c r="P28" s="124"/>
      <c r="Q28" s="124"/>
      <c r="R28" s="124"/>
      <c r="S28" s="124"/>
      <c r="T28" s="125"/>
      <c r="U28" s="123" t="s">
        <v>193</v>
      </c>
      <c r="V28" s="124"/>
      <c r="W28" s="124"/>
      <c r="X28" s="124"/>
      <c r="Y28" s="124"/>
      <c r="Z28" s="124"/>
      <c r="AA28" s="124"/>
      <c r="AB28" s="124"/>
      <c r="AC28" s="124"/>
      <c r="AD28" s="124"/>
      <c r="AE28" s="124"/>
      <c r="AF28" s="124"/>
      <c r="AG28" s="124"/>
      <c r="AH28" s="124"/>
      <c r="AI28" s="124"/>
      <c r="AJ28" s="124"/>
      <c r="AK28" s="125"/>
      <c r="AL28" s="73"/>
      <c r="AM28" s="17"/>
    </row>
    <row r="29" spans="2:70" ht="90" customHeight="1">
      <c r="B29" s="8"/>
      <c r="C29" s="8"/>
      <c r="D29" s="171"/>
      <c r="E29" s="172"/>
      <c r="F29" s="172"/>
      <c r="G29" s="172"/>
      <c r="H29" s="172"/>
      <c r="I29" s="172"/>
      <c r="J29" s="172"/>
      <c r="K29" s="172"/>
      <c r="L29" s="172"/>
      <c r="M29" s="172"/>
      <c r="N29" s="172"/>
      <c r="O29" s="172"/>
      <c r="P29" s="172"/>
      <c r="Q29" s="172"/>
      <c r="R29" s="172"/>
      <c r="S29" s="172"/>
      <c r="T29" s="173"/>
      <c r="U29" s="171"/>
      <c r="V29" s="172"/>
      <c r="W29" s="172"/>
      <c r="X29" s="172"/>
      <c r="Y29" s="172"/>
      <c r="Z29" s="172"/>
      <c r="AA29" s="172"/>
      <c r="AB29" s="172"/>
      <c r="AC29" s="172"/>
      <c r="AD29" s="172"/>
      <c r="AE29" s="172"/>
      <c r="AF29" s="172"/>
      <c r="AG29" s="172"/>
      <c r="AH29" s="172"/>
      <c r="AI29" s="172"/>
      <c r="AJ29" s="172"/>
      <c r="AK29" s="173"/>
      <c r="AL29" s="77"/>
      <c r="AM29" s="78"/>
    </row>
    <row r="30" spans="2:70" ht="15"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2:70" ht="15" customHeight="1">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2:70" ht="15" customHeight="1">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2:39" ht="1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2:39" ht="1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2:39" ht="15" customHeight="1">
      <c r="B35" s="8" t="s">
        <v>194</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2:39" ht="15" customHeight="1">
      <c r="B36" s="8" t="s">
        <v>195</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2:39" ht="15"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2:39" ht="15" customHeight="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2:39" ht="15" customHeight="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2:39" ht="15" customHeight="1">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2:39" ht="15" customHeight="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2:39" ht="15" customHeight="1">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43" spans="2:39" ht="15" customHeight="1">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2:39" ht="15" customHeight="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2:39" ht="15" customHeight="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2:39" ht="15"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2:39" ht="15" customHeight="1">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2:39" ht="15" customHeight="1">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49" spans="2:39" ht="15" customHeight="1">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2:39" ht="15" customHeight="1">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row>
    <row r="51" spans="2:39" ht="15" customHeight="1">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row>
    <row r="52" spans="2:39" ht="15" customHeight="1">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row>
    <row r="99" spans="69:69" ht="15" customHeight="1">
      <c r="BQ99" s="9" t="s">
        <v>183</v>
      </c>
    </row>
    <row r="100" spans="69:69" ht="15" customHeight="1">
      <c r="BQ100" s="9" t="s">
        <v>184</v>
      </c>
    </row>
    <row r="101" spans="69:69" ht="15" customHeight="1">
      <c r="BQ101" s="9" t="s">
        <v>185</v>
      </c>
    </row>
  </sheetData>
  <sheetProtection algorithmName="SHA-512" hashValue="NIi/+8qh+ZIZabWhji7nLUqFIBimB5qzKKAi1icVsWmxSEpaD/TySySuxqNOn74ON9SvnczAzL1lCpR3Adxpyg==" saltValue="NW23Kz5dyNCoMYPeX3/B9A==" spinCount="100000" sheet="1" objects="1" scenarios="1" formatRows="0" selectLockedCells="1"/>
  <mergeCells count="22">
    <mergeCell ref="AH4:AI4"/>
    <mergeCell ref="AK4:AL4"/>
    <mergeCell ref="Q8:V8"/>
    <mergeCell ref="X8:AM8"/>
    <mergeCell ref="X9:AM9"/>
    <mergeCell ref="AD4:AF4"/>
    <mergeCell ref="F18:G18"/>
    <mergeCell ref="I18:J18"/>
    <mergeCell ref="T15:U15"/>
    <mergeCell ref="R18:S18"/>
    <mergeCell ref="H16:AL16"/>
    <mergeCell ref="X10:AM10"/>
    <mergeCell ref="Q11:V11"/>
    <mergeCell ref="X11:AM11"/>
    <mergeCell ref="X12:AM12"/>
    <mergeCell ref="B14:AM14"/>
    <mergeCell ref="U29:AK29"/>
    <mergeCell ref="D19:E19"/>
    <mergeCell ref="D25:AM25"/>
    <mergeCell ref="D28:T28"/>
    <mergeCell ref="D29:T29"/>
    <mergeCell ref="U28:AK28"/>
  </mergeCells>
  <phoneticPr fontId="3"/>
  <dataValidations count="5">
    <dataValidation type="whole" allowBlank="1" showInputMessage="1" showErrorMessage="1" prompt="1～31の値を入力してください" sqref="AK4:AL4 I18:J18" xr:uid="{DEC82F6C-EA49-47B3-BB19-7E4442AE651B}">
      <formula1>1</formula1>
      <formula2>31</formula2>
    </dataValidation>
    <dataValidation type="list" allowBlank="1" showInputMessage="1" showErrorMessage="1" prompt="プルダウンから選択してください" sqref="T15:U15" xr:uid="{5A5B9211-DC3A-4258-8EB6-8BB5A036B02D}">
      <formula1>$BQ$98:$BQ$101</formula1>
    </dataValidation>
    <dataValidation type="whole" allowBlank="1" showInputMessage="1" showErrorMessage="1" prompt="1～12の値を入力してください" sqref="AH4:AI4 F18:G18" xr:uid="{83330EF1-0B0E-4A79-BE09-19C9F4F45FEA}">
      <formula1>1</formula1>
      <formula2>12</formula2>
    </dataValidation>
    <dataValidation type="whole" allowBlank="1" showInputMessage="1" showErrorMessage="1" prompt="整数を入力してください" sqref="R18:S18" xr:uid="{550118B2-E4E9-49D4-8E4A-C8CB47893C10}">
      <formula1>1</formula1>
      <formula2>999</formula2>
    </dataValidation>
    <dataValidation type="whole" allowBlank="1" showInputMessage="1" showErrorMessage="1" prompt="2025または2026を入力してください" sqref="AD4:AF4" xr:uid="{626D8774-A09E-4D03-97D9-705663389FB3}">
      <formula1>2025</formula1>
      <formula2>2026</formula2>
    </dataValidation>
  </dataValidation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4ABF6-1A12-4DFB-822E-42FCA3B15841}">
  <sheetPr codeName="Sheet6">
    <tabColor theme="8"/>
  </sheetPr>
  <dimension ref="B1:BR51"/>
  <sheetViews>
    <sheetView view="pageBreakPreview" zoomScaleNormal="100" zoomScaleSheetLayoutView="100" workbookViewId="0">
      <selection activeCell="AD4" sqref="AD4:AF4"/>
    </sheetView>
  </sheetViews>
  <sheetFormatPr defaultColWidth="2.08203125" defaultRowHeight="15" customHeight="1"/>
  <cols>
    <col min="1" max="2" width="2.08203125" style="9"/>
    <col min="3" max="3" width="2.08203125" style="9" customWidth="1"/>
    <col min="4" max="68" width="2.08203125" style="9"/>
    <col min="69" max="69" width="20.58203125" style="9" customWidth="1"/>
    <col min="70" max="70" width="40.58203125" style="20" customWidth="1"/>
    <col min="71" max="16384" width="2.08203125" style="9"/>
  </cols>
  <sheetData>
    <row r="1" spans="2:70" ht="18" customHeight="1"/>
    <row r="2" spans="2:70" ht="15" customHeight="1">
      <c r="B2" s="8" t="s">
        <v>196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2:70" ht="15" customHeight="1">
      <c r="B4" s="8"/>
      <c r="C4" s="8"/>
      <c r="D4" s="8"/>
      <c r="E4" s="8"/>
      <c r="F4" s="8"/>
      <c r="G4" s="8"/>
      <c r="H4" s="8"/>
      <c r="I4" s="8"/>
      <c r="J4" s="8"/>
      <c r="K4" s="8"/>
      <c r="L4" s="8"/>
      <c r="M4" s="8"/>
      <c r="N4" s="8"/>
      <c r="O4" s="8"/>
      <c r="P4" s="8"/>
      <c r="Q4" s="8"/>
      <c r="R4" s="8"/>
      <c r="S4" s="8"/>
      <c r="T4" s="8"/>
      <c r="U4" s="8"/>
      <c r="V4" s="8"/>
      <c r="W4" s="8"/>
      <c r="X4" s="8"/>
      <c r="Y4" s="8"/>
      <c r="Z4" s="8"/>
      <c r="AA4" s="8"/>
      <c r="AB4" s="8"/>
      <c r="AC4" s="8"/>
      <c r="AD4" s="164"/>
      <c r="AE4" s="164"/>
      <c r="AF4" s="164"/>
      <c r="AG4" s="43" t="s">
        <v>170</v>
      </c>
      <c r="AH4" s="170"/>
      <c r="AI4" s="170"/>
      <c r="AJ4" s="8" t="s">
        <v>58</v>
      </c>
      <c r="AK4" s="116"/>
      <c r="AL4" s="116"/>
      <c r="AM4" s="43" t="s">
        <v>57</v>
      </c>
      <c r="BR4" s="32"/>
    </row>
    <row r="5" spans="2:70"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30"/>
      <c r="AE5" s="30"/>
      <c r="AF5" s="30"/>
      <c r="AG5" s="30"/>
      <c r="AH5" s="45"/>
      <c r="AI5" s="45"/>
      <c r="AJ5" s="8"/>
      <c r="AK5" s="45"/>
      <c r="AL5" s="45"/>
      <c r="AM5" s="43"/>
      <c r="BR5" s="32"/>
    </row>
    <row r="6" spans="2:70" ht="15" customHeight="1">
      <c r="B6" s="11" t="s">
        <v>42</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R6" s="32"/>
    </row>
    <row r="7" spans="2:70" ht="15" customHeight="1">
      <c r="B7" s="11"/>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BR7" s="32"/>
    </row>
    <row r="8" spans="2:70" ht="15" customHeight="1">
      <c r="B8" s="8"/>
      <c r="C8" s="8"/>
      <c r="D8" s="8"/>
      <c r="E8" s="8"/>
      <c r="F8" s="8"/>
      <c r="G8" s="8"/>
      <c r="H8" s="8"/>
      <c r="I8" s="8"/>
      <c r="J8" s="8"/>
      <c r="K8" s="8"/>
      <c r="L8" s="8"/>
      <c r="M8" s="8"/>
      <c r="N8" s="8"/>
      <c r="O8" s="8"/>
      <c r="P8" s="8"/>
      <c r="Q8" s="126" t="s">
        <v>26</v>
      </c>
      <c r="R8" s="126"/>
      <c r="S8" s="126"/>
      <c r="T8" s="126"/>
      <c r="U8" s="126"/>
      <c r="V8" s="126"/>
      <c r="W8" s="8"/>
      <c r="X8" s="165">
        <f>'様式第1 交付申請書'!$BR$103</f>
        <v>0</v>
      </c>
      <c r="Y8" s="165"/>
      <c r="Z8" s="165"/>
      <c r="AA8" s="165"/>
      <c r="AB8" s="165"/>
      <c r="AC8" s="165"/>
      <c r="AD8" s="165"/>
      <c r="AE8" s="165"/>
      <c r="AF8" s="165"/>
      <c r="AG8" s="165"/>
      <c r="AH8" s="165"/>
      <c r="AI8" s="165"/>
      <c r="AJ8" s="165"/>
      <c r="AK8" s="165"/>
      <c r="AL8" s="165"/>
      <c r="AM8" s="165"/>
    </row>
    <row r="9" spans="2:70" ht="15" customHeight="1">
      <c r="B9" s="8"/>
      <c r="C9" s="8"/>
      <c r="D9" s="8"/>
      <c r="E9" s="8"/>
      <c r="F9" s="8"/>
      <c r="G9" s="8"/>
      <c r="H9" s="8"/>
      <c r="I9" s="8"/>
      <c r="J9" s="8"/>
      <c r="K9" s="8"/>
      <c r="L9" s="8"/>
      <c r="M9" s="8"/>
      <c r="N9" s="8"/>
      <c r="O9" s="8"/>
      <c r="P9" s="8"/>
      <c r="Q9" s="8"/>
      <c r="R9" s="8"/>
      <c r="S9" s="8"/>
      <c r="T9" s="8"/>
      <c r="U9" s="8"/>
      <c r="V9" s="8"/>
      <c r="W9" s="8"/>
      <c r="X9" s="165">
        <f>'様式第1 交付申請書'!$BR$104</f>
        <v>0</v>
      </c>
      <c r="Y9" s="165"/>
      <c r="Z9" s="165"/>
      <c r="AA9" s="165"/>
      <c r="AB9" s="165"/>
      <c r="AC9" s="165"/>
      <c r="AD9" s="165"/>
      <c r="AE9" s="165"/>
      <c r="AF9" s="165"/>
      <c r="AG9" s="165"/>
      <c r="AH9" s="165"/>
      <c r="AI9" s="165"/>
      <c r="AJ9" s="165"/>
      <c r="AK9" s="165"/>
      <c r="AL9" s="165"/>
      <c r="AM9" s="165"/>
    </row>
    <row r="10" spans="2:70" ht="15" customHeight="1">
      <c r="B10" s="8"/>
      <c r="C10" s="8"/>
      <c r="D10" s="8"/>
      <c r="E10" s="8"/>
      <c r="F10" s="8"/>
      <c r="G10" s="8"/>
      <c r="H10" s="8"/>
      <c r="I10" s="8"/>
      <c r="J10" s="8"/>
      <c r="K10" s="8"/>
      <c r="L10" s="8"/>
      <c r="M10" s="8"/>
      <c r="N10" s="8"/>
      <c r="O10" s="8"/>
      <c r="P10" s="8"/>
      <c r="Q10" s="8"/>
      <c r="R10" s="8"/>
      <c r="S10" s="8"/>
      <c r="T10" s="8"/>
      <c r="U10" s="8"/>
      <c r="V10" s="8"/>
      <c r="W10" s="8"/>
      <c r="X10" s="165">
        <f>'様式第1 交付申請書'!$BR$105</f>
        <v>0</v>
      </c>
      <c r="Y10" s="165"/>
      <c r="Z10" s="165"/>
      <c r="AA10" s="165"/>
      <c r="AB10" s="165"/>
      <c r="AC10" s="165"/>
      <c r="AD10" s="165"/>
      <c r="AE10" s="165"/>
      <c r="AF10" s="165"/>
      <c r="AG10" s="165"/>
      <c r="AH10" s="165"/>
      <c r="AI10" s="165"/>
      <c r="AJ10" s="165"/>
      <c r="AK10" s="165"/>
      <c r="AL10" s="165"/>
      <c r="AM10" s="165"/>
    </row>
    <row r="11" spans="2:70" ht="15" customHeight="1">
      <c r="B11" s="8"/>
      <c r="C11" s="8"/>
      <c r="D11" s="8"/>
      <c r="E11" s="8"/>
      <c r="F11" s="8"/>
      <c r="G11" s="8"/>
      <c r="H11" s="8"/>
      <c r="I11" s="8"/>
      <c r="J11" s="8"/>
      <c r="K11" s="8"/>
      <c r="L11" s="8"/>
      <c r="M11" s="8"/>
      <c r="N11" s="8"/>
      <c r="O11" s="8"/>
      <c r="P11" s="8"/>
      <c r="Q11" s="126" t="s">
        <v>27</v>
      </c>
      <c r="R11" s="126"/>
      <c r="S11" s="126"/>
      <c r="T11" s="126"/>
      <c r="U11" s="126"/>
      <c r="V11" s="126"/>
      <c r="W11" s="8"/>
      <c r="X11" s="165">
        <f>'様式第1 交付申請書'!$BR$106</f>
        <v>0</v>
      </c>
      <c r="Y11" s="165"/>
      <c r="Z11" s="165"/>
      <c r="AA11" s="165"/>
      <c r="AB11" s="165"/>
      <c r="AC11" s="165"/>
      <c r="AD11" s="165"/>
      <c r="AE11" s="165"/>
      <c r="AF11" s="165"/>
      <c r="AG11" s="165"/>
      <c r="AH11" s="165"/>
      <c r="AI11" s="165"/>
      <c r="AJ11" s="165"/>
      <c r="AK11" s="165"/>
      <c r="AL11" s="165"/>
      <c r="AM11" s="165"/>
    </row>
    <row r="12" spans="2:70" ht="15" customHeight="1">
      <c r="B12" s="8"/>
      <c r="C12" s="8"/>
      <c r="D12" s="8"/>
      <c r="E12" s="8"/>
      <c r="F12" s="8"/>
      <c r="G12" s="8"/>
      <c r="H12" s="8"/>
      <c r="I12" s="8"/>
      <c r="J12" s="8"/>
      <c r="K12" s="8"/>
      <c r="L12" s="8"/>
      <c r="M12" s="8"/>
      <c r="N12" s="8"/>
      <c r="O12" s="8"/>
      <c r="P12" s="8"/>
      <c r="Q12" s="8"/>
      <c r="R12" s="8"/>
      <c r="S12" s="8"/>
      <c r="T12" s="8"/>
      <c r="U12" s="8"/>
      <c r="V12" s="8"/>
      <c r="W12" s="8"/>
      <c r="X12" s="165">
        <f>'様式第1 交付申請書'!$BR$107</f>
        <v>0</v>
      </c>
      <c r="Y12" s="165"/>
      <c r="Z12" s="165"/>
      <c r="AA12" s="165"/>
      <c r="AB12" s="165"/>
      <c r="AC12" s="165"/>
      <c r="AD12" s="165"/>
      <c r="AE12" s="165"/>
      <c r="AF12" s="165"/>
      <c r="AG12" s="165"/>
      <c r="AH12" s="165"/>
      <c r="AI12" s="165"/>
      <c r="AJ12" s="165"/>
      <c r="AK12" s="165"/>
      <c r="AL12" s="165"/>
      <c r="AM12" s="165"/>
    </row>
    <row r="13" spans="2:70" ht="15" customHeight="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2:70" ht="15" customHeight="1">
      <c r="B14" s="127" t="s">
        <v>197</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BR14" s="33"/>
    </row>
    <row r="15" spans="2:70" ht="15" customHeight="1">
      <c r="B15" s="8" t="s">
        <v>180</v>
      </c>
      <c r="C15" s="8"/>
      <c r="D15" s="8"/>
      <c r="E15" s="8"/>
      <c r="F15" s="8"/>
      <c r="G15" s="30" t="s">
        <v>54</v>
      </c>
      <c r="H15" s="165">
        <f>'様式第1 交付申請書'!$BR$110</f>
        <v>0</v>
      </c>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1" t="s">
        <v>55</v>
      </c>
      <c r="BR15" s="33"/>
    </row>
    <row r="16" spans="2:70" ht="15" customHeight="1">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row>
    <row r="17" spans="2:39" ht="15" customHeight="1">
      <c r="B17" s="8" t="s">
        <v>163</v>
      </c>
      <c r="C17" s="8"/>
      <c r="D17" s="8"/>
      <c r="E17" s="8"/>
      <c r="F17" s="170"/>
      <c r="G17" s="170"/>
      <c r="H17" s="43" t="s">
        <v>58</v>
      </c>
      <c r="I17" s="116"/>
      <c r="J17" s="116"/>
      <c r="K17" s="43" t="s">
        <v>57</v>
      </c>
      <c r="L17" s="8" t="s">
        <v>178</v>
      </c>
      <c r="M17" s="8"/>
      <c r="N17" s="8">
        <v>7</v>
      </c>
      <c r="O17" s="8" t="s">
        <v>179</v>
      </c>
      <c r="P17" s="8"/>
      <c r="Q17" s="8"/>
      <c r="R17" s="164"/>
      <c r="S17" s="164"/>
      <c r="T17" s="8" t="s">
        <v>198</v>
      </c>
      <c r="U17" s="8"/>
      <c r="V17" s="8"/>
      <c r="W17" s="8"/>
      <c r="X17" s="8"/>
      <c r="Y17" s="8"/>
      <c r="Z17" s="8"/>
      <c r="AA17" s="8"/>
      <c r="AB17" s="8"/>
      <c r="AC17" s="8"/>
      <c r="AD17" s="8"/>
      <c r="AE17" s="8"/>
      <c r="AF17" s="8"/>
      <c r="AG17" s="8"/>
      <c r="AH17" s="8"/>
      <c r="AI17" s="8"/>
      <c r="AJ17" s="8"/>
      <c r="AK17" s="8"/>
      <c r="AL17" s="8"/>
      <c r="AM17" s="8"/>
    </row>
    <row r="18" spans="2:39" ht="15" customHeight="1">
      <c r="B18" s="8" t="s">
        <v>199</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2:39" ht="15" customHeight="1">
      <c r="B19" s="8" t="s">
        <v>200</v>
      </c>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2:39" ht="5.15" customHeight="1">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2:39" ht="15" customHeight="1">
      <c r="B21" s="12" t="s">
        <v>32</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row>
    <row r="22" spans="2:39" ht="5.15" customHeight="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2:39" ht="15" customHeight="1">
      <c r="B23" s="8" t="s">
        <v>201</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2:39" ht="75" customHeight="1">
      <c r="B24" s="8"/>
      <c r="C24" s="8"/>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row>
    <row r="25" spans="2:39" ht="15" customHeight="1">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row>
    <row r="26" spans="2:39" ht="15" customHeight="1">
      <c r="B26" s="8" t="s">
        <v>202</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row>
    <row r="27" spans="2:39" ht="75" customHeight="1">
      <c r="B27" s="8"/>
      <c r="C27" s="8"/>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row>
    <row r="28" spans="2:39" ht="15" customHeight="1">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2:39" ht="15" customHeight="1">
      <c r="B29" s="8" t="s">
        <v>203</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2:39" ht="75" customHeight="1">
      <c r="B30" s="8"/>
      <c r="C30" s="8"/>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row>
    <row r="31" spans="2:39" ht="15" customHeight="1">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2:39" ht="15" customHeight="1">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2:39" ht="1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2:39" ht="1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2:39" ht="15" customHeight="1">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2:39" ht="15"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2:39" ht="15"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2:39" ht="15" customHeight="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2:39" ht="15" customHeight="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2:39" ht="15" customHeight="1">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2:39" ht="15" customHeight="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2:39" ht="15" customHeight="1">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43" spans="2:39" ht="15" customHeight="1">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2:39" ht="15" customHeight="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2:39" ht="15" customHeight="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2:39" ht="15"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2:39" ht="15" customHeight="1">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2:39" ht="15" customHeight="1">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49" spans="2:39" ht="15" customHeight="1">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2:39" ht="15" customHeight="1">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row>
    <row r="51" spans="2:39" ht="15" customHeight="1">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row>
  </sheetData>
  <sheetProtection algorithmName="SHA-512" hashValue="E+Q+bE8kpB1FQFXAgfGjbwZBAX7I1BVIv2YldlAE3MI41JMoecs0Qq3rZBlM6aZBh+hmXNgvxzYT8sQLhWXy6A==" saltValue="Juo+Ns1FJd2SfeFJ2ftQrg==" spinCount="100000" sheet="1" objects="1" scenarios="1" formatRows="0" selectLockedCells="1"/>
  <mergeCells count="18">
    <mergeCell ref="AH4:AI4"/>
    <mergeCell ref="AK4:AL4"/>
    <mergeCell ref="Q8:V8"/>
    <mergeCell ref="X8:AM8"/>
    <mergeCell ref="X9:AM9"/>
    <mergeCell ref="AD4:AF4"/>
    <mergeCell ref="D30:AM30"/>
    <mergeCell ref="X10:AM10"/>
    <mergeCell ref="Q11:V11"/>
    <mergeCell ref="X11:AM11"/>
    <mergeCell ref="X12:AM12"/>
    <mergeCell ref="B14:AM14"/>
    <mergeCell ref="H15:AL15"/>
    <mergeCell ref="F17:G17"/>
    <mergeCell ref="I17:J17"/>
    <mergeCell ref="R17:S17"/>
    <mergeCell ref="D24:AM24"/>
    <mergeCell ref="D27:AM27"/>
  </mergeCells>
  <phoneticPr fontId="3"/>
  <dataValidations count="4">
    <dataValidation type="whole" allowBlank="1" showInputMessage="1" showErrorMessage="1" prompt="1～31の値を入力してください" sqref="AK4:AL4 I17:J17" xr:uid="{43D96D5D-D1EC-42D3-8A8B-E08974B77079}">
      <formula1>1</formula1>
      <formula2>31</formula2>
    </dataValidation>
    <dataValidation type="whole" allowBlank="1" showInputMessage="1" showErrorMessage="1" prompt="1～12の値を入力してください" sqref="AH4:AI4 F17:G17" xr:uid="{656FDD32-A817-402B-A9C8-BB199E591095}">
      <formula1>1</formula1>
      <formula2>12</formula2>
    </dataValidation>
    <dataValidation type="whole" allowBlank="1" showInputMessage="1" showErrorMessage="1" prompt="整数を入力してください" sqref="R17:S17" xr:uid="{74DE084C-A837-4362-B080-2AFFB12B0CD8}">
      <formula1>1</formula1>
      <formula2>999</formula2>
    </dataValidation>
    <dataValidation type="whole" allowBlank="1" showInputMessage="1" showErrorMessage="1" prompt="2025または2026を入力してください" sqref="AD4:AF4" xr:uid="{73FA5283-C722-40A8-A680-CF942C7945F5}">
      <formula1>2025</formula1>
      <formula2>2026</formula2>
    </dataValidation>
  </dataValidation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79E61-1252-4637-BF8F-2F763330C360}">
  <sheetPr codeName="Sheet7">
    <tabColor theme="7"/>
  </sheetPr>
  <dimension ref="B1:BR120"/>
  <sheetViews>
    <sheetView view="pageBreakPreview" zoomScaleNormal="100" zoomScaleSheetLayoutView="100" workbookViewId="0">
      <selection activeCell="AD4" sqref="AD4:AF4"/>
    </sheetView>
  </sheetViews>
  <sheetFormatPr defaultColWidth="2.08203125" defaultRowHeight="15" customHeight="1"/>
  <cols>
    <col min="1" max="2" width="2.08203125" style="9"/>
    <col min="3" max="3" width="2.08203125" style="9" customWidth="1"/>
    <col min="4" max="68" width="2.08203125" style="9"/>
    <col min="69" max="69" width="20.58203125" style="9" customWidth="1"/>
    <col min="70" max="70" width="40.58203125" style="20" customWidth="1"/>
    <col min="71" max="16384" width="2.08203125" style="9"/>
  </cols>
  <sheetData>
    <row r="1" spans="2:70" ht="18" customHeight="1"/>
    <row r="2" spans="2:70" ht="15" customHeight="1">
      <c r="B2" s="8" t="s">
        <v>213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2:70"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2:70" ht="15" customHeight="1">
      <c r="B4" s="8"/>
      <c r="C4" s="8"/>
      <c r="D4" s="8"/>
      <c r="E4" s="8"/>
      <c r="F4" s="8"/>
      <c r="G4" s="8"/>
      <c r="H4" s="8"/>
      <c r="I4" s="8"/>
      <c r="J4" s="8"/>
      <c r="K4" s="8"/>
      <c r="L4" s="8"/>
      <c r="M4" s="8"/>
      <c r="N4" s="8"/>
      <c r="O4" s="8"/>
      <c r="P4" s="8"/>
      <c r="Q4" s="8"/>
      <c r="R4" s="8"/>
      <c r="S4" s="8"/>
      <c r="T4" s="8"/>
      <c r="U4" s="8"/>
      <c r="V4" s="8"/>
      <c r="W4" s="8"/>
      <c r="X4" s="8"/>
      <c r="Y4" s="8"/>
      <c r="Z4" s="8"/>
      <c r="AA4" s="8"/>
      <c r="AB4" s="8"/>
      <c r="AC4" s="8"/>
      <c r="AD4" s="164"/>
      <c r="AE4" s="164"/>
      <c r="AF4" s="164"/>
      <c r="AG4" s="43" t="s">
        <v>170</v>
      </c>
      <c r="AH4" s="170"/>
      <c r="AI4" s="170"/>
      <c r="AJ4" s="8" t="s">
        <v>58</v>
      </c>
      <c r="AK4" s="116"/>
      <c r="AL4" s="116"/>
      <c r="AM4" s="43" t="s">
        <v>57</v>
      </c>
      <c r="BR4" s="32"/>
    </row>
    <row r="5" spans="2:70"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30"/>
      <c r="AE5" s="30"/>
      <c r="AF5" s="30"/>
      <c r="AG5" s="30"/>
      <c r="AH5" s="45"/>
      <c r="AI5" s="45"/>
      <c r="AJ5" s="8"/>
      <c r="AK5" s="45"/>
      <c r="AL5" s="45"/>
      <c r="AM5" s="43"/>
      <c r="BR5" s="32"/>
    </row>
    <row r="6" spans="2:70" ht="15" customHeight="1">
      <c r="B6" s="11" t="s">
        <v>42</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R6" s="32"/>
    </row>
    <row r="7" spans="2:70" ht="15" customHeight="1">
      <c r="B7" s="11"/>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BR7" s="32"/>
    </row>
    <row r="8" spans="2:70" ht="15" customHeight="1">
      <c r="B8" s="8"/>
      <c r="C8" s="8"/>
      <c r="D8" s="8"/>
      <c r="E8" s="8"/>
      <c r="F8" s="8"/>
      <c r="G8" s="8"/>
      <c r="H8" s="8"/>
      <c r="I8" s="8"/>
      <c r="J8" s="8"/>
      <c r="K8" s="8"/>
      <c r="L8" s="8"/>
      <c r="M8" s="8"/>
      <c r="N8" s="8"/>
      <c r="O8" s="8"/>
      <c r="P8" s="8"/>
      <c r="Q8" s="126" t="s">
        <v>26</v>
      </c>
      <c r="R8" s="126"/>
      <c r="S8" s="126"/>
      <c r="T8" s="126"/>
      <c r="U8" s="126"/>
      <c r="V8" s="126"/>
      <c r="W8" s="8"/>
      <c r="X8" s="165">
        <f>'様式第1 交付申請書'!$BR$103</f>
        <v>0</v>
      </c>
      <c r="Y8" s="165"/>
      <c r="Z8" s="165"/>
      <c r="AA8" s="165"/>
      <c r="AB8" s="165"/>
      <c r="AC8" s="165"/>
      <c r="AD8" s="165"/>
      <c r="AE8" s="165"/>
      <c r="AF8" s="165"/>
      <c r="AG8" s="165"/>
      <c r="AH8" s="165"/>
      <c r="AI8" s="165"/>
      <c r="AJ8" s="165"/>
      <c r="AK8" s="165"/>
      <c r="AL8" s="165"/>
      <c r="AM8" s="165"/>
    </row>
    <row r="9" spans="2:70" ht="15" customHeight="1">
      <c r="B9" s="8"/>
      <c r="C9" s="8"/>
      <c r="D9" s="8"/>
      <c r="E9" s="8"/>
      <c r="F9" s="8"/>
      <c r="G9" s="8"/>
      <c r="H9" s="8"/>
      <c r="I9" s="8"/>
      <c r="J9" s="8"/>
      <c r="K9" s="8"/>
      <c r="L9" s="8"/>
      <c r="M9" s="8"/>
      <c r="N9" s="8"/>
      <c r="O9" s="8"/>
      <c r="P9" s="8"/>
      <c r="Q9" s="8"/>
      <c r="R9" s="8"/>
      <c r="S9" s="8"/>
      <c r="T9" s="8"/>
      <c r="U9" s="8"/>
      <c r="V9" s="8"/>
      <c r="W9" s="8"/>
      <c r="X9" s="165">
        <f>'様式第1 交付申請書'!$BR$104</f>
        <v>0</v>
      </c>
      <c r="Y9" s="165"/>
      <c r="Z9" s="165"/>
      <c r="AA9" s="165"/>
      <c r="AB9" s="165"/>
      <c r="AC9" s="165"/>
      <c r="AD9" s="165"/>
      <c r="AE9" s="165"/>
      <c r="AF9" s="165"/>
      <c r="AG9" s="165"/>
      <c r="AH9" s="165"/>
      <c r="AI9" s="165"/>
      <c r="AJ9" s="165"/>
      <c r="AK9" s="165"/>
      <c r="AL9" s="165"/>
      <c r="AM9" s="165"/>
    </row>
    <row r="10" spans="2:70" ht="15" customHeight="1">
      <c r="B10" s="8"/>
      <c r="C10" s="8"/>
      <c r="D10" s="8"/>
      <c r="E10" s="8"/>
      <c r="F10" s="8"/>
      <c r="G10" s="8"/>
      <c r="H10" s="8"/>
      <c r="I10" s="8"/>
      <c r="J10" s="8"/>
      <c r="K10" s="8"/>
      <c r="L10" s="8"/>
      <c r="M10" s="8"/>
      <c r="N10" s="8"/>
      <c r="O10" s="8"/>
      <c r="P10" s="8"/>
      <c r="Q10" s="8"/>
      <c r="R10" s="8"/>
      <c r="S10" s="8"/>
      <c r="T10" s="8"/>
      <c r="U10" s="8"/>
      <c r="V10" s="8"/>
      <c r="W10" s="8"/>
      <c r="X10" s="165">
        <f>'様式第1 交付申請書'!$BR$105</f>
        <v>0</v>
      </c>
      <c r="Y10" s="165"/>
      <c r="Z10" s="165"/>
      <c r="AA10" s="165"/>
      <c r="AB10" s="165"/>
      <c r="AC10" s="165"/>
      <c r="AD10" s="165"/>
      <c r="AE10" s="165"/>
      <c r="AF10" s="165"/>
      <c r="AG10" s="165"/>
      <c r="AH10" s="165"/>
      <c r="AI10" s="165"/>
      <c r="AJ10" s="165"/>
      <c r="AK10" s="165"/>
      <c r="AL10" s="165"/>
      <c r="AM10" s="165"/>
    </row>
    <row r="11" spans="2:70" ht="15" customHeight="1">
      <c r="B11" s="8"/>
      <c r="C11" s="8"/>
      <c r="D11" s="8"/>
      <c r="E11" s="8"/>
      <c r="F11" s="8"/>
      <c r="G11" s="8"/>
      <c r="H11" s="8"/>
      <c r="I11" s="8"/>
      <c r="J11" s="8"/>
      <c r="K11" s="8"/>
      <c r="L11" s="8"/>
      <c r="M11" s="8"/>
      <c r="N11" s="8"/>
      <c r="O11" s="8"/>
      <c r="P11" s="8"/>
      <c r="Q11" s="126" t="s">
        <v>27</v>
      </c>
      <c r="R11" s="126"/>
      <c r="S11" s="126"/>
      <c r="T11" s="126"/>
      <c r="U11" s="126"/>
      <c r="V11" s="126"/>
      <c r="W11" s="8"/>
      <c r="X11" s="165">
        <f>'様式第1 交付申請書'!$BR$106</f>
        <v>0</v>
      </c>
      <c r="Y11" s="165"/>
      <c r="Z11" s="165"/>
      <c r="AA11" s="165"/>
      <c r="AB11" s="165"/>
      <c r="AC11" s="165"/>
      <c r="AD11" s="165"/>
      <c r="AE11" s="165"/>
      <c r="AF11" s="165"/>
      <c r="AG11" s="165"/>
      <c r="AH11" s="165"/>
      <c r="AI11" s="165"/>
      <c r="AJ11" s="165"/>
      <c r="AK11" s="165"/>
      <c r="AL11" s="165"/>
      <c r="AM11" s="165"/>
    </row>
    <row r="12" spans="2:70" ht="15" customHeight="1">
      <c r="B12" s="8"/>
      <c r="C12" s="8"/>
      <c r="D12" s="8"/>
      <c r="E12" s="8"/>
      <c r="F12" s="8"/>
      <c r="G12" s="8"/>
      <c r="H12" s="8"/>
      <c r="I12" s="8"/>
      <c r="J12" s="8"/>
      <c r="K12" s="8"/>
      <c r="L12" s="8"/>
      <c r="M12" s="8"/>
      <c r="N12" s="8"/>
      <c r="O12" s="8"/>
      <c r="P12" s="8"/>
      <c r="Q12" s="8"/>
      <c r="R12" s="8"/>
      <c r="S12" s="8"/>
      <c r="T12" s="8"/>
      <c r="U12" s="8"/>
      <c r="V12" s="8"/>
      <c r="W12" s="8"/>
      <c r="X12" s="165">
        <f>'様式第1 交付申請書'!$BR$107</f>
        <v>0</v>
      </c>
      <c r="Y12" s="165"/>
      <c r="Z12" s="165"/>
      <c r="AA12" s="165"/>
      <c r="AB12" s="165"/>
      <c r="AC12" s="165"/>
      <c r="AD12" s="165"/>
      <c r="AE12" s="165"/>
      <c r="AF12" s="165"/>
      <c r="AG12" s="165"/>
      <c r="AH12" s="165"/>
      <c r="AI12" s="165"/>
      <c r="AJ12" s="165"/>
      <c r="AK12" s="165"/>
      <c r="AL12" s="165"/>
      <c r="AM12" s="165"/>
    </row>
    <row r="13" spans="2:70" ht="15" customHeight="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2:70" ht="15" customHeight="1">
      <c r="B14" s="127" t="s">
        <v>214</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BR14" s="33"/>
    </row>
    <row r="15" spans="2:70" ht="15" customHeight="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row>
    <row r="16" spans="2:70" ht="15" customHeight="1">
      <c r="B16" s="8" t="s">
        <v>163</v>
      </c>
      <c r="C16" s="8"/>
      <c r="D16" s="8"/>
      <c r="E16" s="8"/>
      <c r="F16" s="170"/>
      <c r="G16" s="170"/>
      <c r="H16" s="43" t="s">
        <v>58</v>
      </c>
      <c r="I16" s="116"/>
      <c r="J16" s="116"/>
      <c r="K16" s="43" t="s">
        <v>57</v>
      </c>
      <c r="L16" s="8" t="s">
        <v>178</v>
      </c>
      <c r="M16" s="8"/>
      <c r="N16" s="8">
        <v>7</v>
      </c>
      <c r="O16" s="8" t="s">
        <v>179</v>
      </c>
      <c r="P16" s="8"/>
      <c r="Q16" s="8"/>
      <c r="R16" s="164"/>
      <c r="S16" s="164"/>
      <c r="T16" s="8" t="s">
        <v>215</v>
      </c>
      <c r="U16" s="8"/>
      <c r="V16" s="8"/>
      <c r="W16" s="8"/>
      <c r="X16" s="8"/>
      <c r="Y16" s="8"/>
      <c r="Z16" s="8"/>
      <c r="AA16" s="8"/>
      <c r="AB16" s="8"/>
      <c r="AC16" s="8"/>
      <c r="AD16" s="8"/>
      <c r="AE16" s="8"/>
      <c r="AF16" s="8"/>
      <c r="AG16" s="8"/>
      <c r="AH16" s="8"/>
      <c r="AI16" s="8"/>
      <c r="AJ16" s="8"/>
      <c r="AK16" s="8"/>
      <c r="AL16" s="8"/>
      <c r="AM16" s="8"/>
    </row>
    <row r="17" spans="2:39" ht="15" customHeight="1">
      <c r="B17" s="8" t="s">
        <v>216</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2:39" ht="15" customHeight="1">
      <c r="B18" s="8" t="s">
        <v>217</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2:39" ht="5.15" customHeight="1">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2:39" ht="15" customHeight="1">
      <c r="B20" s="12" t="s">
        <v>32</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row>
    <row r="21" spans="2:39" ht="5.15" customHeight="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2:39" ht="15" customHeight="1">
      <c r="B22" s="8" t="s">
        <v>201</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2:39" ht="20.149999999999999" customHeight="1">
      <c r="B23" s="8"/>
      <c r="C23" s="8"/>
      <c r="D23" s="102" t="s">
        <v>6</v>
      </c>
      <c r="E23" s="102"/>
      <c r="F23" s="102"/>
      <c r="G23" s="102"/>
      <c r="H23" s="102"/>
      <c r="I23" s="102"/>
      <c r="J23" s="102"/>
      <c r="K23" s="102"/>
      <c r="L23" s="102"/>
      <c r="M23" s="102"/>
      <c r="N23" s="123" t="s">
        <v>218</v>
      </c>
      <c r="O23" s="124"/>
      <c r="P23" s="124"/>
      <c r="Q23" s="124"/>
      <c r="R23" s="124"/>
      <c r="S23" s="124"/>
      <c r="T23" s="124"/>
      <c r="U23" s="124"/>
      <c r="V23" s="124"/>
      <c r="W23" s="125"/>
      <c r="X23" s="123" t="s">
        <v>5</v>
      </c>
      <c r="Y23" s="124"/>
      <c r="Z23" s="124"/>
      <c r="AA23" s="124"/>
      <c r="AB23" s="124"/>
      <c r="AC23" s="124"/>
      <c r="AD23" s="124"/>
      <c r="AE23" s="124"/>
      <c r="AF23" s="124"/>
      <c r="AG23" s="124"/>
      <c r="AH23" s="124"/>
      <c r="AI23" s="124"/>
      <c r="AJ23" s="124"/>
      <c r="AK23" s="125"/>
      <c r="AL23" s="73"/>
      <c r="AM23" s="17"/>
    </row>
    <row r="24" spans="2:39" ht="20.149999999999999" customHeight="1">
      <c r="B24" s="8"/>
      <c r="C24" s="8"/>
      <c r="D24" s="176" t="s">
        <v>219</v>
      </c>
      <c r="E24" s="176"/>
      <c r="F24" s="176"/>
      <c r="G24" s="176"/>
      <c r="H24" s="176"/>
      <c r="I24" s="176"/>
      <c r="J24" s="176"/>
      <c r="K24" s="176"/>
      <c r="L24" s="176"/>
      <c r="M24" s="176"/>
      <c r="N24" s="114"/>
      <c r="O24" s="115"/>
      <c r="P24" s="115"/>
      <c r="Q24" s="115"/>
      <c r="R24" s="115"/>
      <c r="S24" s="115"/>
      <c r="T24" s="115"/>
      <c r="U24" s="115"/>
      <c r="V24" s="115"/>
      <c r="W24" s="24" t="s">
        <v>40</v>
      </c>
      <c r="X24" s="108"/>
      <c r="Y24" s="109"/>
      <c r="Z24" s="109"/>
      <c r="AA24" s="109"/>
      <c r="AB24" s="109"/>
      <c r="AC24" s="109"/>
      <c r="AD24" s="109"/>
      <c r="AE24" s="109"/>
      <c r="AF24" s="109"/>
      <c r="AG24" s="109"/>
      <c r="AH24" s="109"/>
      <c r="AI24" s="109"/>
      <c r="AJ24" s="109"/>
      <c r="AK24" s="110"/>
      <c r="AL24" s="73"/>
      <c r="AM24" s="17"/>
    </row>
    <row r="25" spans="2:39" ht="20.149999999999999" customHeight="1">
      <c r="B25" s="8"/>
      <c r="C25" s="8"/>
      <c r="D25" s="176" t="s">
        <v>220</v>
      </c>
      <c r="E25" s="176"/>
      <c r="F25" s="176"/>
      <c r="G25" s="176"/>
      <c r="H25" s="176"/>
      <c r="I25" s="176"/>
      <c r="J25" s="176"/>
      <c r="K25" s="176"/>
      <c r="L25" s="176"/>
      <c r="M25" s="176"/>
      <c r="N25" s="118">
        <f>'別紙（様式第7関係）'!$BR$124</f>
        <v>0</v>
      </c>
      <c r="O25" s="119"/>
      <c r="P25" s="119"/>
      <c r="Q25" s="119"/>
      <c r="R25" s="119"/>
      <c r="S25" s="119"/>
      <c r="T25" s="119"/>
      <c r="U25" s="119"/>
      <c r="V25" s="119"/>
      <c r="W25" s="24" t="s">
        <v>40</v>
      </c>
      <c r="X25" s="108"/>
      <c r="Y25" s="109"/>
      <c r="Z25" s="109"/>
      <c r="AA25" s="109"/>
      <c r="AB25" s="109"/>
      <c r="AC25" s="109"/>
      <c r="AD25" s="109"/>
      <c r="AE25" s="109"/>
      <c r="AF25" s="109"/>
      <c r="AG25" s="109"/>
      <c r="AH25" s="109"/>
      <c r="AI25" s="109"/>
      <c r="AJ25" s="109"/>
      <c r="AK25" s="110"/>
      <c r="AL25" s="73"/>
      <c r="AM25" s="17"/>
    </row>
    <row r="26" spans="2:39" ht="20.149999999999999" customHeight="1">
      <c r="B26" s="8"/>
      <c r="C26" s="8"/>
      <c r="D26" s="176" t="s">
        <v>221</v>
      </c>
      <c r="E26" s="176"/>
      <c r="F26" s="176"/>
      <c r="G26" s="176"/>
      <c r="H26" s="176"/>
      <c r="I26" s="176"/>
      <c r="J26" s="176"/>
      <c r="K26" s="176"/>
      <c r="L26" s="176"/>
      <c r="M26" s="176"/>
      <c r="N26" s="118">
        <f>$N$24-$N$25</f>
        <v>0</v>
      </c>
      <c r="O26" s="119"/>
      <c r="P26" s="119"/>
      <c r="Q26" s="119"/>
      <c r="R26" s="119"/>
      <c r="S26" s="119"/>
      <c r="T26" s="119"/>
      <c r="U26" s="119"/>
      <c r="V26" s="119"/>
      <c r="W26" s="24" t="s">
        <v>40</v>
      </c>
      <c r="X26" s="108"/>
      <c r="Y26" s="109"/>
      <c r="Z26" s="109"/>
      <c r="AA26" s="109"/>
      <c r="AB26" s="109"/>
      <c r="AC26" s="109"/>
      <c r="AD26" s="109"/>
      <c r="AE26" s="109"/>
      <c r="AF26" s="109"/>
      <c r="AG26" s="109"/>
      <c r="AH26" s="109"/>
      <c r="AI26" s="109"/>
      <c r="AJ26" s="109"/>
      <c r="AK26" s="110"/>
      <c r="AL26" s="73"/>
      <c r="AM26" s="17"/>
    </row>
    <row r="27" spans="2:39" ht="15" customHeight="1">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2:39" ht="15" customHeight="1">
      <c r="B28" s="8" t="s">
        <v>222</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2:39" ht="20.149999999999999" customHeight="1">
      <c r="B29" s="8"/>
      <c r="C29" s="8"/>
      <c r="D29" s="102" t="s">
        <v>223</v>
      </c>
      <c r="E29" s="102"/>
      <c r="F29" s="102"/>
      <c r="G29" s="102"/>
      <c r="H29" s="102"/>
      <c r="I29" s="102"/>
      <c r="J29" s="128"/>
      <c r="K29" s="129"/>
      <c r="L29" s="129"/>
      <c r="M29" s="13" t="s">
        <v>170</v>
      </c>
      <c r="N29" s="129"/>
      <c r="O29" s="129"/>
      <c r="P29" s="13" t="s">
        <v>58</v>
      </c>
      <c r="Q29" s="129"/>
      <c r="R29" s="129"/>
      <c r="S29" s="13" t="s">
        <v>57</v>
      </c>
      <c r="T29" s="14"/>
      <c r="U29" s="14"/>
      <c r="V29" s="14"/>
      <c r="W29" s="15"/>
      <c r="X29" s="8"/>
      <c r="Y29" s="8"/>
      <c r="Z29" s="8"/>
      <c r="AA29" s="8"/>
      <c r="AB29" s="8"/>
      <c r="AC29" s="8"/>
      <c r="AD29" s="8"/>
      <c r="AE29" s="8"/>
      <c r="AF29" s="8"/>
      <c r="AG29" s="8"/>
      <c r="AH29" s="8"/>
      <c r="AI29" s="8"/>
      <c r="AJ29" s="8"/>
      <c r="AK29" s="8"/>
      <c r="AL29" s="8"/>
      <c r="AM29" s="8"/>
    </row>
    <row r="30" spans="2:39" ht="20.149999999999999" customHeight="1">
      <c r="B30" s="8"/>
      <c r="C30" s="8"/>
      <c r="D30" s="102" t="s">
        <v>224</v>
      </c>
      <c r="E30" s="102"/>
      <c r="F30" s="102"/>
      <c r="G30" s="102"/>
      <c r="H30" s="102"/>
      <c r="I30" s="102"/>
      <c r="J30" s="128"/>
      <c r="K30" s="129"/>
      <c r="L30" s="129"/>
      <c r="M30" s="13" t="s">
        <v>170</v>
      </c>
      <c r="N30" s="129"/>
      <c r="O30" s="129"/>
      <c r="P30" s="13" t="s">
        <v>58</v>
      </c>
      <c r="Q30" s="129"/>
      <c r="R30" s="129"/>
      <c r="S30" s="13" t="s">
        <v>57</v>
      </c>
      <c r="T30" s="14"/>
      <c r="U30" s="14"/>
      <c r="V30" s="14"/>
      <c r="W30" s="15"/>
      <c r="X30" s="8"/>
      <c r="Y30" s="8"/>
      <c r="Z30" s="8"/>
      <c r="AA30" s="8"/>
      <c r="AB30" s="8"/>
      <c r="AC30" s="8"/>
      <c r="AD30" s="8"/>
      <c r="AE30" s="8"/>
      <c r="AF30" s="8"/>
      <c r="AG30" s="8"/>
      <c r="AH30" s="8"/>
      <c r="AI30" s="8"/>
      <c r="AJ30" s="8"/>
      <c r="AK30" s="8"/>
      <c r="AL30" s="8"/>
      <c r="AM30" s="8"/>
    </row>
    <row r="31" spans="2:39" ht="15" customHeight="1">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2:39" ht="15" customHeight="1">
      <c r="B32" s="8" t="s">
        <v>225</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2:39" ht="15" customHeight="1">
      <c r="B33" s="8" t="s">
        <v>226</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2:39" ht="15" customHeight="1">
      <c r="B34" s="8" t="s">
        <v>227</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2:39" ht="15" customHeight="1">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2:39" ht="15"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2:39" ht="15"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2:39" ht="15" customHeight="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2:39" ht="15" customHeight="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2:39" ht="15" customHeight="1">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2:39" ht="15" customHeight="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2:39" ht="15" customHeight="1">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43" spans="2:39" ht="15" customHeight="1">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2:39" ht="15" customHeight="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2:39" ht="15" customHeight="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2:39" ht="15"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2:39" ht="15" customHeight="1">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2:39" ht="15" customHeight="1">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100" spans="69:70" ht="15" customHeight="1">
      <c r="BQ100" s="9" t="s">
        <v>349</v>
      </c>
      <c r="BR100" s="20">
        <f>$AD$4</f>
        <v>0</v>
      </c>
    </row>
    <row r="101" spans="69:70" ht="15" customHeight="1">
      <c r="BQ101" s="9" t="s">
        <v>350</v>
      </c>
      <c r="BR101" s="20">
        <f>$AH$4</f>
        <v>0</v>
      </c>
    </row>
    <row r="102" spans="69:70" ht="15" customHeight="1">
      <c r="BQ102" s="9" t="s">
        <v>351</v>
      </c>
      <c r="BR102" s="32">
        <f>$AK$4</f>
        <v>0</v>
      </c>
    </row>
    <row r="103" spans="69:70" ht="15" customHeight="1">
      <c r="BQ103" s="9" t="s">
        <v>352</v>
      </c>
      <c r="BR103" s="20">
        <f>$X$8</f>
        <v>0</v>
      </c>
    </row>
    <row r="104" spans="69:70" ht="15" customHeight="1">
      <c r="BQ104" s="9" t="s">
        <v>353</v>
      </c>
      <c r="BR104" s="20">
        <f>$X$9</f>
        <v>0</v>
      </c>
    </row>
    <row r="105" spans="69:70" ht="15" customHeight="1">
      <c r="BQ105" s="9" t="s">
        <v>354</v>
      </c>
      <c r="BR105" s="20">
        <f>$X$10</f>
        <v>0</v>
      </c>
    </row>
    <row r="106" spans="69:70" ht="15" customHeight="1">
      <c r="BQ106" s="9" t="s">
        <v>368</v>
      </c>
      <c r="BR106" s="20">
        <f>$X$11</f>
        <v>0</v>
      </c>
    </row>
    <row r="107" spans="69:70" ht="15" customHeight="1">
      <c r="BQ107" s="9" t="s">
        <v>369</v>
      </c>
      <c r="BR107" s="20">
        <f>$X$12</f>
        <v>0</v>
      </c>
    </row>
    <row r="108" spans="69:70" ht="15" customHeight="1">
      <c r="BQ108" s="9" t="s">
        <v>355</v>
      </c>
      <c r="BR108" s="20">
        <f>$F$16</f>
        <v>0</v>
      </c>
    </row>
    <row r="109" spans="69:70" ht="15" customHeight="1">
      <c r="BQ109" s="9" t="s">
        <v>356</v>
      </c>
      <c r="BR109" s="32">
        <f>$I$16</f>
        <v>0</v>
      </c>
    </row>
    <row r="110" spans="69:70" ht="15" customHeight="1">
      <c r="BQ110" s="9" t="s">
        <v>357</v>
      </c>
      <c r="BR110" s="20">
        <f>$R$16</f>
        <v>0</v>
      </c>
    </row>
    <row r="111" spans="69:70" ht="15" customHeight="1">
      <c r="BQ111" s="9" t="s">
        <v>358</v>
      </c>
      <c r="BR111" s="33">
        <f>$N$24</f>
        <v>0</v>
      </c>
    </row>
    <row r="112" spans="69:70" ht="15" customHeight="1">
      <c r="BQ112" s="9" t="s">
        <v>359</v>
      </c>
      <c r="BR112" s="20">
        <f>$X$24</f>
        <v>0</v>
      </c>
    </row>
    <row r="113" spans="69:70" ht="15" customHeight="1">
      <c r="BQ113" s="9" t="s">
        <v>360</v>
      </c>
      <c r="BR113" s="20">
        <f>$X$25</f>
        <v>0</v>
      </c>
    </row>
    <row r="114" spans="69:70" ht="15" customHeight="1">
      <c r="BQ114" s="9" t="s">
        <v>361</v>
      </c>
      <c r="BR114" s="20">
        <f>$X$26</f>
        <v>0</v>
      </c>
    </row>
    <row r="115" spans="69:70" ht="15" customHeight="1">
      <c r="BQ115" s="9" t="s">
        <v>362</v>
      </c>
      <c r="BR115" s="20">
        <f>$J$29</f>
        <v>0</v>
      </c>
    </row>
    <row r="116" spans="69:70" ht="15" customHeight="1">
      <c r="BQ116" s="9" t="s">
        <v>363</v>
      </c>
      <c r="BR116" s="20">
        <f>$N$29</f>
        <v>0</v>
      </c>
    </row>
    <row r="117" spans="69:70" ht="15" customHeight="1">
      <c r="BQ117" s="9" t="s">
        <v>364</v>
      </c>
      <c r="BR117" s="20">
        <f>$Q$29</f>
        <v>0</v>
      </c>
    </row>
    <row r="118" spans="69:70" ht="15" customHeight="1">
      <c r="BQ118" s="9" t="s">
        <v>365</v>
      </c>
      <c r="BR118" s="20">
        <f>$J$30</f>
        <v>0</v>
      </c>
    </row>
    <row r="119" spans="69:70" ht="15" customHeight="1">
      <c r="BQ119" s="9" t="s">
        <v>366</v>
      </c>
      <c r="BR119" s="20">
        <f>$N$30</f>
        <v>0</v>
      </c>
    </row>
    <row r="120" spans="69:70" ht="15" customHeight="1">
      <c r="BQ120" s="9" t="s">
        <v>367</v>
      </c>
      <c r="BR120" s="20">
        <f>$Q$30</f>
        <v>0</v>
      </c>
    </row>
  </sheetData>
  <sheetProtection algorithmName="SHA-512" hashValue="ixYQwP3nBxST6F7yGZzJ7jbc5fz7H8uITXZyEABx7RJq90n54eBsimgl/uC/xfVtx7MbiwZo8k6n0oIZ/PNZKQ==" saltValue="GvBh40DaGBaRqYE0KMb7sg==" spinCount="100000" sheet="1" formatRows="0" selectLockedCells="1"/>
  <mergeCells count="34">
    <mergeCell ref="AH4:AI4"/>
    <mergeCell ref="AK4:AL4"/>
    <mergeCell ref="Q8:V8"/>
    <mergeCell ref="X8:AM8"/>
    <mergeCell ref="X9:AM9"/>
    <mergeCell ref="AD4:AF4"/>
    <mergeCell ref="F16:G16"/>
    <mergeCell ref="I16:J16"/>
    <mergeCell ref="R16:S16"/>
    <mergeCell ref="X10:AM10"/>
    <mergeCell ref="Q11:V11"/>
    <mergeCell ref="X11:AM11"/>
    <mergeCell ref="X12:AM12"/>
    <mergeCell ref="B14:AM14"/>
    <mergeCell ref="D23:M23"/>
    <mergeCell ref="N23:W23"/>
    <mergeCell ref="D24:M24"/>
    <mergeCell ref="D25:M25"/>
    <mergeCell ref="X23:AK23"/>
    <mergeCell ref="D26:M26"/>
    <mergeCell ref="N24:V24"/>
    <mergeCell ref="N25:V25"/>
    <mergeCell ref="N26:V26"/>
    <mergeCell ref="X24:AK24"/>
    <mergeCell ref="X25:AK25"/>
    <mergeCell ref="X26:AK26"/>
    <mergeCell ref="D29:I29"/>
    <mergeCell ref="D30:I30"/>
    <mergeCell ref="J29:L29"/>
    <mergeCell ref="N29:O29"/>
    <mergeCell ref="Q29:R29"/>
    <mergeCell ref="J30:L30"/>
    <mergeCell ref="N30:O30"/>
    <mergeCell ref="Q30:R30"/>
  </mergeCells>
  <phoneticPr fontId="3"/>
  <dataValidations count="6">
    <dataValidation type="whole" allowBlank="1" showInputMessage="1" showErrorMessage="1" prompt="整数を入力してください" sqref="R16:S16" xr:uid="{B39C5F09-3335-4D41-8D92-A6FFC753A9B5}">
      <formula1>1</formula1>
      <formula2>999</formula2>
    </dataValidation>
    <dataValidation type="whole" allowBlank="1" showInputMessage="1" showErrorMessage="1" prompt="1～12の値を入力してください" sqref="AH4:AI4 F16:G16 N29:O30" xr:uid="{4CA2B74F-363A-438F-880C-C85FD3C234EB}">
      <formula1>1</formula1>
      <formula2>12</formula2>
    </dataValidation>
    <dataValidation type="whole" allowBlank="1" showInputMessage="1" showErrorMessage="1" prompt="1～31の値を入力してください" sqref="AK4:AL4 I16:J16 Q29:R30" xr:uid="{959A173C-7030-4007-BC82-002FD60DB927}">
      <formula1>1</formula1>
      <formula2>31</formula2>
    </dataValidation>
    <dataValidation type="whole" allowBlank="1" showInputMessage="1" showErrorMessage="1" prompt="2025または2026を入力してください" sqref="AD4:AF4 J30:L30" xr:uid="{878B6DB9-8196-4017-AEEE-6A7C127C33B5}">
      <formula1>2025</formula1>
      <formula2>2026</formula2>
    </dataValidation>
    <dataValidation type="whole" allowBlank="1" showInputMessage="1" showErrorMessage="1" prompt="2024または2025もしくは2026を入力してください" sqref="J29:L29" xr:uid="{BE25A3B6-AE8D-42F9-8FDB-5E1F8B9E1E12}">
      <formula1>2024</formula1>
      <formula2>2026</formula2>
    </dataValidation>
    <dataValidation type="whole" allowBlank="1" showInputMessage="1" showErrorMessage="1" prompt="整数を入力してください。" sqref="N24:V24" xr:uid="{3581E0E8-687D-450A-89A8-CC67DD1F5429}">
      <formula1>0</formula1>
      <formula2>500000</formula2>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リスト</vt:lpstr>
      <vt:lpstr>様式第1 交付申請書</vt:lpstr>
      <vt:lpstr>別紙（様式第１関係）</vt:lpstr>
      <vt:lpstr>様式第2 事前着手届出書</vt:lpstr>
      <vt:lpstr>様式第3 交付決定通知</vt:lpstr>
      <vt:lpstr>様式第4 交付申請取下げ届出書</vt:lpstr>
      <vt:lpstr>様式第5 (変更、中止又は廃止）承認申請書</vt:lpstr>
      <vt:lpstr>様式第6 状況報告書</vt:lpstr>
      <vt:lpstr>様式第7 実績報告書</vt:lpstr>
      <vt:lpstr>別紙（様式第7関係）</vt:lpstr>
      <vt:lpstr>様式第8 額の確定通知</vt:lpstr>
      <vt:lpstr>様式第9 請求書</vt:lpstr>
      <vt:lpstr>申請管理用（触らないでください）</vt:lpstr>
      <vt:lpstr>報告管理用（触らないでください）</vt:lpstr>
      <vt:lpstr>'別紙（様式第１関係）'!Print_Area</vt:lpstr>
      <vt:lpstr>'別紙（様式第7関係）'!Print_Area</vt:lpstr>
      <vt:lpstr>'様式第1 交付申請書'!Print_Area</vt:lpstr>
      <vt:lpstr>'様式第2 事前着手届出書'!Print_Area</vt:lpstr>
      <vt:lpstr>'様式第3 交付決定通知'!Print_Area</vt:lpstr>
      <vt:lpstr>'様式第4 交付申請取下げ届出書'!Print_Area</vt:lpstr>
      <vt:lpstr>'様式第5 (変更、中止又は廃止）承認申請書'!Print_Area</vt:lpstr>
      <vt:lpstr>'様式第6 状況報告書'!Print_Area</vt:lpstr>
      <vt:lpstr>'様式第7 実績報告書'!Print_Area</vt:lpstr>
      <vt:lpstr>'様式第8 額の確定通知'!Print_Area</vt:lpstr>
      <vt:lpstr>'様式第9 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和樹</dc:creator>
  <cp:lastModifiedBy>oa</cp:lastModifiedBy>
  <cp:lastPrinted>2025-07-04T00:26:24Z</cp:lastPrinted>
  <dcterms:created xsi:type="dcterms:W3CDTF">2015-06-05T18:19:34Z</dcterms:created>
  <dcterms:modified xsi:type="dcterms:W3CDTF">2025-07-14T01:44:02Z</dcterms:modified>
</cp:coreProperties>
</file>