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Users\a159038300\Desktop\"/>
    </mc:Choice>
  </mc:AlternateContent>
  <xr:revisionPtr revIDLastSave="0" documentId="13_ncr:1_{34C3C1A9-580A-4A9A-940E-73BF70E0BD05}" xr6:coauthVersionLast="47" xr6:coauthVersionMax="47" xr10:uidLastSave="{00000000-0000-0000-0000-000000000000}"/>
  <bookViews>
    <workbookView xWindow="-120" yWindow="-120" windowWidth="29040" windowHeight="15720" tabRatio="818" xr2:uid="{00000000-000D-0000-FFFF-FFFF00000000}"/>
  </bookViews>
  <sheets>
    <sheet name="入力用" sheetId="10" r:id="rId1"/>
    <sheet name="印刷用" sheetId="13" r:id="rId2"/>
    <sheet name="印刷のしかた" sheetId="8" r:id="rId3"/>
    <sheet name="４ページ目_幅調整" sheetId="3" r:id="rId4"/>
    <sheet name="１ページ目_幅調整" sheetId="4" r:id="rId5"/>
    <sheet name="２ページ目_幅調整" sheetId="5" r:id="rId6"/>
    <sheet name="３ページ目_幅調整" sheetId="6" r:id="rId7"/>
    <sheet name="職歴（追加用）" sheetId="11" r:id="rId8"/>
  </sheets>
  <definedNames>
    <definedName name="_xlnm._FilterDatabase" localSheetId="0" hidden="1">入力用!$D$295:$D$297</definedName>
    <definedName name="_xlnm.Print_Area" localSheetId="4">'１ページ目_幅調整'!$A$1:$AK$48</definedName>
    <definedName name="_xlnm.Print_Area" localSheetId="5">'２ページ目_幅調整'!$A$1:$AK$51</definedName>
    <definedName name="_xlnm.Print_Area" localSheetId="6">'３ページ目_幅調整'!$A$1:$AK$52</definedName>
    <definedName name="_xlnm.Print_Area" localSheetId="3">'４ページ目_幅調整'!$A$1:$AK$20</definedName>
    <definedName name="_xlnm.Print_Area" localSheetId="1">印刷用!$A$1:$V$127</definedName>
    <definedName name="_xlnm.Print_Area" localSheetId="7">'職歴（追加用）'!$A$1:$AK$51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1" i="6" l="1"/>
  <c r="AE29" i="4"/>
  <c r="AE27" i="4"/>
  <c r="AE25" i="4"/>
  <c r="H7" i="3"/>
  <c r="B47" i="5" l="1"/>
  <c r="L47" i="5"/>
  <c r="U47" i="5"/>
  <c r="AB47" i="5"/>
  <c r="U48" i="5"/>
  <c r="AG8" i="4"/>
  <c r="AE23" i="4"/>
  <c r="AE24" i="4"/>
  <c r="AE30" i="4"/>
  <c r="AE28" i="4"/>
  <c r="AE26" i="4"/>
  <c r="Z47" i="5" l="1"/>
  <c r="X8" i="4"/>
  <c r="S8" i="4"/>
  <c r="K8" i="4"/>
  <c r="J4" i="4"/>
  <c r="N51" i="6" l="1"/>
  <c r="N50" i="6"/>
  <c r="N49" i="6"/>
  <c r="N48" i="6"/>
  <c r="N47" i="6"/>
  <c r="B43" i="6"/>
  <c r="B40" i="6"/>
  <c r="B37" i="6"/>
  <c r="B34" i="6"/>
  <c r="B31" i="6"/>
  <c r="B28" i="6"/>
  <c r="B25" i="6"/>
  <c r="U47" i="4"/>
  <c r="U46" i="4"/>
  <c r="U45" i="4"/>
  <c r="U44" i="4"/>
  <c r="U43" i="4"/>
  <c r="U42" i="4"/>
  <c r="U41" i="4"/>
  <c r="U40" i="4"/>
  <c r="U39" i="4"/>
  <c r="U38" i="4"/>
  <c r="U37" i="4"/>
  <c r="U36" i="4"/>
  <c r="Z36" i="4" s="1"/>
  <c r="U35" i="4"/>
  <c r="U34" i="4"/>
  <c r="U22" i="6"/>
  <c r="U21" i="6"/>
  <c r="U20" i="6"/>
  <c r="U19" i="6"/>
  <c r="U18" i="6"/>
  <c r="U17" i="6"/>
  <c r="Z17" i="6" s="1"/>
  <c r="U16" i="6"/>
  <c r="U15" i="6"/>
  <c r="Z15" i="6" s="1"/>
  <c r="U14" i="6"/>
  <c r="U13" i="6"/>
  <c r="Z13" i="6" s="1"/>
  <c r="U12" i="6"/>
  <c r="U11" i="6"/>
  <c r="U10" i="6"/>
  <c r="U9" i="6"/>
  <c r="U8" i="6"/>
  <c r="U7" i="6"/>
  <c r="Z7" i="6" s="1"/>
  <c r="U7" i="5"/>
  <c r="Z46" i="4"/>
  <c r="Z44" i="4"/>
  <c r="Z42" i="4"/>
  <c r="Z40" i="4"/>
  <c r="Z38" i="4"/>
  <c r="U50" i="5"/>
  <c r="U49" i="5"/>
  <c r="U46" i="5"/>
  <c r="U45" i="5"/>
  <c r="U44" i="5"/>
  <c r="U43" i="5"/>
  <c r="Z43" i="5" s="1"/>
  <c r="U42" i="5"/>
  <c r="U41" i="5"/>
  <c r="Z41" i="5" s="1"/>
  <c r="U40" i="5"/>
  <c r="U39" i="5"/>
  <c r="Z39" i="5" s="1"/>
  <c r="U38" i="5"/>
  <c r="U37" i="5"/>
  <c r="Z37" i="5" s="1"/>
  <c r="U36" i="5"/>
  <c r="U35" i="5"/>
  <c r="Z35" i="5" s="1"/>
  <c r="U34" i="5"/>
  <c r="U33" i="5"/>
  <c r="U32" i="5"/>
  <c r="U31" i="5"/>
  <c r="Z31" i="5" s="1"/>
  <c r="U30" i="5"/>
  <c r="U29" i="5"/>
  <c r="Z29" i="5" s="1"/>
  <c r="U28" i="5"/>
  <c r="U27" i="5"/>
  <c r="Z27" i="5" s="1"/>
  <c r="U26" i="5"/>
  <c r="U25" i="5"/>
  <c r="Z25" i="5" s="1"/>
  <c r="U24" i="5"/>
  <c r="U23" i="5"/>
  <c r="Z23" i="5" s="1"/>
  <c r="U22" i="5"/>
  <c r="U21" i="5"/>
  <c r="Z21" i="5" s="1"/>
  <c r="U20" i="5"/>
  <c r="U19" i="5"/>
  <c r="Z19" i="5" s="1"/>
  <c r="U18" i="5"/>
  <c r="U17" i="5"/>
  <c r="Z17" i="5" s="1"/>
  <c r="U16" i="5"/>
  <c r="U15" i="5"/>
  <c r="Z15" i="5" s="1"/>
  <c r="U14" i="5"/>
  <c r="U13" i="5"/>
  <c r="Z13" i="5" s="1"/>
  <c r="U12" i="5"/>
  <c r="U11" i="5"/>
  <c r="Z11" i="5" s="1"/>
  <c r="U10" i="5"/>
  <c r="U9" i="5"/>
  <c r="Z9" i="5" s="1"/>
  <c r="U8" i="5"/>
  <c r="AE22" i="4"/>
  <c r="Z30" i="4"/>
  <c r="Z29" i="4"/>
  <c r="Z28" i="4"/>
  <c r="Z27" i="4"/>
  <c r="Z26" i="4"/>
  <c r="Z25" i="4"/>
  <c r="AC30" i="4"/>
  <c r="AC29" i="4"/>
  <c r="AC28" i="4"/>
  <c r="AC27" i="4"/>
  <c r="AC26" i="4"/>
  <c r="AC25" i="4"/>
  <c r="AC24" i="4"/>
  <c r="Z24" i="4"/>
  <c r="AC23" i="4"/>
  <c r="Z23" i="4"/>
  <c r="AG12" i="4"/>
  <c r="AG17" i="4"/>
  <c r="AC15" i="3"/>
  <c r="AC13" i="3"/>
  <c r="AC11" i="3"/>
  <c r="I43" i="6"/>
  <c r="I40" i="6"/>
  <c r="I37" i="6"/>
  <c r="I34" i="6"/>
  <c r="I28" i="6"/>
  <c r="I25" i="6"/>
  <c r="B18" i="3"/>
  <c r="H8" i="3"/>
  <c r="Y6" i="3"/>
  <c r="H6" i="3"/>
  <c r="Y5" i="3"/>
  <c r="H5" i="3"/>
  <c r="U51" i="6"/>
  <c r="K51" i="6"/>
  <c r="B51" i="6"/>
  <c r="U50" i="6"/>
  <c r="K50" i="6"/>
  <c r="B50" i="6"/>
  <c r="U49" i="6"/>
  <c r="K49" i="6"/>
  <c r="B49" i="6"/>
  <c r="U48" i="6"/>
  <c r="K48" i="6"/>
  <c r="B48" i="6"/>
  <c r="U47" i="6"/>
  <c r="K47" i="6"/>
  <c r="B47" i="6"/>
  <c r="Z43" i="6"/>
  <c r="T43" i="6"/>
  <c r="Z40" i="6"/>
  <c r="T40" i="6"/>
  <c r="Z37" i="6"/>
  <c r="T37" i="6"/>
  <c r="Z34" i="6"/>
  <c r="T34" i="6"/>
  <c r="Z31" i="6"/>
  <c r="T31" i="6"/>
  <c r="Z28" i="6"/>
  <c r="T28" i="6"/>
  <c r="Z25" i="6"/>
  <c r="T25" i="6"/>
  <c r="AB21" i="6"/>
  <c r="L21" i="6"/>
  <c r="B21" i="6"/>
  <c r="AB19" i="6"/>
  <c r="L19" i="6"/>
  <c r="B19" i="6"/>
  <c r="AB17" i="6"/>
  <c r="L17" i="6"/>
  <c r="B17" i="6"/>
  <c r="AB15" i="6"/>
  <c r="L15" i="6"/>
  <c r="B15" i="6"/>
  <c r="AB13" i="6"/>
  <c r="L13" i="6"/>
  <c r="B13" i="6"/>
  <c r="AB11" i="6"/>
  <c r="L11" i="6"/>
  <c r="B11" i="6"/>
  <c r="AB9" i="6"/>
  <c r="L9" i="6"/>
  <c r="B9" i="6"/>
  <c r="AB7" i="6"/>
  <c r="L7" i="6"/>
  <c r="B7" i="6"/>
  <c r="AB49" i="5"/>
  <c r="L49" i="5"/>
  <c r="B49" i="5"/>
  <c r="AB45" i="5"/>
  <c r="L45" i="5"/>
  <c r="B45" i="5"/>
  <c r="AB43" i="5"/>
  <c r="L43" i="5"/>
  <c r="B43" i="5"/>
  <c r="AB41" i="5"/>
  <c r="L41" i="5"/>
  <c r="B41" i="5"/>
  <c r="AB39" i="5"/>
  <c r="L39" i="5"/>
  <c r="B39" i="5"/>
  <c r="AB37" i="5"/>
  <c r="L37" i="5"/>
  <c r="B37" i="5"/>
  <c r="AB35" i="5"/>
  <c r="L35" i="5"/>
  <c r="B35" i="5"/>
  <c r="AB33" i="5"/>
  <c r="L33" i="5"/>
  <c r="B33" i="5"/>
  <c r="AB31" i="5"/>
  <c r="L31" i="5"/>
  <c r="B31" i="5"/>
  <c r="AB29" i="5"/>
  <c r="L29" i="5"/>
  <c r="B29" i="5"/>
  <c r="AB27" i="5"/>
  <c r="L27" i="5"/>
  <c r="B27" i="5"/>
  <c r="AB25" i="5"/>
  <c r="L25" i="5"/>
  <c r="B25" i="5"/>
  <c r="AB23" i="5"/>
  <c r="L23" i="5"/>
  <c r="B23" i="5"/>
  <c r="AB21" i="5"/>
  <c r="L21" i="5"/>
  <c r="B21" i="5"/>
  <c r="AB19" i="5"/>
  <c r="L19" i="5"/>
  <c r="B19" i="5"/>
  <c r="AB17" i="5"/>
  <c r="L17" i="5"/>
  <c r="B17" i="5"/>
  <c r="AB15" i="5"/>
  <c r="L15" i="5"/>
  <c r="B15" i="5"/>
  <c r="AB13" i="5"/>
  <c r="L13" i="5"/>
  <c r="B13" i="5"/>
  <c r="AB11" i="5"/>
  <c r="L11" i="5"/>
  <c r="B11" i="5"/>
  <c r="AB9" i="5"/>
  <c r="L9" i="5"/>
  <c r="B9" i="5"/>
  <c r="AB7" i="5"/>
  <c r="L7" i="5"/>
  <c r="B7" i="5"/>
  <c r="AB46" i="4"/>
  <c r="L46" i="4"/>
  <c r="B46" i="4"/>
  <c r="AB44" i="4"/>
  <c r="L44" i="4"/>
  <c r="B44" i="4"/>
  <c r="AB42" i="4"/>
  <c r="L42" i="4"/>
  <c r="B42" i="4"/>
  <c r="AB40" i="4"/>
  <c r="L40" i="4"/>
  <c r="B40" i="4"/>
  <c r="AB38" i="4"/>
  <c r="L38" i="4"/>
  <c r="B38" i="4"/>
  <c r="AB36" i="4"/>
  <c r="L36" i="4"/>
  <c r="B36" i="4"/>
  <c r="AB34" i="4"/>
  <c r="L34" i="4"/>
  <c r="B34" i="4"/>
  <c r="Q29" i="4"/>
  <c r="K29" i="4"/>
  <c r="B29" i="4"/>
  <c r="Q27" i="4"/>
  <c r="K27" i="4"/>
  <c r="B27" i="4"/>
  <c r="Q25" i="4"/>
  <c r="K25" i="4"/>
  <c r="B25" i="4"/>
  <c r="Q23" i="4"/>
  <c r="K23" i="4"/>
  <c r="B23" i="4"/>
  <c r="T19" i="4"/>
  <c r="L19" i="4"/>
  <c r="B18" i="4"/>
  <c r="B17" i="4"/>
  <c r="AG16" i="4"/>
  <c r="AG15" i="4"/>
  <c r="X15" i="4"/>
  <c r="P15" i="4"/>
  <c r="T13" i="4"/>
  <c r="L13" i="4"/>
  <c r="B12" i="4"/>
  <c r="AG11" i="4"/>
  <c r="B11" i="4"/>
  <c r="AG10" i="4"/>
  <c r="X10" i="4"/>
  <c r="P10" i="4"/>
  <c r="K7" i="4"/>
  <c r="K6" i="4"/>
  <c r="Z33" i="5" l="1"/>
  <c r="Z45" i="5"/>
  <c r="Z49" i="5"/>
  <c r="Z21" i="6"/>
  <c r="Z9" i="6"/>
  <c r="Z34" i="4"/>
  <c r="Z19" i="6"/>
  <c r="Z11" i="6"/>
  <c r="Z7" i="5"/>
  <c r="R4" i="4"/>
  <c r="O4" i="4"/>
</calcChain>
</file>

<file path=xl/sharedStrings.xml><?xml version="1.0" encoding="utf-8"?>
<sst xmlns="http://schemas.openxmlformats.org/spreadsheetml/2006/main" count="757" uniqueCount="187">
  <si>
    <t>記入日</t>
    <rPh sb="0" eb="3">
      <t>キニュウビ</t>
    </rPh>
    <phoneticPr fontId="1"/>
  </si>
  <si>
    <t>入力日を入力してください。（例：2025年4月1日、2025/4/1、R7.4.1）</t>
    <rPh sb="4" eb="6">
      <t>ニュウリョク</t>
    </rPh>
    <rPh sb="14" eb="15">
      <t>レイ</t>
    </rPh>
    <rPh sb="20" eb="21">
      <t>ネン</t>
    </rPh>
    <rPh sb="22" eb="23">
      <t>ガツ</t>
    </rPh>
    <rPh sb="24" eb="25">
      <t>ニチ</t>
    </rPh>
    <phoneticPr fontId="1"/>
  </si>
  <si>
    <t>本人情報</t>
    <rPh sb="0" eb="4">
      <t>ホンニンジョウホウ</t>
    </rPh>
    <phoneticPr fontId="1"/>
  </si>
  <si>
    <t>氏名</t>
    <rPh sb="0" eb="2">
      <t>シメイ</t>
    </rPh>
    <phoneticPr fontId="1"/>
  </si>
  <si>
    <t>ふりがな</t>
    <phoneticPr fontId="1"/>
  </si>
  <si>
    <t>氏名とふりがなを入力してください。</t>
    <rPh sb="0" eb="2">
      <t>シメイ</t>
    </rPh>
    <rPh sb="8" eb="10">
      <t>ニュウリョク</t>
    </rPh>
    <phoneticPr fontId="1"/>
  </si>
  <si>
    <t>漢字</t>
    <rPh sb="0" eb="2">
      <t>カンジ</t>
    </rPh>
    <phoneticPr fontId="1"/>
  </si>
  <si>
    <t>生年月日</t>
    <rPh sb="0" eb="4">
      <t>セイネンガッピ</t>
    </rPh>
    <phoneticPr fontId="1"/>
  </si>
  <si>
    <t>生年月日を入力してください。（例：2025年4月1日、2025/4/1、R7.4.1）</t>
    <rPh sb="0" eb="4">
      <t>セイネンガッピ</t>
    </rPh>
    <rPh sb="5" eb="7">
      <t>ニュウリョク</t>
    </rPh>
    <phoneticPr fontId="1"/>
  </si>
  <si>
    <t>性別（任意）</t>
    <rPh sb="0" eb="2">
      <t>セイベツ</t>
    </rPh>
    <rPh sb="3" eb="5">
      <t>ニンイ</t>
    </rPh>
    <phoneticPr fontId="1"/>
  </si>
  <si>
    <t>性別を入力してください。（任意）</t>
    <rPh sb="0" eb="2">
      <t>セイベツ</t>
    </rPh>
    <rPh sb="3" eb="5">
      <t>ニュウリョク</t>
    </rPh>
    <rPh sb="13" eb="15">
      <t>ニンイ</t>
    </rPh>
    <phoneticPr fontId="1"/>
  </si>
  <si>
    <t>現住所</t>
    <rPh sb="0" eb="3">
      <t>ゲンジュウショ</t>
    </rPh>
    <phoneticPr fontId="1"/>
  </si>
  <si>
    <t>郵便番号</t>
    <rPh sb="0" eb="4">
      <t>ユウビンバンゴウ</t>
    </rPh>
    <phoneticPr fontId="1"/>
  </si>
  <si>
    <t>現住所の郵便番号を入力してください。</t>
    <rPh sb="0" eb="3">
      <t>ゲンジュウショ</t>
    </rPh>
    <rPh sb="4" eb="8">
      <t>ユウビンバンゴウ</t>
    </rPh>
    <rPh sb="9" eb="11">
      <t>ニュウリョク</t>
    </rPh>
    <phoneticPr fontId="1"/>
  </si>
  <si>
    <t>現住所とふりがなを入力してください。</t>
    <rPh sb="0" eb="3">
      <t>ゲンジュウショ</t>
    </rPh>
    <rPh sb="9" eb="11">
      <t>ニュウリョク</t>
    </rPh>
    <phoneticPr fontId="1"/>
  </si>
  <si>
    <t>（同居先）</t>
    <rPh sb="1" eb="4">
      <t>ドウキョサキ</t>
    </rPh>
    <phoneticPr fontId="1"/>
  </si>
  <si>
    <t>【該当ない場合は空欄】下宿等により表札の名字が異なる場合、表札の名字を入力してください。</t>
    <rPh sb="1" eb="3">
      <t>ガイトウ</t>
    </rPh>
    <rPh sb="5" eb="7">
      <t>バアイ</t>
    </rPh>
    <rPh sb="8" eb="10">
      <t>クウラン</t>
    </rPh>
    <rPh sb="11" eb="14">
      <t>ゲシュクトウ</t>
    </rPh>
    <rPh sb="17" eb="19">
      <t>ヒョウサツ</t>
    </rPh>
    <rPh sb="29" eb="31">
      <t>ヒョウサツ</t>
    </rPh>
    <rPh sb="32" eb="34">
      <t>ミョウジ</t>
    </rPh>
    <rPh sb="35" eb="37">
      <t>ニュウリョク</t>
    </rPh>
    <phoneticPr fontId="1"/>
  </si>
  <si>
    <t>電話番号</t>
    <rPh sb="0" eb="4">
      <t>デンワバンゴウ</t>
    </rPh>
    <phoneticPr fontId="1"/>
  </si>
  <si>
    <t>連絡先の電話番号を入力してください。</t>
    <rPh sb="0" eb="3">
      <t>レンラクサキ</t>
    </rPh>
    <rPh sb="4" eb="8">
      <t>デンワバンゴウ</t>
    </rPh>
    <phoneticPr fontId="1"/>
  </si>
  <si>
    <t>（方呼出）</t>
    <rPh sb="1" eb="2">
      <t>ホウ</t>
    </rPh>
    <phoneticPr fontId="1"/>
  </si>
  <si>
    <t>【該当ない場合は空欄】共用電話等で電話を直接受けられない場合、取り次いでもらう人の名字を入力してください。</t>
    <rPh sb="11" eb="16">
      <t>キョウヨウデンワトウ</t>
    </rPh>
    <rPh sb="17" eb="19">
      <t>デンワ</t>
    </rPh>
    <rPh sb="20" eb="22">
      <t>チョクセツ</t>
    </rPh>
    <rPh sb="22" eb="23">
      <t>ウ</t>
    </rPh>
    <rPh sb="28" eb="30">
      <t>バアイ</t>
    </rPh>
    <rPh sb="31" eb="32">
      <t>ト</t>
    </rPh>
    <rPh sb="33" eb="34">
      <t>ツ</t>
    </rPh>
    <rPh sb="39" eb="40">
      <t>ヒト</t>
    </rPh>
    <rPh sb="41" eb="43">
      <t>ミョウジ</t>
    </rPh>
    <rPh sb="44" eb="46">
      <t>ニュウリョク</t>
    </rPh>
    <phoneticPr fontId="1"/>
  </si>
  <si>
    <t>最寄駅</t>
    <rPh sb="0" eb="3">
      <t>モヨリエキ</t>
    </rPh>
    <phoneticPr fontId="1"/>
  </si>
  <si>
    <t>路線</t>
    <rPh sb="0" eb="2">
      <t>ロセン</t>
    </rPh>
    <phoneticPr fontId="1"/>
  </si>
  <si>
    <t>最寄駅の路線を入力してください。（「線」は入力不要）</t>
    <rPh sb="0" eb="3">
      <t>モヨリエキ</t>
    </rPh>
    <rPh sb="4" eb="6">
      <t>ロセン</t>
    </rPh>
    <rPh sb="18" eb="19">
      <t>セン</t>
    </rPh>
    <phoneticPr fontId="1"/>
  </si>
  <si>
    <t>駅名</t>
    <rPh sb="0" eb="2">
      <t>エキメイ</t>
    </rPh>
    <phoneticPr fontId="1"/>
  </si>
  <si>
    <t>最寄駅の駅名を入力してください。（「駅」は入力不要）</t>
    <rPh sb="0" eb="3">
      <t>モヨリエキ</t>
    </rPh>
    <rPh sb="4" eb="6">
      <t>エキメイ</t>
    </rPh>
    <rPh sb="18" eb="19">
      <t>エキ</t>
    </rPh>
    <rPh sb="21" eb="23">
      <t>ニュウリョク</t>
    </rPh>
    <rPh sb="23" eb="25">
      <t>フヨウ</t>
    </rPh>
    <phoneticPr fontId="1"/>
  </si>
  <si>
    <t>移動手段</t>
    <rPh sb="0" eb="4">
      <t>イドウシュダン</t>
    </rPh>
    <phoneticPr fontId="1"/>
  </si>
  <si>
    <t>最寄駅までの移動手段を選択してください。</t>
    <rPh sb="0" eb="2">
      <t>モヨ</t>
    </rPh>
    <rPh sb="2" eb="3">
      <t>エキ</t>
    </rPh>
    <rPh sb="6" eb="10">
      <t>イドウシュダン</t>
    </rPh>
    <rPh sb="11" eb="13">
      <t>センタク</t>
    </rPh>
    <phoneticPr fontId="1"/>
  </si>
  <si>
    <t>（その他の場合）</t>
    <rPh sb="3" eb="4">
      <t>タ</t>
    </rPh>
    <rPh sb="5" eb="7">
      <t>バアイ</t>
    </rPh>
    <phoneticPr fontId="1"/>
  </si>
  <si>
    <t>最寄り駅までの移動手段に「その他」を選んだ場合、移動手段をここに入力してください。</t>
    <rPh sb="0" eb="2">
      <t>モヨ</t>
    </rPh>
    <rPh sb="3" eb="4">
      <t>エキ</t>
    </rPh>
    <rPh sb="7" eb="9">
      <t>イドウ</t>
    </rPh>
    <rPh sb="9" eb="11">
      <t>シュダン</t>
    </rPh>
    <rPh sb="15" eb="16">
      <t>タ</t>
    </rPh>
    <rPh sb="18" eb="19">
      <t>エラ</t>
    </rPh>
    <rPh sb="21" eb="23">
      <t>バアイ</t>
    </rPh>
    <rPh sb="24" eb="28">
      <t>イドウシュダン</t>
    </rPh>
    <phoneticPr fontId="1"/>
  </si>
  <si>
    <t>所要時間（分）</t>
    <rPh sb="0" eb="4">
      <t>ショヨウジカン</t>
    </rPh>
    <rPh sb="5" eb="6">
      <t>フン</t>
    </rPh>
    <phoneticPr fontId="1"/>
  </si>
  <si>
    <t>上記移動手段での最寄駅までの所要時間を分換算で入力してください。（半角数字）</t>
    <rPh sb="0" eb="6">
      <t>ジョウキイドウシュダン</t>
    </rPh>
    <rPh sb="8" eb="10">
      <t>モヨ</t>
    </rPh>
    <rPh sb="10" eb="11">
      <t>エキ</t>
    </rPh>
    <rPh sb="14" eb="18">
      <t>ショヨウジカン</t>
    </rPh>
    <rPh sb="19" eb="20">
      <t>フン</t>
    </rPh>
    <rPh sb="20" eb="22">
      <t>カンサン</t>
    </rPh>
    <rPh sb="33" eb="35">
      <t>ハンカク</t>
    </rPh>
    <rPh sb="35" eb="37">
      <t>スウジ</t>
    </rPh>
    <phoneticPr fontId="1"/>
  </si>
  <si>
    <r>
      <t xml:space="preserve">現住所以外の連絡先（帰省地等）
</t>
    </r>
    <r>
      <rPr>
        <sz val="8"/>
        <color theme="1"/>
        <rFont val="ＭＳ Ｐゴシック"/>
        <family val="3"/>
        <charset val="128"/>
        <scheme val="minor"/>
      </rPr>
      <t>（該当者のみ）</t>
    </r>
    <rPh sb="0" eb="5">
      <t>ゲンジュウショイガイ</t>
    </rPh>
    <rPh sb="6" eb="9">
      <t>レンラクサキ</t>
    </rPh>
    <rPh sb="10" eb="14">
      <t>キセイチトウ</t>
    </rPh>
    <rPh sb="17" eb="20">
      <t>ガイトウシャ</t>
    </rPh>
    <phoneticPr fontId="1"/>
  </si>
  <si>
    <t>現住所以外の連絡先の郵便番号を入力してください。</t>
    <rPh sb="0" eb="3">
      <t>ゲンジュウショ</t>
    </rPh>
    <rPh sb="3" eb="5">
      <t>イガイ</t>
    </rPh>
    <rPh sb="6" eb="9">
      <t>レンラクサキ</t>
    </rPh>
    <rPh sb="10" eb="14">
      <t>ユウビンバンゴウ</t>
    </rPh>
    <rPh sb="15" eb="17">
      <t>ニュウリョク</t>
    </rPh>
    <phoneticPr fontId="1"/>
  </si>
  <si>
    <t>現住所以外の連絡先の住所とふりがなを入力してください。</t>
    <rPh sb="0" eb="3">
      <t>ゲンジュウショ</t>
    </rPh>
    <rPh sb="3" eb="5">
      <t>イガイ</t>
    </rPh>
    <rPh sb="6" eb="9">
      <t>レンラクサキ</t>
    </rPh>
    <rPh sb="10" eb="12">
      <t>ジュウショ</t>
    </rPh>
    <rPh sb="18" eb="20">
      <t>ニュウリョク</t>
    </rPh>
    <phoneticPr fontId="1"/>
  </si>
  <si>
    <t>【該当ない場合は空欄】表札の名字が異なる場合、表札の名字を入力してください。</t>
    <rPh sb="1" eb="3">
      <t>ガイトウ</t>
    </rPh>
    <rPh sb="5" eb="7">
      <t>バアイ</t>
    </rPh>
    <rPh sb="8" eb="10">
      <t>クウラン</t>
    </rPh>
    <rPh sb="11" eb="13">
      <t>ヒョウサツ</t>
    </rPh>
    <rPh sb="23" eb="25">
      <t>ヒョウサツ</t>
    </rPh>
    <rPh sb="26" eb="28">
      <t>ミョウジ</t>
    </rPh>
    <rPh sb="29" eb="31">
      <t>ニュウリョク</t>
    </rPh>
    <phoneticPr fontId="1"/>
  </si>
  <si>
    <t>【該当ない場合は空欄】電話を直接受けられない場合、取り次いでもらう人の名字を入力してください。</t>
    <rPh sb="11" eb="13">
      <t>デンワ</t>
    </rPh>
    <rPh sb="14" eb="16">
      <t>チョクセツ</t>
    </rPh>
    <rPh sb="16" eb="17">
      <t>ウ</t>
    </rPh>
    <rPh sb="22" eb="24">
      <t>バアイ</t>
    </rPh>
    <rPh sb="25" eb="26">
      <t>ト</t>
    </rPh>
    <rPh sb="27" eb="28">
      <t>ツ</t>
    </rPh>
    <rPh sb="33" eb="34">
      <t>ヒト</t>
    </rPh>
    <rPh sb="35" eb="37">
      <t>ミョウジ</t>
    </rPh>
    <rPh sb="38" eb="40">
      <t>ニュウリョク</t>
    </rPh>
    <phoneticPr fontId="1"/>
  </si>
  <si>
    <t>最寄駅の路線を入力してください。（「線」は入力不要）</t>
    <rPh sb="0" eb="3">
      <t>モヨリエキ</t>
    </rPh>
    <rPh sb="4" eb="6">
      <t>ロセン</t>
    </rPh>
    <phoneticPr fontId="1"/>
  </si>
  <si>
    <t>最寄駅の駅名を入力してください。</t>
    <rPh sb="0" eb="3">
      <t>モヨリエキ</t>
    </rPh>
    <rPh sb="4" eb="6">
      <t>エキメイ</t>
    </rPh>
    <phoneticPr fontId="1"/>
  </si>
  <si>
    <t>上記移動手段での最寄駅までの所要時間を分換算で入力してください。（半角数字）</t>
    <rPh sb="0" eb="6">
      <t>ジョウキイドウシュダン</t>
    </rPh>
    <rPh sb="8" eb="10">
      <t>モヨ</t>
    </rPh>
    <rPh sb="10" eb="11">
      <t>エキ</t>
    </rPh>
    <rPh sb="14" eb="18">
      <t>ショヨウジカン</t>
    </rPh>
    <rPh sb="19" eb="22">
      <t>フンカンサン</t>
    </rPh>
    <phoneticPr fontId="1"/>
  </si>
  <si>
    <t>学歴</t>
    <rPh sb="0" eb="2">
      <t>ガクレキ</t>
    </rPh>
    <phoneticPr fontId="1"/>
  </si>
  <si>
    <t>最終学歴</t>
    <rPh sb="0" eb="4">
      <t>サイシュウガクレキ</t>
    </rPh>
    <phoneticPr fontId="1"/>
  </si>
  <si>
    <t>学校名</t>
    <rPh sb="0" eb="3">
      <t>ガッコウメイ</t>
    </rPh>
    <phoneticPr fontId="1"/>
  </si>
  <si>
    <t>学校名を入力してください。</t>
    <rPh sb="0" eb="3">
      <t>ガッコウメイ</t>
    </rPh>
    <phoneticPr fontId="1"/>
  </si>
  <si>
    <t>学部・学科名</t>
    <rPh sb="0" eb="2">
      <t>ガクブ</t>
    </rPh>
    <rPh sb="3" eb="6">
      <t>ガッカメイ</t>
    </rPh>
    <phoneticPr fontId="1"/>
  </si>
  <si>
    <t>学部・学科名を入力してください。</t>
    <rPh sb="0" eb="2">
      <t>ガクブ</t>
    </rPh>
    <rPh sb="3" eb="6">
      <t>ガッカメイ</t>
    </rPh>
    <phoneticPr fontId="1"/>
  </si>
  <si>
    <t>所在地</t>
    <rPh sb="0" eb="3">
      <t>ショザイチ</t>
    </rPh>
    <phoneticPr fontId="1"/>
  </si>
  <si>
    <t>学校の所在地を入力してください。</t>
    <rPh sb="0" eb="2">
      <t>ガッコウ</t>
    </rPh>
    <rPh sb="3" eb="6">
      <t>ショザイチ</t>
    </rPh>
    <phoneticPr fontId="1"/>
  </si>
  <si>
    <t>在学期間始</t>
    <rPh sb="0" eb="4">
      <t>ザイガクキカン</t>
    </rPh>
    <rPh sb="4" eb="5">
      <t>ハジ</t>
    </rPh>
    <phoneticPr fontId="1"/>
  </si>
  <si>
    <t>在学期間の始めの月（入学月）を入力してください。（例：2025年4月、2025/4）</t>
    <rPh sb="0" eb="4">
      <t>ザイガクキカン</t>
    </rPh>
    <rPh sb="5" eb="6">
      <t>ハジ</t>
    </rPh>
    <rPh sb="8" eb="9">
      <t>ツキ</t>
    </rPh>
    <rPh sb="10" eb="12">
      <t>ニュウガク</t>
    </rPh>
    <rPh sb="12" eb="13">
      <t>ツキ</t>
    </rPh>
    <phoneticPr fontId="1"/>
  </si>
  <si>
    <t>在学期間終</t>
    <rPh sb="0" eb="5">
      <t>ザイガクキカンオ</t>
    </rPh>
    <phoneticPr fontId="1"/>
  </si>
  <si>
    <t>在学期間の終わりの月（卒業・中退等した月）を入力してください。（例：2025年4月、2025/4）</t>
    <rPh sb="0" eb="4">
      <t>ザイガクキカン</t>
    </rPh>
    <rPh sb="5" eb="6">
      <t>オ</t>
    </rPh>
    <rPh sb="9" eb="10">
      <t>ツキ</t>
    </rPh>
    <rPh sb="11" eb="13">
      <t>ソツギョウ</t>
    </rPh>
    <rPh sb="14" eb="16">
      <t>チュウタイ</t>
    </rPh>
    <rPh sb="16" eb="17">
      <t>トウ</t>
    </rPh>
    <rPh sb="19" eb="20">
      <t>ツキ</t>
    </rPh>
    <phoneticPr fontId="1"/>
  </si>
  <si>
    <t>卒業等区分</t>
    <rPh sb="0" eb="5">
      <t>ソツギョウトウクブン</t>
    </rPh>
    <phoneticPr fontId="1"/>
  </si>
  <si>
    <t>卒業や修了、中退など、学校での最終的な状態を入力してください。</t>
    <rPh sb="6" eb="8">
      <t>チュウタイ</t>
    </rPh>
    <phoneticPr fontId="1"/>
  </si>
  <si>
    <t>（年数）</t>
    <rPh sb="1" eb="3">
      <t>ネンスウ</t>
    </rPh>
    <phoneticPr fontId="1"/>
  </si>
  <si>
    <t>在学中・中退の場合、年数を入力してください。（半角数字）</t>
    <rPh sb="0" eb="3">
      <t>ザイガクチュウ</t>
    </rPh>
    <rPh sb="4" eb="6">
      <t>チュウタイ</t>
    </rPh>
    <rPh sb="7" eb="9">
      <t>バアイ</t>
    </rPh>
    <rPh sb="10" eb="12">
      <t>ネンスウ</t>
    </rPh>
    <phoneticPr fontId="1"/>
  </si>
  <si>
    <t>最終学歴の前三つを新しいものから順に入力してください。</t>
    <rPh sb="0" eb="4">
      <t>サイシュウガクレキ</t>
    </rPh>
    <rPh sb="5" eb="6">
      <t>マエ</t>
    </rPh>
    <rPh sb="6" eb="7">
      <t>ミッ</t>
    </rPh>
    <rPh sb="9" eb="10">
      <t>アタラ</t>
    </rPh>
    <rPh sb="16" eb="17">
      <t>ジュン</t>
    </rPh>
    <phoneticPr fontId="1"/>
  </si>
  <si>
    <t>職歴等</t>
    <rPh sb="0" eb="3">
      <t>ショクレキトウ</t>
    </rPh>
    <phoneticPr fontId="1"/>
  </si>
  <si>
    <t>勤務先等</t>
    <rPh sb="0" eb="3">
      <t>キンムサキ</t>
    </rPh>
    <rPh sb="3" eb="4">
      <t>トウ</t>
    </rPh>
    <phoneticPr fontId="1"/>
  </si>
  <si>
    <t>勤務先を具体的に入力してください。（自営業の場合はその職業を入力してください）</t>
    <rPh sb="0" eb="3">
      <t>キンムサキ</t>
    </rPh>
    <rPh sb="4" eb="6">
      <t>グタイ</t>
    </rPh>
    <rPh sb="18" eb="21">
      <t>ジエイギョウ</t>
    </rPh>
    <rPh sb="22" eb="24">
      <t>バアイ</t>
    </rPh>
    <rPh sb="27" eb="29">
      <t>ショクギョウ</t>
    </rPh>
    <phoneticPr fontId="1"/>
  </si>
  <si>
    <t>勤務先の所在地を入力してください（在家庭の場合は入力不要）</t>
    <rPh sb="0" eb="3">
      <t>キンムサキ</t>
    </rPh>
    <rPh sb="4" eb="7">
      <t>ショザイチ</t>
    </rPh>
    <rPh sb="17" eb="20">
      <t>ザイカテイ</t>
    </rPh>
    <rPh sb="21" eb="23">
      <t>バアイ</t>
    </rPh>
    <rPh sb="24" eb="28">
      <t>ニュウリョクフヨウ</t>
    </rPh>
    <phoneticPr fontId="1"/>
  </si>
  <si>
    <t>期間始</t>
    <rPh sb="0" eb="2">
      <t>キカン</t>
    </rPh>
    <rPh sb="2" eb="3">
      <t>ハジ</t>
    </rPh>
    <phoneticPr fontId="1"/>
  </si>
  <si>
    <t>当該職歴の開始年月日（就職日、在家庭の場合は直前の歴の翌日）を入力してください。（例：2025年4月1日、2025/4/1、R7.4.1）</t>
    <rPh sb="0" eb="4">
      <t>トウガイショクレキ</t>
    </rPh>
    <rPh sb="5" eb="10">
      <t>カイシネンガッピ</t>
    </rPh>
    <rPh sb="11" eb="14">
      <t>シュウショクビ</t>
    </rPh>
    <rPh sb="15" eb="18">
      <t>ザイカテイ</t>
    </rPh>
    <rPh sb="19" eb="21">
      <t>バアイ</t>
    </rPh>
    <rPh sb="22" eb="24">
      <t>チョクゼン</t>
    </rPh>
    <rPh sb="25" eb="26">
      <t>レキ</t>
    </rPh>
    <rPh sb="27" eb="29">
      <t>ヨクジツ</t>
    </rPh>
    <phoneticPr fontId="1"/>
  </si>
  <si>
    <t>期間終</t>
    <rPh sb="0" eb="2">
      <t>キカン</t>
    </rPh>
    <rPh sb="2" eb="3">
      <t>オ</t>
    </rPh>
    <phoneticPr fontId="1"/>
  </si>
  <si>
    <t>当該職歴の終了年月日（退職日、在家庭の場合は直後の歴の前日）を入力してください。（例：2025年4月1日、2025/4/1、R7.4.1）</t>
    <rPh sb="0" eb="4">
      <t>トウガイショクレキ</t>
    </rPh>
    <rPh sb="5" eb="7">
      <t>シュウリョウ</t>
    </rPh>
    <rPh sb="7" eb="10">
      <t>ネンガッピ</t>
    </rPh>
    <rPh sb="11" eb="13">
      <t>タイショク</t>
    </rPh>
    <rPh sb="13" eb="14">
      <t>ビ</t>
    </rPh>
    <rPh sb="15" eb="18">
      <t>ザイカテイ</t>
    </rPh>
    <rPh sb="19" eb="21">
      <t>バアイ</t>
    </rPh>
    <rPh sb="22" eb="24">
      <t>チョクゴ</t>
    </rPh>
    <rPh sb="25" eb="26">
      <t>レキ</t>
    </rPh>
    <rPh sb="27" eb="29">
      <t>ゼンジツ</t>
    </rPh>
    <phoneticPr fontId="1"/>
  </si>
  <si>
    <t>職務の内容</t>
    <rPh sb="0" eb="2">
      <t>ショクム</t>
    </rPh>
    <rPh sb="3" eb="5">
      <t>ナイヨウ</t>
    </rPh>
    <phoneticPr fontId="1"/>
  </si>
  <si>
    <t>職務の内容を具体的に入力してください（在家庭の場合は入力不要）</t>
    <rPh sb="0" eb="2">
      <t>ショクム</t>
    </rPh>
    <rPh sb="3" eb="5">
      <t>ナイヨウ</t>
    </rPh>
    <rPh sb="6" eb="9">
      <t>グタイテキ</t>
    </rPh>
    <phoneticPr fontId="1"/>
  </si>
  <si>
    <t>今までの勤務経歴や無職の期間等、学歴以外の一切の経歴を古いものから年代順に入力してください。
空白の期間ができないように、在家庭（無職）の期間についても入力してください。
職歴等が書ききれない場合は37番目まで入力し、以降の職歴等は別シート（職歴（追加用））に直接入力してください。</t>
    <rPh sb="0" eb="1">
      <t>イマ</t>
    </rPh>
    <rPh sb="4" eb="8">
      <t>キンムケイレキ</t>
    </rPh>
    <rPh sb="9" eb="11">
      <t>ムショク</t>
    </rPh>
    <rPh sb="24" eb="26">
      <t>ケイレキ</t>
    </rPh>
    <rPh sb="27" eb="28">
      <t>フル</t>
    </rPh>
    <rPh sb="33" eb="35">
      <t>ネンダイ</t>
    </rPh>
    <rPh sb="35" eb="36">
      <t>ジュン</t>
    </rPh>
    <rPh sb="47" eb="49">
      <t>クウハク</t>
    </rPh>
    <rPh sb="50" eb="52">
      <t>キカン</t>
    </rPh>
    <rPh sb="61" eb="64">
      <t>ザイカテイ</t>
    </rPh>
    <rPh sb="65" eb="67">
      <t>ムショク</t>
    </rPh>
    <rPh sb="69" eb="71">
      <t>キカン</t>
    </rPh>
    <rPh sb="86" eb="89">
      <t>ショクレキトウ</t>
    </rPh>
    <rPh sb="90" eb="91">
      <t>カ</t>
    </rPh>
    <rPh sb="96" eb="98">
      <t>バアイ</t>
    </rPh>
    <rPh sb="101" eb="103">
      <t>バンメ</t>
    </rPh>
    <rPh sb="109" eb="111">
      <t>イコウ</t>
    </rPh>
    <rPh sb="112" eb="115">
      <t>ショクレキトウ</t>
    </rPh>
    <rPh sb="116" eb="117">
      <t>ベツ</t>
    </rPh>
    <rPh sb="121" eb="123">
      <t>ショクレキ</t>
    </rPh>
    <rPh sb="124" eb="127">
      <t>ツイカヨウ</t>
    </rPh>
    <rPh sb="130" eb="132">
      <t>チョクセツ</t>
    </rPh>
    <phoneticPr fontId="1"/>
  </si>
  <si>
    <t>資格免許等</t>
    <rPh sb="0" eb="2">
      <t>シカク</t>
    </rPh>
    <rPh sb="2" eb="5">
      <t>メンキョトウ</t>
    </rPh>
    <phoneticPr fontId="1"/>
  </si>
  <si>
    <t>資格免許名</t>
    <rPh sb="0" eb="5">
      <t>シカクメンキョメイ</t>
    </rPh>
    <phoneticPr fontId="1"/>
  </si>
  <si>
    <t>資格免許名を入力してください。</t>
    <rPh sb="0" eb="5">
      <t>シカクメンキョメイ</t>
    </rPh>
    <phoneticPr fontId="1"/>
  </si>
  <si>
    <t>取得年月日</t>
    <rPh sb="0" eb="5">
      <t>シュトクネンガッピ</t>
    </rPh>
    <phoneticPr fontId="1"/>
  </si>
  <si>
    <t>資格の取得年月日を入力してください。（例：2025年4月1日、2025/4/1、R7.4.1）</t>
    <rPh sb="0" eb="2">
      <t>シカク</t>
    </rPh>
    <rPh sb="3" eb="8">
      <t>シュトクネンガッピ</t>
    </rPh>
    <phoneticPr fontId="1"/>
  </si>
  <si>
    <t>種別・級別・区分</t>
    <rPh sb="0" eb="2">
      <t>シュベツ</t>
    </rPh>
    <rPh sb="3" eb="5">
      <t>キュウベツ</t>
    </rPh>
    <rPh sb="6" eb="8">
      <t>クブン</t>
    </rPh>
    <phoneticPr fontId="1"/>
  </si>
  <si>
    <t>【該当ない場合は空欄】資格に種別や級が存在する場合、ここに入力してください。</t>
    <rPh sb="11" eb="13">
      <t>シカク</t>
    </rPh>
    <rPh sb="14" eb="16">
      <t>シュベツ</t>
    </rPh>
    <rPh sb="17" eb="18">
      <t>キュウ</t>
    </rPh>
    <rPh sb="19" eb="21">
      <t>ソンザイ</t>
    </rPh>
    <rPh sb="23" eb="25">
      <t>バアイ</t>
    </rPh>
    <phoneticPr fontId="1"/>
  </si>
  <si>
    <t>備考</t>
    <rPh sb="0" eb="2">
      <t>ビコウ</t>
    </rPh>
    <phoneticPr fontId="1"/>
  </si>
  <si>
    <t>【該当ない場合は空欄】その他特記事項等がある場合、ここに入力してください。</t>
    <rPh sb="13" eb="14">
      <t>タ</t>
    </rPh>
    <rPh sb="14" eb="16">
      <t>トッキ</t>
    </rPh>
    <rPh sb="16" eb="18">
      <t>ジコウ</t>
    </rPh>
    <rPh sb="18" eb="19">
      <t>トウ</t>
    </rPh>
    <rPh sb="22" eb="24">
      <t>バアイ</t>
    </rPh>
    <phoneticPr fontId="1"/>
  </si>
  <si>
    <t>資格を複数持っている場合は、以下に続けて入力してください。</t>
    <rPh sb="0" eb="2">
      <t>シカク</t>
    </rPh>
    <rPh sb="3" eb="6">
      <t>フクスウモ</t>
    </rPh>
    <rPh sb="10" eb="12">
      <t>バアイ</t>
    </rPh>
    <rPh sb="14" eb="16">
      <t>イカ</t>
    </rPh>
    <rPh sb="17" eb="18">
      <t>ツヅ</t>
    </rPh>
    <phoneticPr fontId="1"/>
  </si>
  <si>
    <t>家族
（県職員の場合
のみ記入）</t>
    <rPh sb="0" eb="2">
      <t>カゾク</t>
    </rPh>
    <rPh sb="4" eb="7">
      <t>ケンショクイン</t>
    </rPh>
    <rPh sb="8" eb="10">
      <t>バアイ</t>
    </rPh>
    <rPh sb="13" eb="15">
      <t>キニュウ</t>
    </rPh>
    <phoneticPr fontId="1"/>
  </si>
  <si>
    <t>①</t>
    <phoneticPr fontId="1"/>
  </si>
  <si>
    <t>家族氏名</t>
    <rPh sb="0" eb="4">
      <t>カゾクシメイ</t>
    </rPh>
    <phoneticPr fontId="1"/>
  </si>
  <si>
    <t>家族・親族に愛知県職員がいる場合、その氏名を入力してください。</t>
    <rPh sb="0" eb="2">
      <t>カゾク</t>
    </rPh>
    <rPh sb="3" eb="5">
      <t>シンゾク</t>
    </rPh>
    <rPh sb="6" eb="11">
      <t>アイチケンショクイン</t>
    </rPh>
    <rPh sb="14" eb="16">
      <t>バアイ</t>
    </rPh>
    <rPh sb="19" eb="21">
      <t>シメイ</t>
    </rPh>
    <phoneticPr fontId="1"/>
  </si>
  <si>
    <t>本人との続柄</t>
    <rPh sb="0" eb="2">
      <t>ホンニン</t>
    </rPh>
    <rPh sb="4" eb="6">
      <t>ツヅキガラ</t>
    </rPh>
    <phoneticPr fontId="1"/>
  </si>
  <si>
    <t>県職員である家族について、採用候補者本人から見た続柄を入力してください。</t>
    <rPh sb="0" eb="3">
      <t>ケンショクイン</t>
    </rPh>
    <rPh sb="6" eb="8">
      <t>カゾク</t>
    </rPh>
    <rPh sb="13" eb="18">
      <t>サイヨウコウホシャ</t>
    </rPh>
    <rPh sb="18" eb="20">
      <t>ホンニン</t>
    </rPh>
    <rPh sb="22" eb="23">
      <t>ミ</t>
    </rPh>
    <rPh sb="24" eb="26">
      <t>ツヅキガラ</t>
    </rPh>
    <phoneticPr fontId="1"/>
  </si>
  <si>
    <t>県職員である家族の生年月日を入力してください。（例：2025年4月1日、2025/4/1、R7.4.1）</t>
    <rPh sb="0" eb="3">
      <t>ケンショクイン</t>
    </rPh>
    <rPh sb="6" eb="8">
      <t>カゾク</t>
    </rPh>
    <rPh sb="9" eb="13">
      <t>セイネンガッピ</t>
    </rPh>
    <phoneticPr fontId="1"/>
  </si>
  <si>
    <t>所属</t>
    <rPh sb="0" eb="2">
      <t>ショゾク</t>
    </rPh>
    <phoneticPr fontId="1"/>
  </si>
  <si>
    <t>入力日時点での、県職員である家族の勤務所属名を入力してください。</t>
    <rPh sb="8" eb="11">
      <t>ケンショクイン</t>
    </rPh>
    <rPh sb="14" eb="16">
      <t>カゾク</t>
    </rPh>
    <rPh sb="17" eb="21">
      <t>キンムショゾク</t>
    </rPh>
    <rPh sb="21" eb="22">
      <t>メイ</t>
    </rPh>
    <phoneticPr fontId="1"/>
  </si>
  <si>
    <t>②</t>
    <phoneticPr fontId="1"/>
  </si>
  <si>
    <t>県職員である家族が複数いる場合は、以下に続けて入力してください。</t>
    <rPh sb="0" eb="3">
      <t>ケンショクイン</t>
    </rPh>
    <rPh sb="6" eb="8">
      <t>カゾク</t>
    </rPh>
    <rPh sb="9" eb="11">
      <t>フクスウ</t>
    </rPh>
    <rPh sb="13" eb="15">
      <t>バアイ</t>
    </rPh>
    <rPh sb="17" eb="19">
      <t>イカ</t>
    </rPh>
    <rPh sb="20" eb="21">
      <t>ツヅ</t>
    </rPh>
    <phoneticPr fontId="1"/>
  </si>
  <si>
    <t>③</t>
    <phoneticPr fontId="1"/>
  </si>
  <si>
    <t>④</t>
    <phoneticPr fontId="1"/>
  </si>
  <si>
    <t>⑤</t>
    <phoneticPr fontId="1"/>
  </si>
  <si>
    <t>参考事項</t>
    <rPh sb="0" eb="4">
      <t>サンコウジコウ</t>
    </rPh>
    <phoneticPr fontId="1"/>
  </si>
  <si>
    <t>好きな学科</t>
    <rPh sb="0" eb="1">
      <t>ス</t>
    </rPh>
    <rPh sb="3" eb="5">
      <t>ガッカ</t>
    </rPh>
    <phoneticPr fontId="1"/>
  </si>
  <si>
    <t>好きな学科を入力してください。</t>
    <rPh sb="0" eb="1">
      <t>ス</t>
    </rPh>
    <rPh sb="3" eb="5">
      <t>ガッカ</t>
    </rPh>
    <phoneticPr fontId="1"/>
  </si>
  <si>
    <t>自覚している性格</t>
    <rPh sb="0" eb="2">
      <t>ジカク</t>
    </rPh>
    <rPh sb="6" eb="8">
      <t>セイカク</t>
    </rPh>
    <phoneticPr fontId="1"/>
  </si>
  <si>
    <t>自身の性格について、自覚していることを入力してください。</t>
    <rPh sb="0" eb="2">
      <t>ジシン</t>
    </rPh>
    <rPh sb="3" eb="5">
      <t>セイカク</t>
    </rPh>
    <rPh sb="10" eb="12">
      <t>ジカク</t>
    </rPh>
    <phoneticPr fontId="1"/>
  </si>
  <si>
    <t>趣味</t>
    <rPh sb="0" eb="2">
      <t>シュミ</t>
    </rPh>
    <phoneticPr fontId="1"/>
  </si>
  <si>
    <t>趣味を入力してください。</t>
    <rPh sb="0" eb="2">
      <t>シュミ</t>
    </rPh>
    <phoneticPr fontId="1"/>
  </si>
  <si>
    <t>特技</t>
    <rPh sb="0" eb="2">
      <t>トクギ</t>
    </rPh>
    <phoneticPr fontId="1"/>
  </si>
  <si>
    <t>特技を入力してください。</t>
    <rPh sb="0" eb="2">
      <t>トクギ</t>
    </rPh>
    <phoneticPr fontId="1"/>
  </si>
  <si>
    <t>県職員志望動機</t>
    <rPh sb="0" eb="7">
      <t>ケンショクインシボウドウキ</t>
    </rPh>
    <phoneticPr fontId="1"/>
  </si>
  <si>
    <t>愛知県職員を志望した動機を入力してください。</t>
    <rPh sb="0" eb="5">
      <t>アイチケンショクイン</t>
    </rPh>
    <rPh sb="6" eb="8">
      <t>シボウ</t>
    </rPh>
    <rPh sb="10" eb="12">
      <t>ドウキ</t>
    </rPh>
    <phoneticPr fontId="1"/>
  </si>
  <si>
    <t>その他申告事項</t>
    <rPh sb="3" eb="5">
      <t>シンコク</t>
    </rPh>
    <rPh sb="5" eb="7">
      <t>ジコウ</t>
    </rPh>
    <phoneticPr fontId="1"/>
  </si>
  <si>
    <t>その他に、申告事項がある場合はここに入力してください。</t>
    <rPh sb="2" eb="3">
      <t>ホカ</t>
    </rPh>
    <rPh sb="5" eb="9">
      <t>シンコクジコウ</t>
    </rPh>
    <rPh sb="12" eb="14">
      <t>バアイ</t>
    </rPh>
    <phoneticPr fontId="1"/>
  </si>
  <si>
    <t>質問事項</t>
    <rPh sb="0" eb="4">
      <t>シツモンジコウ</t>
    </rPh>
    <phoneticPr fontId="1"/>
  </si>
  <si>
    <r>
      <rPr>
        <sz val="11"/>
        <rFont val="ＭＳ Ｐゴシック"/>
        <family val="3"/>
        <charset val="128"/>
        <scheme val="minor"/>
      </rPr>
      <t>拘禁刑以</t>
    </r>
    <r>
      <rPr>
        <sz val="11"/>
        <color theme="1"/>
        <rFont val="ＭＳ Ｐゴシック"/>
        <family val="2"/>
        <charset val="128"/>
        <scheme val="minor"/>
      </rPr>
      <t>上の刑に処されたことはありますか。</t>
    </r>
    <rPh sb="0" eb="2">
      <t>コウキン</t>
    </rPh>
    <rPh sb="2" eb="3">
      <t>ケイ</t>
    </rPh>
    <rPh sb="3" eb="5">
      <t>イジョウ</t>
    </rPh>
    <rPh sb="6" eb="7">
      <t>ケイ</t>
    </rPh>
    <rPh sb="8" eb="9">
      <t>ショ</t>
    </rPh>
    <phoneticPr fontId="1"/>
  </si>
  <si>
    <t>以下３つの質問について、正確に答えてください。</t>
    <rPh sb="0" eb="2">
      <t>イカ</t>
    </rPh>
    <rPh sb="5" eb="7">
      <t>シツモン</t>
    </rPh>
    <rPh sb="12" eb="14">
      <t>セイカク</t>
    </rPh>
    <rPh sb="15" eb="16">
      <t>コタ</t>
    </rPh>
    <phoneticPr fontId="1"/>
  </si>
  <si>
    <t>愛知県において過去２年以内に懲戒免職の処分を受けたことがありますか。</t>
    <rPh sb="0" eb="3">
      <t>アイチケン</t>
    </rPh>
    <rPh sb="7" eb="9">
      <t>カコ</t>
    </rPh>
    <rPh sb="10" eb="13">
      <t>ネンイナイ</t>
    </rPh>
    <rPh sb="14" eb="18">
      <t>チョウカイメンショク</t>
    </rPh>
    <rPh sb="19" eb="21">
      <t>ショブン</t>
    </rPh>
    <rPh sb="22" eb="23">
      <t>ウ</t>
    </rPh>
    <phoneticPr fontId="1"/>
  </si>
  <si>
    <t>準禁治産の宣告（心身耗弱によるもの以外）を受けたことがありますか。</t>
    <rPh sb="0" eb="4">
      <t>ジュンキンチサン</t>
    </rPh>
    <rPh sb="5" eb="7">
      <t>センコク</t>
    </rPh>
    <rPh sb="8" eb="10">
      <t>シンシン</t>
    </rPh>
    <rPh sb="10" eb="12">
      <t>モウジャク</t>
    </rPh>
    <rPh sb="17" eb="19">
      <t>イガイ</t>
    </rPh>
    <rPh sb="21" eb="22">
      <t>ウ</t>
    </rPh>
    <phoneticPr fontId="1"/>
  </si>
  <si>
    <t>※「民法の一部を改正する法律」（平成11年法律第149号）による改正前の民法の規定による。</t>
    <phoneticPr fontId="1"/>
  </si>
  <si>
    <t>内容</t>
    <rPh sb="0" eb="2">
      <t>ナイヨウ</t>
    </rPh>
    <phoneticPr fontId="1"/>
  </si>
  <si>
    <t>上記３つの質問のうち、1つでも「ある」場合にはこの欄にくわしく書いてください。</t>
    <rPh sb="0" eb="2">
      <t>ジョウキ</t>
    </rPh>
    <rPh sb="5" eb="7">
      <t>シツモン</t>
    </rPh>
    <phoneticPr fontId="1"/>
  </si>
  <si>
    <t>自覚している
性　　　　格</t>
    <rPh sb="0" eb="2">
      <t>ジカク</t>
    </rPh>
    <rPh sb="7" eb="8">
      <t>セイ</t>
    </rPh>
    <rPh sb="12" eb="13">
      <t>カク</t>
    </rPh>
    <phoneticPr fontId="1"/>
  </si>
  <si>
    <t>趣　　　味</t>
    <rPh sb="0" eb="1">
      <t>オモムキ</t>
    </rPh>
    <rPh sb="4" eb="5">
      <t>アジ</t>
    </rPh>
    <phoneticPr fontId="1"/>
  </si>
  <si>
    <t>特　　　技</t>
    <rPh sb="0" eb="1">
      <t>トク</t>
    </rPh>
    <rPh sb="4" eb="5">
      <t>ワザ</t>
    </rPh>
    <phoneticPr fontId="1"/>
  </si>
  <si>
    <t>県職員
志望動機</t>
    <rPh sb="0" eb="1">
      <t>ケン</t>
    </rPh>
    <rPh sb="1" eb="2">
      <t>ショク</t>
    </rPh>
    <rPh sb="2" eb="3">
      <t>イン</t>
    </rPh>
    <rPh sb="4" eb="5">
      <t>ココロザシ</t>
    </rPh>
    <rPh sb="5" eb="6">
      <t>ノゾミ</t>
    </rPh>
    <rPh sb="6" eb="7">
      <t>ドウ</t>
    </rPh>
    <rPh sb="7" eb="8">
      <t>キ</t>
    </rPh>
    <phoneticPr fontId="1"/>
  </si>
  <si>
    <t>その他
申告事項</t>
    <rPh sb="2" eb="3">
      <t>タ</t>
    </rPh>
    <rPh sb="5" eb="7">
      <t>シンコク</t>
    </rPh>
    <rPh sb="7" eb="8">
      <t>コト</t>
    </rPh>
    <rPh sb="8" eb="9">
      <t>コウ</t>
    </rPh>
    <phoneticPr fontId="1"/>
  </si>
  <si>
    <t xml:space="preserve"> 次の質問に正確に答えてください。</t>
    <rPh sb="1" eb="2">
      <t>ツギ</t>
    </rPh>
    <rPh sb="3" eb="5">
      <t>シツモン</t>
    </rPh>
    <rPh sb="6" eb="8">
      <t>セイカク</t>
    </rPh>
    <rPh sb="9" eb="10">
      <t>コタ</t>
    </rPh>
    <phoneticPr fontId="1"/>
  </si>
  <si>
    <t>（ア）</t>
    <phoneticPr fontId="1" type="Hiragana" alignment="center"/>
  </si>
  <si>
    <t>拘禁刑以上の刑に処せられたことがありますか。</t>
    <rPh sb="0" eb="3">
      <t>コウキンケイ</t>
    </rPh>
    <phoneticPr fontId="1"/>
  </si>
  <si>
    <t>※２</t>
    <phoneticPr fontId="1"/>
  </si>
  <si>
    <t>（イ）</t>
    <phoneticPr fontId="1" type="Hiragana" alignment="center"/>
  </si>
  <si>
    <t>愛知県において過去２年以内に懲戒免職の処分を受
けたことがありますか。</t>
    <phoneticPr fontId="1" type="Hiragana" alignment="center"/>
  </si>
  <si>
    <t>（ウ）</t>
    <phoneticPr fontId="1" type="Hiragana" alignment="center"/>
  </si>
  <si>
    <t>準禁治産の宣告（心身耗弱によるもの以外）を受け
たことがありますか。　※１</t>
    <rPh sb="21" eb="22">
      <t>ウ</t>
    </rPh>
    <phoneticPr fontId="1"/>
  </si>
  <si>
    <t>※１「民法の一部を改正する法律」（平成11年法律第149号）による改正前の民法の規定による。</t>
    <phoneticPr fontId="1"/>
  </si>
  <si>
    <t>※２(ア)～(ウ)について「ある」場合にはこの欄にくわしく書いてください。</t>
    <rPh sb="23" eb="24">
      <t>ラン</t>
    </rPh>
    <phoneticPr fontId="1"/>
  </si>
  <si>
    <t xml:space="preserve">　
 ◎　記入上の注意事項
　 １．※印のところは、該当する項目の□にチェックを入れてください。
　 ２．「職歴等」の欄は、勤務先のほか自家営業の職業、無職、各種学校その他学歴
　　 以外の一切の経歴を記入してください。
　 ３．愛知県では、家族が県職員である場合、原則として同一所属に配置しない方針
　　 ですから、「家族」欄は、家族が県職員である場合に記入し、現在配属されてい
　　 る所属を所属欄に記入してください。
　 ４．記入事項に不正があると職員として採用されないことがあります。
</t>
    <rPh sb="5" eb="7">
      <t>キニュウ</t>
    </rPh>
    <rPh sb="7" eb="8">
      <t>ジョウ</t>
    </rPh>
    <rPh sb="9" eb="11">
      <t>チュウイ</t>
    </rPh>
    <rPh sb="11" eb="13">
      <t>ジコウ</t>
    </rPh>
    <rPh sb="26" eb="28">
      <t>ガイトウ</t>
    </rPh>
    <rPh sb="30" eb="32">
      <t>コウモク</t>
    </rPh>
    <rPh sb="40" eb="41">
      <t>イ</t>
    </rPh>
    <rPh sb="54" eb="57">
      <t>ショクレキトウ</t>
    </rPh>
    <rPh sb="59" eb="60">
      <t>ラン</t>
    </rPh>
    <rPh sb="62" eb="65">
      <t>キンムサキ</t>
    </rPh>
    <rPh sb="68" eb="70">
      <t>ジカ</t>
    </rPh>
    <rPh sb="70" eb="72">
      <t>エイギョウ</t>
    </rPh>
    <rPh sb="73" eb="75">
      <t>ショクギョウ</t>
    </rPh>
    <rPh sb="76" eb="78">
      <t>ムショク</t>
    </rPh>
    <rPh sb="79" eb="81">
      <t>カクシュ</t>
    </rPh>
    <rPh sb="81" eb="83">
      <t>ガッコウ</t>
    </rPh>
    <rPh sb="85" eb="86">
      <t>タ</t>
    </rPh>
    <rPh sb="86" eb="88">
      <t>ガクレキ</t>
    </rPh>
    <rPh sb="92" eb="94">
      <t>イガイ</t>
    </rPh>
    <rPh sb="95" eb="97">
      <t>イッサイ</t>
    </rPh>
    <rPh sb="98" eb="100">
      <t>ケイレキ</t>
    </rPh>
    <rPh sb="101" eb="103">
      <t>キニュウ</t>
    </rPh>
    <rPh sb="115" eb="118">
      <t>アイチケン</t>
    </rPh>
    <rPh sb="121" eb="123">
      <t>カゾク</t>
    </rPh>
    <rPh sb="124" eb="127">
      <t>ケンショクイン</t>
    </rPh>
    <rPh sb="130" eb="132">
      <t>バアイ</t>
    </rPh>
    <rPh sb="133" eb="135">
      <t>ゲンソク</t>
    </rPh>
    <rPh sb="138" eb="140">
      <t>ドウイツ</t>
    </rPh>
    <rPh sb="140" eb="142">
      <t>ショゾク</t>
    </rPh>
    <rPh sb="143" eb="145">
      <t>ハイチ</t>
    </rPh>
    <rPh sb="148" eb="150">
      <t>ホウシン</t>
    </rPh>
    <rPh sb="160" eb="162">
      <t>カゾク</t>
    </rPh>
    <rPh sb="163" eb="164">
      <t>ラン</t>
    </rPh>
    <rPh sb="166" eb="168">
      <t>カゾク</t>
    </rPh>
    <rPh sb="169" eb="172">
      <t>ケンショクイン</t>
    </rPh>
    <rPh sb="175" eb="177">
      <t>バアイ</t>
    </rPh>
    <rPh sb="178" eb="180">
      <t>キニュウ</t>
    </rPh>
    <rPh sb="182" eb="184">
      <t>ゲンザイ</t>
    </rPh>
    <rPh sb="185" eb="186">
      <t>ゾク</t>
    </rPh>
    <rPh sb="195" eb="197">
      <t>ショゾク</t>
    </rPh>
    <rPh sb="198" eb="200">
      <t>ショゾク</t>
    </rPh>
    <rPh sb="200" eb="201">
      <t>ラン</t>
    </rPh>
    <rPh sb="202" eb="204">
      <t>キニュウ</t>
    </rPh>
    <rPh sb="216" eb="218">
      <t>キニュウ</t>
    </rPh>
    <rPh sb="218" eb="220">
      <t>ジコウ</t>
    </rPh>
    <rPh sb="221" eb="223">
      <t>フセイ</t>
    </rPh>
    <rPh sb="227" eb="229">
      <t>ショクイン</t>
    </rPh>
    <rPh sb="232" eb="234">
      <t>サイヨウ</t>
    </rPh>
    <phoneticPr fontId="1"/>
  </si>
  <si>
    <t>－４－</t>
    <phoneticPr fontId="1"/>
  </si>
  <si>
    <t>様式第１</t>
    <rPh sb="0" eb="2">
      <t>ヨウシキ</t>
    </rPh>
    <rPh sb="2" eb="3">
      <t>ダイ</t>
    </rPh>
    <phoneticPr fontId="1"/>
  </si>
  <si>
    <t>愛知県職員採用候補者履歴書</t>
    <rPh sb="0" eb="3">
      <t>アイチケン</t>
    </rPh>
    <rPh sb="3" eb="5">
      <t>ショクイン</t>
    </rPh>
    <rPh sb="5" eb="7">
      <t>サイヨウ</t>
    </rPh>
    <rPh sb="7" eb="10">
      <t>コウホシャ</t>
    </rPh>
    <rPh sb="10" eb="13">
      <t>リレキショ</t>
    </rPh>
    <phoneticPr fontId="1"/>
  </si>
  <si>
    <t>年</t>
    <rPh sb="0" eb="1">
      <t>ネン</t>
    </rPh>
    <phoneticPr fontId="1"/>
  </si>
  <si>
    <t>月</t>
    <rPh sb="0" eb="1">
      <t>ゲツ</t>
    </rPh>
    <phoneticPr fontId="1"/>
  </si>
  <si>
    <t>日現在</t>
    <rPh sb="0" eb="1">
      <t>ニチ</t>
    </rPh>
    <rPh sb="1" eb="3">
      <t>ゲンザイ</t>
    </rPh>
    <phoneticPr fontId="1"/>
  </si>
  <si>
    <t>写</t>
    <rPh sb="0" eb="1">
      <t>シャ</t>
    </rPh>
    <phoneticPr fontId="1"/>
  </si>
  <si>
    <t>真</t>
    <rPh sb="0" eb="1">
      <t>シン</t>
    </rPh>
    <phoneticPr fontId="1"/>
  </si>
  <si>
    <t>氏　名</t>
    <rPh sb="0" eb="1">
      <t>シ</t>
    </rPh>
    <rPh sb="2" eb="3">
      <t>メイ</t>
    </rPh>
    <phoneticPr fontId="1"/>
  </si>
  <si>
    <t>生年月日</t>
    <rPh sb="0" eb="2">
      <t>セイネン</t>
    </rPh>
    <rPh sb="2" eb="4">
      <t>ガッピ</t>
    </rPh>
    <phoneticPr fontId="1"/>
  </si>
  <si>
    <t>月</t>
    <rPh sb="0" eb="1">
      <t>ツキ</t>
    </rPh>
    <phoneticPr fontId="1"/>
  </si>
  <si>
    <t>日生</t>
    <rPh sb="0" eb="1">
      <t>ニチ</t>
    </rPh>
    <rPh sb="1" eb="2">
      <t>ウ</t>
    </rPh>
    <phoneticPr fontId="1"/>
  </si>
  <si>
    <t>性別
(任意)</t>
    <rPh sb="0" eb="2">
      <t>セイベツ</t>
    </rPh>
    <rPh sb="4" eb="6">
      <t>ニンイ</t>
    </rPh>
    <phoneticPr fontId="1"/>
  </si>
  <si>
    <t>現住所</t>
    <phoneticPr fontId="1"/>
  </si>
  <si>
    <t>電話</t>
    <rPh sb="0" eb="2">
      <t>デンワ</t>
    </rPh>
    <phoneticPr fontId="1"/>
  </si>
  <si>
    <t>最寄駅※</t>
    <rPh sb="0" eb="3">
      <t>モヨリエキ</t>
    </rPh>
    <phoneticPr fontId="1"/>
  </si>
  <si>
    <t>線</t>
    <phoneticPr fontId="1"/>
  </si>
  <si>
    <t>駅まで</t>
    <phoneticPr fontId="1"/>
  </si>
  <si>
    <t>（同居先</t>
    <rPh sb="1" eb="3">
      <t>ドウキョ</t>
    </rPh>
    <rPh sb="3" eb="4">
      <t>サキ</t>
    </rPh>
    <phoneticPr fontId="1"/>
  </si>
  <si>
    <t>方）</t>
    <phoneticPr fontId="1"/>
  </si>
  <si>
    <t>（</t>
    <phoneticPr fontId="1"/>
  </si>
  <si>
    <t>方呼出）</t>
    <phoneticPr fontId="1"/>
  </si>
  <si>
    <t>現住所以外の連絡先（帰省地等）</t>
    <rPh sb="0" eb="3">
      <t>ゲンジュウショ</t>
    </rPh>
    <rPh sb="3" eb="5">
      <t>イガイ</t>
    </rPh>
    <rPh sb="6" eb="8">
      <t>レンラク</t>
    </rPh>
    <rPh sb="8" eb="9">
      <t>サキ</t>
    </rPh>
    <rPh sb="10" eb="12">
      <t>キセイ</t>
    </rPh>
    <rPh sb="12" eb="13">
      <t>チ</t>
    </rPh>
    <rPh sb="13" eb="14">
      <t>ナド</t>
    </rPh>
    <phoneticPr fontId="1"/>
  </si>
  <si>
    <t>　（該当者のみ）</t>
    <rPh sb="2" eb="5">
      <t>ガイトウシャ</t>
    </rPh>
    <phoneticPr fontId="1"/>
  </si>
  <si>
    <t>学　　　　　　歴</t>
    <rPh sb="0" eb="1">
      <t>ガク</t>
    </rPh>
    <rPh sb="7" eb="8">
      <t>レキ</t>
    </rPh>
    <phoneticPr fontId="1"/>
  </si>
  <si>
    <t>　最終学歴とその前三つを最終（現在）のものから順に書いてください。</t>
    <rPh sb="1" eb="3">
      <t>サイシュウ</t>
    </rPh>
    <rPh sb="3" eb="5">
      <t>ガクレキ</t>
    </rPh>
    <rPh sb="8" eb="9">
      <t>マエ</t>
    </rPh>
    <rPh sb="9" eb="10">
      <t>ミッ</t>
    </rPh>
    <rPh sb="12" eb="14">
      <t>サイシュウ</t>
    </rPh>
    <rPh sb="15" eb="17">
      <t>ゲンザイ</t>
    </rPh>
    <rPh sb="23" eb="24">
      <t>ジュン</t>
    </rPh>
    <rPh sb="25" eb="26">
      <t>カ</t>
    </rPh>
    <phoneticPr fontId="1"/>
  </si>
  <si>
    <t>学　校　名</t>
    <rPh sb="0" eb="1">
      <t>ガク</t>
    </rPh>
    <rPh sb="2" eb="3">
      <t>コウ</t>
    </rPh>
    <rPh sb="4" eb="5">
      <t>ナ</t>
    </rPh>
    <phoneticPr fontId="1"/>
  </si>
  <si>
    <t>学部・学科名</t>
    <rPh sb="0" eb="2">
      <t>ガクブ</t>
    </rPh>
    <rPh sb="3" eb="5">
      <t>ガッカ</t>
    </rPh>
    <rPh sb="5" eb="6">
      <t>ナ</t>
    </rPh>
    <phoneticPr fontId="1"/>
  </si>
  <si>
    <t>所　在　地</t>
    <rPh sb="0" eb="1">
      <t>ショ</t>
    </rPh>
    <rPh sb="2" eb="3">
      <t>ザイ</t>
    </rPh>
    <rPh sb="4" eb="5">
      <t>チ</t>
    </rPh>
    <phoneticPr fontId="1"/>
  </si>
  <si>
    <t>在学期間</t>
    <rPh sb="0" eb="2">
      <t>ザイガク</t>
    </rPh>
    <rPh sb="2" eb="4">
      <t>キカン</t>
    </rPh>
    <phoneticPr fontId="1"/>
  </si>
  <si>
    <t>卒業等区分※</t>
    <rPh sb="0" eb="3">
      <t>ソツギョウトウ</t>
    </rPh>
    <rPh sb="3" eb="5">
      <t>クブン</t>
    </rPh>
    <phoneticPr fontId="1"/>
  </si>
  <si>
    <t>最終（現在）学校</t>
    <rPh sb="0" eb="2">
      <t>サイシュウ</t>
    </rPh>
    <rPh sb="3" eb="5">
      <t>ゲンザイ</t>
    </rPh>
    <rPh sb="6" eb="8">
      <t>ガッコウ</t>
    </rPh>
    <phoneticPr fontId="1"/>
  </si>
  <si>
    <t>自</t>
    <rPh sb="0" eb="1">
      <t>ジ</t>
    </rPh>
    <phoneticPr fontId="1"/>
  </si>
  <si>
    <t>至</t>
    <rPh sb="0" eb="1">
      <t>イタル</t>
    </rPh>
    <phoneticPr fontId="1"/>
  </si>
  <si>
    <t>職　　　　　　歴　　　　　　等</t>
    <rPh sb="0" eb="1">
      <t>ショク</t>
    </rPh>
    <rPh sb="7" eb="8">
      <t>レキ</t>
    </rPh>
    <rPh sb="14" eb="15">
      <t>トウ</t>
    </rPh>
    <phoneticPr fontId="1"/>
  </si>
  <si>
    <t>　今までの勤務経歴や無職の期間等一切の経歴を年代順にくわしく書いてください。</t>
    <rPh sb="1" eb="2">
      <t>イマ</t>
    </rPh>
    <rPh sb="5" eb="7">
      <t>キンム</t>
    </rPh>
    <rPh sb="7" eb="9">
      <t>ケイレキ</t>
    </rPh>
    <rPh sb="10" eb="12">
      <t>ムショク</t>
    </rPh>
    <rPh sb="13" eb="16">
      <t>キカントウ</t>
    </rPh>
    <rPh sb="16" eb="18">
      <t>イッサイ</t>
    </rPh>
    <rPh sb="19" eb="21">
      <t>ケイレキ</t>
    </rPh>
    <rPh sb="22" eb="24">
      <t>ネンダイ</t>
    </rPh>
    <rPh sb="24" eb="25">
      <t>ジュン</t>
    </rPh>
    <rPh sb="30" eb="31">
      <t>カ</t>
    </rPh>
    <phoneticPr fontId="1"/>
  </si>
  <si>
    <t>期　間</t>
    <rPh sb="0" eb="1">
      <t>キ</t>
    </rPh>
    <rPh sb="2" eb="3">
      <t>アイダ</t>
    </rPh>
    <phoneticPr fontId="1"/>
  </si>
  <si>
    <t>年月日～年月日</t>
    <rPh sb="0" eb="3">
      <t>ネンガッピ</t>
    </rPh>
    <rPh sb="4" eb="7">
      <t>ネンガッピ</t>
    </rPh>
    <phoneticPr fontId="1"/>
  </si>
  <si>
    <t>年月数</t>
    <rPh sb="0" eb="2">
      <t>ネンゲツ</t>
    </rPh>
    <rPh sb="2" eb="3">
      <t>スウ</t>
    </rPh>
    <phoneticPr fontId="1"/>
  </si>
  <si>
    <t>至</t>
    <rPh sb="0" eb="1">
      <t>イタ</t>
    </rPh>
    <phoneticPr fontId="1"/>
  </si>
  <si>
    <t>◎　４ページの記入上の注意事項を参照してください。</t>
    <rPh sb="7" eb="9">
      <t>キニュウ</t>
    </rPh>
    <rPh sb="9" eb="10">
      <t>ジョウ</t>
    </rPh>
    <rPh sb="11" eb="13">
      <t>チュウイ</t>
    </rPh>
    <rPh sb="13" eb="15">
      <t>ジコウ</t>
    </rPh>
    <rPh sb="16" eb="18">
      <t>サンショウ</t>
    </rPh>
    <phoneticPr fontId="1"/>
  </si>
  <si>
    <t>－１－</t>
    <phoneticPr fontId="1"/>
  </si>
  <si>
    <t>職　　　　　　歴　　　　　　等</t>
    <phoneticPr fontId="1"/>
  </si>
  <si>
    <t>－２－</t>
    <phoneticPr fontId="1"/>
  </si>
  <si>
    <t>資　格　免　許　等</t>
    <rPh sb="0" eb="1">
      <t>シ</t>
    </rPh>
    <rPh sb="2" eb="3">
      <t>カク</t>
    </rPh>
    <rPh sb="4" eb="5">
      <t>メン</t>
    </rPh>
    <rPh sb="6" eb="7">
      <t>モト</t>
    </rPh>
    <rPh sb="8" eb="9">
      <t>トウ</t>
    </rPh>
    <phoneticPr fontId="1"/>
  </si>
  <si>
    <t>取得年月日</t>
    <rPh sb="0" eb="2">
      <t>シュトク</t>
    </rPh>
    <rPh sb="2" eb="5">
      <t>ネンガッピ</t>
    </rPh>
    <phoneticPr fontId="1"/>
  </si>
  <si>
    <t>資格免許名</t>
    <rPh sb="0" eb="1">
      <t>シ</t>
    </rPh>
    <rPh sb="1" eb="2">
      <t>カク</t>
    </rPh>
    <rPh sb="2" eb="3">
      <t>メン</t>
    </rPh>
    <rPh sb="3" eb="4">
      <t>モト</t>
    </rPh>
    <rPh sb="4" eb="5">
      <t>ナ</t>
    </rPh>
    <phoneticPr fontId="1"/>
  </si>
  <si>
    <t>種別、級別、区分</t>
    <rPh sb="0" eb="2">
      <t>シュベツ</t>
    </rPh>
    <rPh sb="3" eb="5">
      <t>キュウベツ</t>
    </rPh>
    <rPh sb="6" eb="8">
      <t>クブン</t>
    </rPh>
    <phoneticPr fontId="1"/>
  </si>
  <si>
    <t>備　　　　　考</t>
    <rPh sb="0" eb="1">
      <t>ソナエ</t>
    </rPh>
    <rPh sb="6" eb="7">
      <t>コウ</t>
    </rPh>
    <phoneticPr fontId="1"/>
  </si>
  <si>
    <t>家族（県職員である場合のみ記入）</t>
    <rPh sb="0" eb="1">
      <t>イエ</t>
    </rPh>
    <rPh sb="1" eb="2">
      <t>ゾク</t>
    </rPh>
    <rPh sb="3" eb="4">
      <t>ケン</t>
    </rPh>
    <rPh sb="4" eb="6">
      <t>ショクイン</t>
    </rPh>
    <rPh sb="9" eb="11">
      <t>バアイ</t>
    </rPh>
    <rPh sb="13" eb="15">
      <t>キニュウ</t>
    </rPh>
    <phoneticPr fontId="1"/>
  </si>
  <si>
    <t>家族氏名</t>
    <rPh sb="0" eb="2">
      <t>かぞく</t>
    </rPh>
    <rPh sb="2" eb="4">
      <t>しめい</t>
    </rPh>
    <phoneticPr fontId="1" type="Hiragana" alignment="center"/>
  </si>
  <si>
    <t>本人と
の続柄</t>
    <rPh sb="0" eb="2">
      <t>ほんにん</t>
    </rPh>
    <rPh sb="5" eb="7">
      <t>ぞくがら</t>
    </rPh>
    <phoneticPr fontId="1" type="Hiragana" alignment="center"/>
  </si>
  <si>
    <t>生年月日</t>
    <rPh sb="0" eb="2">
      <t>せいねん</t>
    </rPh>
    <rPh sb="2" eb="4">
      <t>がっぴ</t>
    </rPh>
    <phoneticPr fontId="1" type="Hiragana" alignment="center"/>
  </si>
  <si>
    <t>所　　　　　　属　</t>
    <rPh sb="0" eb="1">
      <t>トコロ</t>
    </rPh>
    <rPh sb="7" eb="8">
      <t>ゾク</t>
    </rPh>
    <phoneticPr fontId="1"/>
  </si>
  <si>
    <t>－３－</t>
    <phoneticPr fontId="1"/>
  </si>
  <si>
    <t/>
  </si>
  <si>
    <t>　・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</si>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</sst>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e&quot;年&quot;m&quot;月&quot;d&quot;日&quot;;@" x16r2:formatCode16="[$-ja-JP-x-gannen]ggge&quot;年&quot;m&quot;月&quot;d&quot;日&quot;;@"/>
    <numFmt numFmtId="177" formatCode="000\-0000"/>
    <numFmt numFmtId="178" formatCode="[$]ggge&quot;年&quot;m&quot;月&quot;;@" x16r2:formatCode16="[$-ja-JP-x-gannen]ggge&quot;年&quot;m&quot;月&quot;;@"/>
    <numFmt numFmtId="179" formatCode="[$-411]ge&quot;・&quot;m&quot;・&quot;d"/>
  </numFmts>
  <fonts count="17" x14ac:knownFonts="1">
    <font>
      <sz val="11"/>
      <color theme="1"/>
      <name val="ＭＳ Ｐゴシック"/>
      <family val="2"/>
      <charset val="128"/>
      <scheme val="minor"/>
    </font>
    <font>
      <sz val="6"/>
      <name val="ＭＳ Ｐゴシック"/>
      <family val="2"/>
      <charset val="128"/>
      <scheme val="minor"/>
    </font>
    <font>
      <sz val="9"/>
      <color theme="1"/>
      <name val="ＭＳ 明朝"/>
      <family val="1"/>
      <charset val="128"/>
    </font>
    <font>
      <sz val="8"/>
      <color theme="1"/>
      <name val="ＭＳ 明朝"/>
      <family val="1"/>
      <charset val="128"/>
    </font>
    <font>
      <sz val="10"/>
      <color theme="1"/>
      <name val="ＭＳ 明朝"/>
      <family val="1"/>
      <charset val="128"/>
    </font>
    <font>
      <sz val="6"/>
      <color theme="1"/>
      <name val="ＭＳ 明朝"/>
      <family val="1"/>
      <charset val="128"/>
    </font>
    <font>
      <sz val="7"/>
      <color theme="1"/>
      <name val="ＭＳ 明朝"/>
      <family val="1"/>
      <charset val="128"/>
    </font>
    <font>
      <sz val="12"/>
      <color theme="1"/>
      <name val="ＭＳ 明朝"/>
      <family val="1"/>
      <charset val="128"/>
    </font>
    <font>
      <sz val="13"/>
      <color theme="1"/>
      <name val="ＭＳ 明朝"/>
      <family val="1"/>
      <charset val="128"/>
    </font>
    <font>
      <sz val="17"/>
      <color theme="1"/>
      <name val="ＭＳ 明朝"/>
      <family val="1"/>
      <charset val="128"/>
    </font>
    <font>
      <sz val="8"/>
      <color theme="1"/>
      <name val="ＭＳ Ｐゴシック"/>
      <family val="3"/>
      <charset val="128"/>
      <scheme val="minor"/>
    </font>
    <font>
      <sz val="11"/>
      <color theme="0"/>
      <name val="ＭＳ Ｐゴシック"/>
      <family val="2"/>
      <charset val="128"/>
      <scheme val="minor"/>
    </font>
    <font>
      <sz val="9.5"/>
      <color theme="1"/>
      <name val="ＭＳ 明朝"/>
      <family val="1"/>
      <charset val="128"/>
    </font>
    <font>
      <sz val="11"/>
      <name val="ＭＳ Ｐゴシック"/>
      <family val="3"/>
      <charset val="128"/>
      <scheme val="minor"/>
    </font>
    <font>
      <sz val="11"/>
      <color theme="1"/>
      <name val="ＭＳ Ｐゴシック"/>
      <family val="3"/>
      <charset val="128"/>
      <scheme val="minor"/>
    </font>
    <font>
      <sz val="20"/>
      <color theme="1"/>
      <name val="ＭＳ 明朝"/>
      <family val="1"/>
      <charset val="128"/>
    </font>
    <font>
      <sz val="9"/>
      <color rgb="FF000000"/>
      <name val="Meiryo UI"/>
      <family val="3"/>
      <charset val="128"/>
    </font>
  </fonts>
  <fills count="3">
    <fill>
      <patternFill patternType="none"/>
    </fill>
    <fill>
      <patternFill patternType="gray125"/>
    </fill>
    <fill>
      <patternFill patternType="solid">
        <fgColor theme="0"/>
        <bgColor indexed="64"/>
      </patternFill>
    </fill>
  </fills>
  <borders count="119">
    <border>
      <left/>
      <right/>
      <top/>
      <bottom/>
      <diagonal/>
    </border>
    <border>
      <left style="thin">
        <color auto="1"/>
      </left>
      <right/>
      <top/>
      <bottom/>
      <diagonal/>
    </border>
    <border>
      <left/>
      <right style="thin">
        <color auto="1"/>
      </right>
      <top/>
      <bottom/>
      <diagonal/>
    </border>
    <border>
      <left/>
      <right/>
      <top style="double">
        <color auto="1"/>
      </top>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style="thin">
        <color auto="1"/>
      </left>
      <right style="thin">
        <color auto="1"/>
      </right>
      <top/>
      <bottom/>
      <diagonal/>
    </border>
    <border>
      <left style="thin">
        <color auto="1"/>
      </left>
      <right/>
      <top style="double">
        <color auto="1"/>
      </top>
      <bottom/>
      <diagonal/>
    </border>
    <border>
      <left/>
      <right/>
      <top/>
      <bottom style="medium">
        <color auto="1"/>
      </bottom>
      <diagonal/>
    </border>
    <border>
      <left style="thin">
        <color auto="1"/>
      </left>
      <right style="thin">
        <color auto="1"/>
      </right>
      <top style="hair">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top/>
      <bottom/>
      <diagonal/>
    </border>
    <border>
      <left/>
      <right style="hair">
        <color auto="1"/>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bottom style="double">
        <color auto="1"/>
      </bottom>
      <diagonal/>
    </border>
    <border>
      <left/>
      <right style="hair">
        <color auto="1"/>
      </right>
      <top/>
      <bottom style="double">
        <color auto="1"/>
      </bottom>
      <diagonal/>
    </border>
    <border>
      <left style="thin">
        <color auto="1"/>
      </left>
      <right style="thin">
        <color auto="1"/>
      </right>
      <top style="hair">
        <color auto="1"/>
      </top>
      <bottom/>
      <diagonal/>
    </border>
    <border>
      <left style="hair">
        <color auto="1"/>
      </left>
      <right style="thin">
        <color auto="1"/>
      </right>
      <top/>
      <bottom/>
      <diagonal/>
    </border>
    <border>
      <left style="hair">
        <color auto="1"/>
      </left>
      <right style="thin">
        <color auto="1"/>
      </right>
      <top style="hair">
        <color auto="1"/>
      </top>
      <bottom/>
      <diagonal/>
    </border>
    <border>
      <left style="hair">
        <color auto="1"/>
      </left>
      <right style="thin">
        <color auto="1"/>
      </right>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style="hair">
        <color auto="1"/>
      </right>
      <top style="double">
        <color auto="1"/>
      </top>
      <bottom/>
      <diagonal/>
    </border>
    <border>
      <left style="hair">
        <color auto="1"/>
      </left>
      <right/>
      <top style="double">
        <color auto="1"/>
      </top>
      <bottom style="hair">
        <color auto="1"/>
      </bottom>
      <diagonal/>
    </border>
    <border>
      <left/>
      <right/>
      <top style="double">
        <color auto="1"/>
      </top>
      <bottom style="hair">
        <color auto="1"/>
      </bottom>
      <diagonal/>
    </border>
    <border>
      <left/>
      <right style="hair">
        <color auto="1"/>
      </right>
      <top style="double">
        <color auto="1"/>
      </top>
      <bottom style="hair">
        <color auto="1"/>
      </bottom>
      <diagonal/>
    </border>
    <border>
      <left style="thin">
        <color auto="1"/>
      </left>
      <right/>
      <top style="double">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right/>
      <top style="thin">
        <color auto="1"/>
      </top>
      <bottom/>
      <diagonal/>
    </border>
    <border>
      <left style="thin">
        <color auto="1"/>
      </left>
      <right style="thin">
        <color auto="1"/>
      </right>
      <top style="double">
        <color auto="1"/>
      </top>
      <bottom/>
      <diagonal/>
    </border>
    <border>
      <left/>
      <right style="thin">
        <color auto="1"/>
      </right>
      <top style="double">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hair">
        <color auto="1"/>
      </left>
      <right/>
      <top/>
      <bottom style="thin">
        <color auto="1"/>
      </bottom>
      <diagonal/>
    </border>
    <border>
      <left/>
      <right style="hair">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right style="thin">
        <color auto="1"/>
      </right>
      <top style="thin">
        <color auto="1"/>
      </top>
      <bottom style="hair">
        <color auto="1"/>
      </bottom>
      <diagonal/>
    </border>
    <border>
      <left style="hair">
        <color auto="1"/>
      </left>
      <right style="thin">
        <color auto="1"/>
      </right>
      <top style="double">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diagonal/>
    </border>
    <border>
      <left/>
      <right style="thin">
        <color auto="1"/>
      </right>
      <top style="double">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style="hair">
        <color auto="1"/>
      </right>
      <top style="thin">
        <color auto="1"/>
      </top>
      <bottom/>
      <diagonal/>
    </border>
    <border>
      <left style="hair">
        <color auto="1"/>
      </left>
      <right style="hair">
        <color auto="1"/>
      </right>
      <top style="hair">
        <color auto="1"/>
      </top>
      <bottom/>
      <diagonal/>
    </border>
    <border>
      <left style="hair">
        <color auto="1"/>
      </left>
      <right style="hair">
        <color auto="1"/>
      </right>
      <top/>
      <bottom style="double">
        <color auto="1"/>
      </bottom>
      <diagonal/>
    </border>
    <border>
      <left/>
      <right style="hair">
        <color auto="1"/>
      </right>
      <top style="hair">
        <color auto="1"/>
      </top>
      <bottom style="thin">
        <color indexed="64"/>
      </bottom>
      <diagonal/>
    </border>
    <border>
      <left style="hair">
        <color auto="1"/>
      </left>
      <right style="thin">
        <color auto="1"/>
      </right>
      <top style="hair">
        <color auto="1"/>
      </top>
      <bottom style="thin">
        <color indexed="64"/>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
      <left style="hair">
        <color auto="1"/>
      </left>
      <right style="hair">
        <color auto="1"/>
      </right>
      <top style="double">
        <color auto="1"/>
      </top>
      <bottom style="hair">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double">
        <color auto="1"/>
      </bottom>
      <diagonal/>
    </border>
    <border>
      <left style="thin">
        <color auto="1"/>
      </left>
      <right style="hair">
        <color auto="1"/>
      </right>
      <top style="double">
        <color auto="1"/>
      </top>
      <bottom style="hair">
        <color auto="1"/>
      </bottom>
      <diagonal/>
    </border>
    <border>
      <left style="hair">
        <color auto="1"/>
      </left>
      <right style="thin">
        <color auto="1"/>
      </right>
      <top/>
      <bottom style="double">
        <color auto="1"/>
      </bottom>
      <diagonal/>
    </border>
    <border>
      <left style="hair">
        <color auto="1"/>
      </left>
      <right style="hair">
        <color auto="1"/>
      </right>
      <top style="thin">
        <color indexed="64"/>
      </top>
      <bottom style="hair">
        <color auto="1"/>
      </bottom>
      <diagonal/>
    </border>
    <border>
      <left style="hair">
        <color auto="1"/>
      </left>
      <right/>
      <top style="hair">
        <color auto="1"/>
      </top>
      <bottom style="double">
        <color indexed="64"/>
      </bottom>
      <diagonal/>
    </border>
    <border>
      <left/>
      <right/>
      <top style="hair">
        <color auto="1"/>
      </top>
      <bottom style="double">
        <color indexed="64"/>
      </bottom>
      <diagonal/>
    </border>
    <border>
      <left/>
      <right style="thin">
        <color auto="1"/>
      </right>
      <top style="hair">
        <color auto="1"/>
      </top>
      <bottom style="double">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auto="1"/>
      </right>
      <top style="double">
        <color indexed="64"/>
      </top>
      <bottom style="thin">
        <color auto="1"/>
      </bottom>
      <diagonal/>
    </border>
    <border>
      <left style="thin">
        <color auto="1"/>
      </left>
      <right style="thin">
        <color auto="1"/>
      </right>
      <top style="double">
        <color indexed="64"/>
      </top>
      <bottom style="thin">
        <color auto="1"/>
      </bottom>
      <diagonal/>
    </border>
    <border>
      <left style="thin">
        <color indexed="64"/>
      </left>
      <right style="medium">
        <color indexed="64"/>
      </right>
      <top style="double">
        <color indexed="64"/>
      </top>
      <bottom style="thin">
        <color auto="1"/>
      </bottom>
      <diagonal/>
    </border>
    <border>
      <left style="medium">
        <color indexed="64"/>
      </left>
      <right style="medium">
        <color indexed="64"/>
      </right>
      <top style="double">
        <color indexed="64"/>
      </top>
      <bottom style="thin">
        <color auto="1"/>
      </bottom>
      <diagonal/>
    </border>
    <border>
      <left style="medium">
        <color indexed="64"/>
      </left>
      <right style="thin">
        <color indexed="64"/>
      </right>
      <top style="thin">
        <color auto="1"/>
      </top>
      <bottom style="double">
        <color indexed="64"/>
      </bottom>
      <diagonal/>
    </border>
    <border>
      <left style="thin">
        <color indexed="64"/>
      </left>
      <right style="thin">
        <color indexed="64"/>
      </right>
      <top style="thin">
        <color auto="1"/>
      </top>
      <bottom style="double">
        <color indexed="64"/>
      </bottom>
      <diagonal/>
    </border>
    <border>
      <left style="thin">
        <color indexed="64"/>
      </left>
      <right style="medium">
        <color indexed="64"/>
      </right>
      <top style="thin">
        <color auto="1"/>
      </top>
      <bottom style="double">
        <color indexed="64"/>
      </bottom>
      <diagonal/>
    </border>
    <border>
      <left style="medium">
        <color indexed="64"/>
      </left>
      <right style="medium">
        <color indexed="64"/>
      </right>
      <top style="thin">
        <color auto="1"/>
      </top>
      <bottom style="double">
        <color indexed="64"/>
      </bottom>
      <diagonal/>
    </border>
    <border>
      <left style="medium">
        <color indexed="64"/>
      </left>
      <right style="thin">
        <color auto="1"/>
      </right>
      <top style="double">
        <color indexed="64"/>
      </top>
      <bottom/>
      <diagonal/>
    </border>
    <border>
      <left style="medium">
        <color indexed="64"/>
      </left>
      <right style="thin">
        <color auto="1"/>
      </right>
      <top/>
      <bottom style="double">
        <color indexed="64"/>
      </bottom>
      <diagonal/>
    </border>
    <border>
      <left/>
      <right style="medium">
        <color indexed="64"/>
      </right>
      <top/>
      <bottom style="thin">
        <color indexed="64"/>
      </bottom>
      <diagonal/>
    </border>
    <border>
      <left style="thin">
        <color auto="1"/>
      </left>
      <right/>
      <top style="double">
        <color indexed="64"/>
      </top>
      <bottom style="thin">
        <color auto="1"/>
      </bottom>
      <diagonal/>
    </border>
    <border>
      <left/>
      <right style="medium">
        <color indexed="64"/>
      </right>
      <top style="double">
        <color indexed="64"/>
      </top>
      <bottom style="thin">
        <color auto="1"/>
      </bottom>
      <diagonal/>
    </border>
    <border>
      <left style="thin">
        <color indexed="64"/>
      </left>
      <right/>
      <top style="thin">
        <color auto="1"/>
      </top>
      <bottom style="double">
        <color indexed="64"/>
      </bottom>
      <diagonal/>
    </border>
    <border>
      <left/>
      <right style="medium">
        <color indexed="64"/>
      </right>
      <top style="thin">
        <color auto="1"/>
      </top>
      <bottom style="double">
        <color indexed="64"/>
      </bottom>
      <diagonal/>
    </border>
  </borders>
  <cellStyleXfs count="1">
    <xf numFmtId="0" fontId="0" fillId="0" borderId="0">
      <alignment vertical="center"/>
    </xf>
  </cellStyleXfs>
  <cellXfs count="36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3" xfId="0" applyFont="1" applyBorder="1">
      <alignment vertical="center"/>
    </xf>
    <xf numFmtId="0" fontId="3" fillId="0" borderId="13" xfId="0" applyFont="1" applyBorder="1">
      <alignment vertical="center"/>
    </xf>
    <xf numFmtId="0" fontId="3" fillId="0" borderId="5" xfId="0" applyFont="1" applyBorder="1">
      <alignment vertical="center"/>
    </xf>
    <xf numFmtId="0" fontId="3" fillId="0" borderId="19" xfId="0" applyFont="1" applyBorder="1">
      <alignment vertical="center"/>
    </xf>
    <xf numFmtId="0" fontId="4" fillId="0" borderId="23" xfId="0" applyFont="1" applyBorder="1">
      <alignment vertical="center"/>
    </xf>
    <xf numFmtId="0" fontId="4" fillId="0" borderId="24" xfId="0" applyFont="1" applyBorder="1">
      <alignment vertical="center"/>
    </xf>
    <xf numFmtId="0" fontId="3" fillId="0" borderId="23" xfId="0" applyFont="1" applyBorder="1">
      <alignment vertical="center"/>
    </xf>
    <xf numFmtId="0" fontId="3" fillId="0" borderId="24" xfId="0" applyFont="1" applyBorder="1">
      <alignment vertical="center"/>
    </xf>
    <xf numFmtId="0" fontId="3" fillId="0" borderId="25" xfId="0" applyFont="1" applyBorder="1">
      <alignment vertical="center"/>
    </xf>
    <xf numFmtId="0" fontId="3" fillId="0" borderId="26" xfId="0" applyFont="1" applyBorder="1">
      <alignment vertical="center"/>
    </xf>
    <xf numFmtId="0" fontId="3" fillId="0" borderId="28" xfId="0" applyFont="1" applyBorder="1">
      <alignment vertical="center"/>
    </xf>
    <xf numFmtId="0" fontId="3" fillId="0" borderId="30" xfId="0" applyFont="1" applyBorder="1">
      <alignment vertical="center"/>
    </xf>
    <xf numFmtId="0" fontId="3" fillId="0" borderId="9" xfId="0" applyFont="1" applyBorder="1">
      <alignment vertical="center"/>
    </xf>
    <xf numFmtId="0" fontId="5" fillId="0" borderId="13" xfId="0" applyFont="1" applyBorder="1">
      <alignment vertical="center"/>
    </xf>
    <xf numFmtId="0" fontId="4" fillId="0" borderId="13" xfId="0" applyFont="1" applyBorder="1">
      <alignment vertical="center"/>
    </xf>
    <xf numFmtId="0" fontId="5" fillId="0" borderId="0" xfId="0" applyFont="1">
      <alignment vertical="center"/>
    </xf>
    <xf numFmtId="0" fontId="4" fillId="0" borderId="19" xfId="0" applyFont="1" applyBorder="1">
      <alignment vertical="center"/>
    </xf>
    <xf numFmtId="0" fontId="4" fillId="0" borderId="16" xfId="0" applyFont="1" applyBorder="1">
      <alignment vertical="center"/>
    </xf>
    <xf numFmtId="0" fontId="4" fillId="0" borderId="0" xfId="0" applyFont="1" applyAlignment="1"/>
    <xf numFmtId="0" fontId="9" fillId="0" borderId="0" xfId="0" applyFont="1" applyAlignment="1"/>
    <xf numFmtId="0" fontId="7" fillId="0" borderId="13" xfId="0" applyFont="1" applyBorder="1">
      <alignment vertical="center"/>
    </xf>
    <xf numFmtId="0" fontId="7" fillId="0" borderId="13" xfId="0" applyFont="1" applyBorder="1" applyAlignment="1"/>
    <xf numFmtId="0" fontId="4" fillId="0" borderId="10" xfId="0" applyFont="1" applyBorder="1" applyAlignment="1"/>
    <xf numFmtId="0" fontId="4" fillId="0" borderId="10" xfId="0" applyFont="1" applyBorder="1">
      <alignment vertical="center"/>
    </xf>
    <xf numFmtId="0" fontId="3" fillId="0" borderId="47" xfId="0" applyFont="1" applyBorder="1">
      <alignment vertical="center"/>
    </xf>
    <xf numFmtId="0" fontId="3" fillId="0" borderId="46" xfId="0" applyFont="1" applyBorder="1">
      <alignment vertical="center"/>
    </xf>
    <xf numFmtId="0" fontId="4" fillId="0" borderId="46" xfId="0" applyFont="1" applyBorder="1">
      <alignment vertical="center"/>
    </xf>
    <xf numFmtId="0" fontId="4" fillId="0" borderId="1" xfId="0" applyFont="1" applyBorder="1">
      <alignment vertical="center"/>
    </xf>
    <xf numFmtId="0" fontId="4" fillId="0" borderId="18" xfId="0" applyFont="1" applyBorder="1">
      <alignment vertical="center"/>
    </xf>
    <xf numFmtId="0" fontId="5" fillId="0" borderId="1" xfId="0" applyFont="1" applyBorder="1">
      <alignment vertical="center"/>
    </xf>
    <xf numFmtId="0" fontId="4" fillId="0" borderId="2" xfId="0" applyFont="1" applyBorder="1">
      <alignment vertical="center"/>
    </xf>
    <xf numFmtId="0" fontId="3" fillId="0" borderId="1" xfId="0" applyFont="1" applyBorder="1">
      <alignment vertical="center"/>
    </xf>
    <xf numFmtId="0" fontId="5" fillId="0" borderId="12" xfId="0" applyFont="1" applyBorder="1">
      <alignment vertical="center"/>
    </xf>
    <xf numFmtId="0" fontId="2" fillId="0" borderId="1" xfId="0" applyFont="1" applyBorder="1" applyAlignment="1">
      <alignment vertical="center" wrapText="1"/>
    </xf>
    <xf numFmtId="0" fontId="3" fillId="0" borderId="4" xfId="0" applyFont="1" applyBorder="1">
      <alignment vertical="center"/>
    </xf>
    <xf numFmtId="0" fontId="4" fillId="0" borderId="50" xfId="0" applyFont="1" applyBorder="1">
      <alignment vertical="center"/>
    </xf>
    <xf numFmtId="0" fontId="7" fillId="0" borderId="12" xfId="0" applyFont="1" applyBorder="1">
      <alignment vertical="center"/>
    </xf>
    <xf numFmtId="0" fontId="7" fillId="0" borderId="14" xfId="0" applyFont="1" applyBorder="1">
      <alignment vertical="center"/>
    </xf>
    <xf numFmtId="0" fontId="7" fillId="0" borderId="18" xfId="0" applyFont="1" applyBorder="1">
      <alignment vertical="center"/>
    </xf>
    <xf numFmtId="0" fontId="7" fillId="0" borderId="1" xfId="0" applyFont="1" applyBorder="1">
      <alignment vertical="center"/>
    </xf>
    <xf numFmtId="0" fontId="3" fillId="0" borderId="27" xfId="0" applyFont="1" applyBorder="1">
      <alignment vertical="center"/>
    </xf>
    <xf numFmtId="0" fontId="4" fillId="0" borderId="72" xfId="0" applyFont="1" applyBorder="1">
      <alignment vertical="center"/>
    </xf>
    <xf numFmtId="0" fontId="2" fillId="0" borderId="0" xfId="0" applyFont="1" applyAlignment="1">
      <alignment horizontal="left" vertical="top"/>
    </xf>
    <xf numFmtId="0" fontId="4" fillId="0" borderId="0" xfId="0" applyFont="1" applyAlignment="1">
      <alignment vertical="top" wrapText="1"/>
    </xf>
    <xf numFmtId="0" fontId="4" fillId="0" borderId="0" xfId="0" applyFont="1" applyAlignment="1">
      <alignment horizontal="center" vertical="center"/>
    </xf>
    <xf numFmtId="0" fontId="4" fillId="0" borderId="19" xfId="0" applyFont="1" applyBorder="1" applyAlignment="1">
      <alignment horizontal="center" vertical="center"/>
    </xf>
    <xf numFmtId="0" fontId="2" fillId="0" borderId="0" xfId="0" applyFont="1" applyAlignment="1">
      <alignment horizontal="center" vertical="top"/>
    </xf>
    <xf numFmtId="0" fontId="3" fillId="0" borderId="35" xfId="0" applyFont="1" applyBorder="1" applyAlignment="1">
      <alignment horizontal="center" vertical="center"/>
    </xf>
    <xf numFmtId="0" fontId="3" fillId="0" borderId="16" xfId="0" applyFont="1" applyBorder="1" applyAlignment="1">
      <alignment horizontal="center" vertical="center"/>
    </xf>
    <xf numFmtId="0" fontId="3" fillId="0" borderId="64" xfId="0" applyFont="1" applyBorder="1" applyAlignment="1">
      <alignment horizontal="center" vertical="center"/>
    </xf>
    <xf numFmtId="0" fontId="4" fillId="0" borderId="36" xfId="0" applyFont="1" applyBorder="1" applyAlignment="1">
      <alignment horizontal="left" vertical="center"/>
    </xf>
    <xf numFmtId="0" fontId="4" fillId="0" borderId="16" xfId="0" applyFont="1" applyBorder="1" applyAlignment="1">
      <alignment horizontal="left" vertical="center"/>
    </xf>
    <xf numFmtId="0" fontId="3" fillId="0" borderId="77" xfId="0" applyFont="1" applyBorder="1" applyAlignment="1">
      <alignment horizontal="center" vertical="center"/>
    </xf>
    <xf numFmtId="0" fontId="4" fillId="0" borderId="64" xfId="0" applyFont="1" applyBorder="1">
      <alignment vertical="center"/>
    </xf>
    <xf numFmtId="0" fontId="4" fillId="0" borderId="5" xfId="0" applyFont="1" applyBorder="1" applyAlignment="1">
      <alignment vertical="top" wrapText="1"/>
    </xf>
    <xf numFmtId="0" fontId="4" fillId="0" borderId="6" xfId="0" applyFont="1" applyBorder="1" applyAlignment="1">
      <alignment vertical="top" wrapText="1"/>
    </xf>
    <xf numFmtId="0" fontId="7" fillId="0" borderId="4" xfId="0" applyFont="1" applyBorder="1">
      <alignment vertical="center"/>
    </xf>
    <xf numFmtId="0" fontId="5" fillId="0" borderId="13" xfId="0" applyFont="1" applyBorder="1" applyAlignment="1">
      <alignment vertical="center" wrapText="1"/>
    </xf>
    <xf numFmtId="0" fontId="3" fillId="0" borderId="70" xfId="0" applyFont="1" applyBorder="1" applyAlignment="1">
      <alignment horizontal="center" vertical="center"/>
    </xf>
    <xf numFmtId="0" fontId="3" fillId="0" borderId="0" xfId="0" applyFont="1" applyAlignment="1">
      <alignment vertical="top" wrapText="1"/>
    </xf>
    <xf numFmtId="0" fontId="3" fillId="0" borderId="2" xfId="0" applyFont="1" applyBorder="1" applyAlignment="1">
      <alignment vertical="top" wrapText="1"/>
    </xf>
    <xf numFmtId="0" fontId="3" fillId="0" borderId="0" xfId="0" applyFont="1" applyAlignment="1">
      <alignment vertical="center" shrinkToFit="1"/>
    </xf>
    <xf numFmtId="0" fontId="3" fillId="0" borderId="13" xfId="0" applyFont="1" applyBorder="1" applyAlignment="1">
      <alignment vertical="center" shrinkToFit="1"/>
    </xf>
    <xf numFmtId="0" fontId="3" fillId="0" borderId="19" xfId="0" applyFont="1" applyBorder="1" applyAlignment="1">
      <alignment vertical="center" shrinkToFit="1"/>
    </xf>
    <xf numFmtId="0" fontId="3" fillId="0" borderId="5" xfId="0" applyFont="1" applyBorder="1" applyAlignment="1">
      <alignment vertical="center" shrinkToFit="1"/>
    </xf>
    <xf numFmtId="0" fontId="0" fillId="0" borderId="92" xfId="0" applyBorder="1">
      <alignment vertical="center"/>
    </xf>
    <xf numFmtId="0" fontId="0" fillId="0" borderId="93" xfId="0" applyBorder="1">
      <alignment vertical="center"/>
    </xf>
    <xf numFmtId="0" fontId="0" fillId="0" borderId="106" xfId="0" applyBorder="1">
      <alignment vertical="center"/>
    </xf>
    <xf numFmtId="0" fontId="0" fillId="0" borderId="110" xfId="0" applyBorder="1">
      <alignment vertical="center"/>
    </xf>
    <xf numFmtId="176" fontId="0" fillId="0" borderId="99" xfId="0" applyNumberFormat="1" applyBorder="1" applyAlignment="1" applyProtection="1">
      <alignment horizontal="left" vertical="top"/>
      <protection locked="0"/>
    </xf>
    <xf numFmtId="0" fontId="0" fillId="0" borderId="107" xfId="0" applyBorder="1" applyAlignment="1" applyProtection="1">
      <alignment horizontal="left" vertical="top"/>
      <protection locked="0"/>
    </xf>
    <xf numFmtId="0" fontId="0" fillId="0" borderId="89" xfId="0" applyBorder="1" applyAlignment="1" applyProtection="1">
      <alignment horizontal="left" vertical="top"/>
      <protection locked="0"/>
    </xf>
    <xf numFmtId="58" fontId="0" fillId="0" borderId="89" xfId="0" applyNumberFormat="1" applyBorder="1" applyAlignment="1" applyProtection="1">
      <alignment horizontal="left" vertical="top"/>
      <protection locked="0"/>
    </xf>
    <xf numFmtId="0" fontId="11" fillId="0" borderId="111" xfId="0" applyFont="1" applyBorder="1" applyAlignment="1" applyProtection="1">
      <alignment horizontal="left" vertical="top"/>
      <protection locked="0"/>
    </xf>
    <xf numFmtId="177" fontId="0" fillId="0" borderId="107" xfId="0" applyNumberFormat="1" applyBorder="1" applyAlignment="1" applyProtection="1">
      <alignment horizontal="left" vertical="top"/>
      <protection locked="0"/>
    </xf>
    <xf numFmtId="0" fontId="11" fillId="0" borderId="89" xfId="0" applyFont="1" applyBorder="1" applyAlignment="1" applyProtection="1">
      <alignment horizontal="left" vertical="top"/>
      <protection locked="0"/>
    </xf>
    <xf numFmtId="0" fontId="0" fillId="0" borderId="111" xfId="0" applyBorder="1" applyAlignment="1" applyProtection="1">
      <alignment horizontal="left" vertical="top"/>
      <protection locked="0"/>
    </xf>
    <xf numFmtId="178" fontId="0" fillId="0" borderId="89" xfId="0" applyNumberFormat="1" applyBorder="1" applyAlignment="1" applyProtection="1">
      <alignment horizontal="left" vertical="top"/>
      <protection locked="0"/>
    </xf>
    <xf numFmtId="176" fontId="0" fillId="0" borderId="89" xfId="0" applyNumberFormat="1" applyBorder="1" applyAlignment="1" applyProtection="1">
      <alignment horizontal="left" vertical="top"/>
      <protection locked="0"/>
    </xf>
    <xf numFmtId="0" fontId="11" fillId="2" borderId="100" xfId="0" applyFont="1" applyFill="1" applyBorder="1" applyAlignment="1" applyProtection="1">
      <alignment horizontal="left" vertical="top"/>
      <protection locked="0"/>
    </xf>
    <xf numFmtId="0" fontId="0" fillId="0" borderId="90" xfId="0" applyBorder="1" applyAlignment="1" applyProtection="1">
      <alignment horizontal="left" vertical="top"/>
      <protection locked="0"/>
    </xf>
    <xf numFmtId="0" fontId="4" fillId="0" borderId="14" xfId="0" applyFont="1" applyBorder="1">
      <alignment vertical="center"/>
    </xf>
    <xf numFmtId="0" fontId="13" fillId="0" borderId="99" xfId="0" applyFont="1" applyBorder="1" applyAlignment="1">
      <alignment horizontal="left" vertical="center"/>
    </xf>
    <xf numFmtId="0" fontId="13" fillId="0" borderId="89" xfId="0" applyFont="1" applyBorder="1" applyAlignment="1">
      <alignment horizontal="left" vertical="center"/>
    </xf>
    <xf numFmtId="0" fontId="13" fillId="0" borderId="111" xfId="0" applyFont="1" applyBorder="1" applyAlignment="1">
      <alignment horizontal="left" vertical="center"/>
    </xf>
    <xf numFmtId="0" fontId="13" fillId="0" borderId="107" xfId="0" applyFont="1" applyBorder="1" applyAlignment="1">
      <alignment horizontal="left" vertical="center"/>
    </xf>
    <xf numFmtId="0" fontId="13" fillId="0" borderId="107" xfId="0" applyFont="1" applyBorder="1">
      <alignment vertical="center"/>
    </xf>
    <xf numFmtId="0" fontId="13" fillId="0" borderId="89" xfId="0" applyFont="1" applyBorder="1">
      <alignment vertical="center"/>
    </xf>
    <xf numFmtId="0" fontId="13" fillId="0" borderId="111" xfId="0" applyFont="1" applyBorder="1">
      <alignment vertical="center"/>
    </xf>
    <xf numFmtId="0" fontId="13" fillId="0" borderId="100" xfId="0" applyFont="1" applyBorder="1">
      <alignment vertical="center"/>
    </xf>
    <xf numFmtId="0" fontId="13" fillId="0" borderId="90" xfId="0" applyFont="1" applyBorder="1">
      <alignment vertical="center"/>
    </xf>
    <xf numFmtId="0" fontId="13" fillId="0" borderId="0" xfId="0" applyFont="1">
      <alignment vertical="center"/>
    </xf>
    <xf numFmtId="0" fontId="0" fillId="0" borderId="88" xfId="0" applyBorder="1" applyAlignment="1">
      <alignment horizontal="left" vertical="center"/>
    </xf>
    <xf numFmtId="0" fontId="0" fillId="0" borderId="93" xfId="0" applyBorder="1" applyAlignment="1">
      <alignment horizontal="left" vertical="center"/>
    </xf>
    <xf numFmtId="0" fontId="0" fillId="0" borderId="57" xfId="0" applyBorder="1" applyAlignment="1">
      <alignment horizontal="center" vertical="center"/>
    </xf>
    <xf numFmtId="0" fontId="0" fillId="0" borderId="8" xfId="0" applyBorder="1" applyAlignment="1">
      <alignment horizontal="center" vertical="center"/>
    </xf>
    <xf numFmtId="0" fontId="0" fillId="0" borderId="51" xfId="0" applyBorder="1" applyAlignment="1">
      <alignment horizontal="center" vertical="center"/>
    </xf>
    <xf numFmtId="0" fontId="0" fillId="0" borderId="76" xfId="0" applyBorder="1" applyAlignment="1">
      <alignment horizontal="center" vertical="center"/>
    </xf>
    <xf numFmtId="0" fontId="13" fillId="0" borderId="89" xfId="0" applyFont="1" applyBorder="1" applyAlignment="1">
      <alignment horizontal="left" vertical="top"/>
    </xf>
    <xf numFmtId="0" fontId="13" fillId="0" borderId="111" xfId="0" applyFont="1" applyBorder="1" applyAlignment="1">
      <alignment horizontal="left" vertical="top"/>
    </xf>
    <xf numFmtId="0" fontId="0" fillId="0" borderId="101" xfId="0" applyBorder="1" applyAlignment="1">
      <alignment horizontal="center" vertical="center"/>
    </xf>
    <xf numFmtId="0" fontId="0" fillId="0" borderId="102" xfId="0" applyBorder="1" applyAlignment="1">
      <alignment horizontal="center" vertical="center"/>
    </xf>
    <xf numFmtId="0" fontId="0" fillId="0" borderId="103" xfId="0" applyBorder="1" applyAlignment="1">
      <alignment horizontal="center" vertical="center"/>
    </xf>
    <xf numFmtId="0" fontId="0" fillId="0" borderId="115" xfId="0" applyBorder="1" applyAlignment="1">
      <alignment horizontal="left" vertical="center"/>
    </xf>
    <xf numFmtId="0" fontId="0" fillId="0" borderId="116" xfId="0" applyBorder="1" applyAlignment="1">
      <alignment horizontal="left" vertical="center"/>
    </xf>
    <xf numFmtId="0" fontId="0" fillId="0" borderId="49" xfId="0" applyBorder="1" applyAlignment="1">
      <alignment horizontal="center" vertical="center"/>
    </xf>
    <xf numFmtId="0" fontId="0" fillId="0" borderId="7" xfId="0" applyBorder="1" applyAlignment="1">
      <alignment horizontal="center" vertical="center"/>
    </xf>
    <xf numFmtId="0" fontId="0" fillId="0" borderId="112" xfId="0" applyBorder="1" applyAlignment="1">
      <alignment horizontal="center" vertical="center"/>
    </xf>
    <xf numFmtId="0" fontId="0" fillId="0" borderId="94" xfId="0" applyBorder="1" applyAlignment="1">
      <alignment horizontal="center" vertical="center"/>
    </xf>
    <xf numFmtId="0" fontId="0" fillId="0" borderId="113" xfId="0" applyBorder="1" applyAlignment="1">
      <alignment horizontal="center" vertical="center"/>
    </xf>
    <xf numFmtId="0" fontId="0" fillId="0" borderId="97" xfId="0" applyBorder="1" applyAlignment="1">
      <alignment horizontal="center" vertical="center"/>
    </xf>
    <xf numFmtId="0" fontId="0" fillId="0" borderId="98" xfId="0" applyBorder="1" applyAlignment="1">
      <alignment horizontal="center" vertical="center"/>
    </xf>
    <xf numFmtId="0" fontId="0" fillId="0" borderId="117" xfId="0" applyBorder="1" applyAlignment="1">
      <alignment horizontal="left" vertical="center"/>
    </xf>
    <xf numFmtId="0" fontId="0" fillId="0" borderId="118" xfId="0" applyBorder="1" applyAlignment="1">
      <alignment horizontal="left" vertical="center"/>
    </xf>
    <xf numFmtId="0" fontId="13" fillId="0" borderId="89" xfId="0" applyFont="1" applyBorder="1" applyAlignment="1">
      <alignment horizontal="left" vertical="top" wrapText="1"/>
    </xf>
    <xf numFmtId="0" fontId="13" fillId="0" borderId="111" xfId="0" applyFont="1" applyBorder="1" applyAlignment="1">
      <alignment horizontal="left" vertical="top" wrapText="1"/>
    </xf>
    <xf numFmtId="0" fontId="13" fillId="0" borderId="95" xfId="0" applyFont="1" applyBorder="1" applyAlignment="1">
      <alignment horizontal="center" vertical="center"/>
    </xf>
    <xf numFmtId="0" fontId="13" fillId="0" borderId="91" xfId="0" applyFont="1" applyBorder="1" applyAlignment="1">
      <alignment horizontal="center" vertical="center"/>
    </xf>
    <xf numFmtId="0" fontId="13" fillId="0" borderId="96" xfId="0" applyFont="1" applyBorder="1" applyAlignment="1">
      <alignment horizontal="center" vertical="center"/>
    </xf>
    <xf numFmtId="0" fontId="0" fillId="0" borderId="105" xfId="0" applyBorder="1" applyAlignment="1">
      <alignment horizontal="center" vertical="center"/>
    </xf>
    <xf numFmtId="0" fontId="0" fillId="0" borderId="104" xfId="0" applyBorder="1" applyAlignment="1">
      <alignment horizontal="center" vertical="center" wrapText="1"/>
    </xf>
    <xf numFmtId="0" fontId="0" fillId="0" borderId="91" xfId="0" applyBorder="1" applyAlignment="1">
      <alignment horizontal="center" vertical="center"/>
    </xf>
    <xf numFmtId="0" fontId="0" fillId="0" borderId="108" xfId="0" applyBorder="1" applyAlignment="1">
      <alignment horizontal="center" vertical="center"/>
    </xf>
    <xf numFmtId="0" fontId="0" fillId="0" borderId="109" xfId="0" applyBorder="1" applyAlignment="1">
      <alignment horizontal="center" vertical="center"/>
    </xf>
    <xf numFmtId="0" fontId="0" fillId="0" borderId="104" xfId="0" applyBorder="1" applyAlignment="1">
      <alignment horizontal="center" vertical="center"/>
    </xf>
    <xf numFmtId="0" fontId="14" fillId="0" borderId="52" xfId="0" applyFont="1" applyBorder="1" applyAlignment="1">
      <alignment horizontal="left" vertical="top" wrapText="1"/>
    </xf>
    <xf numFmtId="0" fontId="0" fillId="0" borderId="114" xfId="0" applyBorder="1" applyAlignment="1">
      <alignment horizontal="left" vertical="top" wrapText="1"/>
    </xf>
    <xf numFmtId="0" fontId="0" fillId="0" borderId="88" xfId="0" applyBorder="1" applyAlignment="1">
      <alignment horizontal="left" vertical="top" wrapText="1"/>
    </xf>
    <xf numFmtId="0" fontId="0" fillId="0" borderId="93" xfId="0" applyBorder="1" applyAlignment="1">
      <alignment horizontal="left" vertical="top" wrapText="1"/>
    </xf>
    <xf numFmtId="0" fontId="0" fillId="0" borderId="112" xfId="0" applyBorder="1" applyAlignment="1">
      <alignment horizontal="center" vertical="top"/>
    </xf>
    <xf numFmtId="0" fontId="0" fillId="0" borderId="94" xfId="0" applyBorder="1" applyAlignment="1">
      <alignment horizontal="center" vertical="top"/>
    </xf>
    <xf numFmtId="0" fontId="0" fillId="0" borderId="113" xfId="0" applyBorder="1" applyAlignment="1">
      <alignment horizontal="center" vertical="top"/>
    </xf>
    <xf numFmtId="0" fontId="13" fillId="0" borderId="107" xfId="0" applyFont="1" applyBorder="1" applyAlignment="1">
      <alignment horizontal="left" vertical="center"/>
    </xf>
    <xf numFmtId="0" fontId="13" fillId="0" borderId="89" xfId="0" applyFont="1" applyBorder="1" applyAlignment="1">
      <alignment horizontal="left" vertical="center"/>
    </xf>
    <xf numFmtId="0" fontId="0" fillId="0" borderId="66" xfId="0" applyBorder="1" applyAlignment="1">
      <alignment horizontal="center" vertical="center"/>
    </xf>
    <xf numFmtId="0" fontId="0" fillId="0" borderId="92" xfId="0" applyBorder="1" applyAlignment="1">
      <alignment horizontal="center" vertical="center"/>
    </xf>
    <xf numFmtId="0" fontId="0" fillId="0" borderId="110" xfId="0" applyBorder="1" applyAlignment="1">
      <alignment horizontal="center" vertical="center"/>
    </xf>
    <xf numFmtId="0" fontId="0" fillId="0" borderId="88" xfId="0"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horizontal="right" vertical="center"/>
    </xf>
    <xf numFmtId="0" fontId="7" fillId="0" borderId="1" xfId="0" applyFont="1" applyBorder="1" applyAlignment="1">
      <alignment horizontal="left" vertical="center"/>
    </xf>
    <xf numFmtId="0" fontId="7" fillId="0" borderId="0" xfId="0" applyFont="1" applyAlignment="1">
      <alignment horizontal="left" vertical="center"/>
    </xf>
    <xf numFmtId="0" fontId="7" fillId="0" borderId="2" xfId="0" applyFont="1" applyBorder="1" applyAlignment="1">
      <alignment horizontal="left" vertical="center"/>
    </xf>
    <xf numFmtId="0" fontId="7" fillId="0" borderId="13" xfId="0" applyFont="1" applyBorder="1" applyAlignment="1">
      <alignment horizontal="center" vertical="center"/>
    </xf>
    <xf numFmtId="0" fontId="7" fillId="0" borderId="19" xfId="0" applyFont="1" applyBorder="1" applyAlignment="1">
      <alignment horizontal="center" vertical="center"/>
    </xf>
    <xf numFmtId="0" fontId="7" fillId="0" borderId="13"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center" vertical="center"/>
    </xf>
    <xf numFmtId="0" fontId="4" fillId="0" borderId="60" xfId="0" applyFont="1" applyBorder="1" applyAlignment="1">
      <alignment horizontal="center" vertical="center"/>
    </xf>
    <xf numFmtId="0" fontId="4" fillId="0" borderId="84" xfId="0" applyFont="1" applyBorder="1" applyAlignment="1">
      <alignment horizontal="center" vertical="center"/>
    </xf>
    <xf numFmtId="0" fontId="4" fillId="0" borderId="84" xfId="0" applyFont="1" applyBorder="1" applyAlignment="1">
      <alignment horizontal="left" vertical="center" wrapText="1"/>
    </xf>
    <xf numFmtId="0" fontId="4" fillId="0" borderId="84" xfId="0" applyFont="1" applyBorder="1" applyAlignment="1">
      <alignment horizontal="center" vertical="center" wrapText="1"/>
    </xf>
    <xf numFmtId="0" fontId="4" fillId="0" borderId="59" xfId="0" applyFont="1" applyBorder="1" applyAlignment="1">
      <alignment horizontal="left" vertical="center" wrapText="1"/>
    </xf>
    <xf numFmtId="0" fontId="4" fillId="0" borderId="22" xfId="0" applyFont="1" applyBorder="1" applyAlignment="1">
      <alignment horizontal="center" vertical="center"/>
    </xf>
    <xf numFmtId="0" fontId="4" fillId="0" borderId="35" xfId="0" applyFont="1" applyBorder="1" applyAlignment="1">
      <alignment horizontal="center" vertical="center"/>
    </xf>
    <xf numFmtId="0" fontId="4" fillId="0" borderId="35" xfId="0" applyFont="1" applyBorder="1" applyAlignment="1">
      <alignment horizontal="left" vertical="center" wrapText="1"/>
    </xf>
    <xf numFmtId="0" fontId="4" fillId="0" borderId="35" xfId="0" applyFont="1" applyBorder="1" applyAlignment="1">
      <alignment horizontal="center" vertical="center" wrapText="1"/>
    </xf>
    <xf numFmtId="0" fontId="4" fillId="0" borderId="21" xfId="0" applyFont="1" applyBorder="1" applyAlignment="1">
      <alignment horizontal="left" vertical="center" wrapText="1"/>
    </xf>
    <xf numFmtId="0" fontId="4" fillId="0" borderId="22" xfId="0" applyFont="1" applyBorder="1" applyAlignment="1">
      <alignment horizontal="distributed" vertical="center" wrapText="1" indent="2" readingOrder="1"/>
    </xf>
    <xf numFmtId="0" fontId="4" fillId="0" borderId="35" xfId="0" applyFont="1" applyBorder="1" applyAlignment="1">
      <alignment horizontal="distributed" vertical="center" wrapText="1" indent="2" readingOrder="1"/>
    </xf>
    <xf numFmtId="0" fontId="4" fillId="0" borderId="36" xfId="0" applyFont="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81" xfId="0" applyFont="1" applyBorder="1" applyAlignment="1">
      <alignment horizontal="distributed" vertical="center" wrapText="1" indent="2"/>
    </xf>
    <xf numFmtId="0" fontId="4" fillId="0" borderId="77" xfId="0" applyFont="1" applyBorder="1" applyAlignment="1">
      <alignment horizontal="distributed" vertical="center" indent="2"/>
    </xf>
    <xf numFmtId="0" fontId="4" fillId="0" borderId="85" xfId="0" applyFont="1" applyBorder="1" applyAlignment="1">
      <alignment horizontal="left" vertical="top" wrapText="1"/>
    </xf>
    <xf numFmtId="0" fontId="4" fillId="0" borderId="86" xfId="0" applyFont="1" applyBorder="1" applyAlignment="1">
      <alignment horizontal="left" vertical="top" wrapText="1"/>
    </xf>
    <xf numFmtId="0" fontId="4" fillId="0" borderId="87" xfId="0" applyFont="1" applyBorder="1" applyAlignment="1">
      <alignment horizontal="left" vertical="top" wrapText="1"/>
    </xf>
    <xf numFmtId="0" fontId="7" fillId="0" borderId="52" xfId="0" applyFont="1" applyBorder="1" applyAlignment="1">
      <alignment horizontal="left" vertical="distributed" wrapText="1"/>
    </xf>
    <xf numFmtId="0" fontId="7" fillId="0" borderId="53" xfId="0" applyFont="1" applyBorder="1" applyAlignment="1">
      <alignment horizontal="left" vertical="distributed" wrapText="1"/>
    </xf>
    <xf numFmtId="0" fontId="7" fillId="0" borderId="56" xfId="0" applyFont="1" applyBorder="1" applyAlignment="1">
      <alignment horizontal="left" vertical="distributed" wrapText="1"/>
    </xf>
    <xf numFmtId="0" fontId="7" fillId="0" borderId="13" xfId="0" applyFont="1" applyBorder="1" applyAlignment="1">
      <alignment horizontal="left" vertical="center" wrapText="1"/>
    </xf>
    <xf numFmtId="0" fontId="7" fillId="0" borderId="19" xfId="0" applyFont="1" applyBorder="1" applyAlignment="1">
      <alignment horizontal="left" vertical="center" wrapText="1"/>
    </xf>
    <xf numFmtId="0" fontId="12" fillId="0" borderId="0" xfId="0" applyFont="1" applyAlignment="1">
      <alignment horizontal="left" vertical="top" shrinkToFit="1"/>
    </xf>
    <xf numFmtId="0" fontId="12" fillId="0" borderId="2" xfId="0" applyFont="1" applyBorder="1" applyAlignment="1">
      <alignment horizontal="left" vertical="top" shrinkToFit="1"/>
    </xf>
    <xf numFmtId="0" fontId="12" fillId="0" borderId="0" xfId="0" applyFont="1" applyAlignment="1">
      <alignment horizontal="left" vertical="center" shrinkToFit="1"/>
    </xf>
    <xf numFmtId="0" fontId="12" fillId="0" borderId="2" xfId="0" applyFont="1" applyBorder="1" applyAlignment="1">
      <alignment horizontal="left" vertical="center" shrinkToFi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5" fillId="0" borderId="23" xfId="0" applyFont="1" applyBorder="1" applyAlignment="1">
      <alignment horizontal="center" vertical="top" shrinkToFit="1"/>
    </xf>
    <xf numFmtId="0" fontId="5" fillId="0" borderId="0" xfId="0" applyFont="1" applyAlignment="1">
      <alignment horizontal="center" vertical="top" shrinkToFit="1"/>
    </xf>
    <xf numFmtId="0" fontId="3" fillId="0" borderId="5" xfId="0" applyFont="1" applyBorder="1" applyAlignment="1">
      <alignment horizontal="center" vertical="center" shrinkToFit="1"/>
    </xf>
    <xf numFmtId="0" fontId="3" fillId="0" borderId="23" xfId="0" applyFont="1" applyBorder="1" applyAlignment="1">
      <alignment horizontal="center" vertical="top" shrinkToFit="1"/>
    </xf>
    <xf numFmtId="0" fontId="3" fillId="0" borderId="0" xfId="0" applyFont="1" applyAlignment="1">
      <alignment horizontal="center" vertical="top" shrinkToFit="1"/>
    </xf>
    <xf numFmtId="0" fontId="5" fillId="0" borderId="0" xfId="0" applyFont="1" applyAlignment="1">
      <alignment horizontal="center" vertical="top" wrapText="1"/>
    </xf>
    <xf numFmtId="0" fontId="5" fillId="0" borderId="2" xfId="0" applyFont="1" applyBorder="1" applyAlignment="1">
      <alignment horizontal="center" vertical="top" wrapText="1"/>
    </xf>
    <xf numFmtId="0" fontId="4" fillId="0" borderId="25" xfId="0" applyFont="1" applyBorder="1" applyAlignment="1">
      <alignment horizontal="left" vertical="center" wrapText="1"/>
    </xf>
    <xf numFmtId="0" fontId="4" fillId="0" borderId="13" xfId="0" applyFont="1" applyBorder="1" applyAlignment="1">
      <alignment horizontal="left" vertical="center" wrapText="1"/>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4" fillId="0" borderId="19" xfId="0" applyFont="1" applyBorder="1" applyAlignment="1">
      <alignment horizontal="left" vertical="center" wrapText="1"/>
    </xf>
    <xf numFmtId="0" fontId="4" fillId="0" borderId="28" xfId="0" applyFont="1" applyBorder="1" applyAlignment="1">
      <alignment horizontal="left" vertical="center" wrapText="1"/>
    </xf>
    <xf numFmtId="0" fontId="3" fillId="0" borderId="36"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4" fillId="0" borderId="17" xfId="0" applyFont="1" applyBorder="1" applyAlignment="1">
      <alignment horizontal="left" vertical="center" wrapText="1"/>
    </xf>
    <xf numFmtId="0" fontId="4" fillId="0" borderId="11" xfId="0" applyFont="1" applyBorder="1" applyAlignment="1">
      <alignment horizontal="left" vertical="center" wrapText="1"/>
    </xf>
    <xf numFmtId="0" fontId="5" fillId="0" borderId="23" xfId="0" applyFont="1" applyBorder="1" applyAlignment="1">
      <alignment horizontal="left" vertical="top" wrapText="1"/>
    </xf>
    <xf numFmtId="0" fontId="5" fillId="0" borderId="0" xfId="0" applyFont="1" applyAlignment="1">
      <alignment horizontal="left" vertical="top"/>
    </xf>
    <xf numFmtId="0" fontId="5" fillId="0" borderId="2" xfId="0" applyFont="1" applyBorder="1" applyAlignment="1">
      <alignment horizontal="left" vertical="top"/>
    </xf>
    <xf numFmtId="0" fontId="5" fillId="0" borderId="27" xfId="0" applyFont="1" applyBorder="1" applyAlignment="1">
      <alignment horizontal="left" vertical="top"/>
    </xf>
    <xf numFmtId="0" fontId="5" fillId="0" borderId="19" xfId="0" applyFont="1" applyBorder="1" applyAlignment="1">
      <alignment horizontal="left" vertical="top"/>
    </xf>
    <xf numFmtId="0" fontId="5" fillId="0" borderId="20" xfId="0" applyFont="1" applyBorder="1" applyAlignment="1">
      <alignment horizontal="left" vertical="top"/>
    </xf>
    <xf numFmtId="0" fontId="5" fillId="0" borderId="23" xfId="0" applyFont="1" applyBorder="1" applyAlignment="1">
      <alignment horizontal="left" vertical="top"/>
    </xf>
    <xf numFmtId="179" fontId="3" fillId="0" borderId="16" xfId="0" applyNumberFormat="1" applyFont="1" applyBorder="1" applyAlignment="1">
      <alignment horizontal="center" vertical="center"/>
    </xf>
    <xf numFmtId="179" fontId="3" fillId="0" borderId="37" xfId="0" applyNumberFormat="1" applyFont="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3" fillId="0" borderId="39" xfId="0" applyFont="1" applyBorder="1" applyAlignment="1">
      <alignment horizontal="center" vertical="center" textRotation="255"/>
    </xf>
    <xf numFmtId="0" fontId="3" fillId="0" borderId="38" xfId="0" applyFont="1" applyBorder="1" applyAlignment="1">
      <alignment horizontal="center" vertical="center" textRotation="255"/>
    </xf>
    <xf numFmtId="0" fontId="4" fillId="0" borderId="15" xfId="0" applyFont="1" applyBorder="1" applyAlignment="1">
      <alignment horizontal="left" vertical="center" wrapText="1"/>
    </xf>
    <xf numFmtId="0" fontId="4" fillId="0" borderId="80" xfId="0" applyFont="1" applyBorder="1" applyAlignment="1">
      <alignment horizontal="left" vertical="center" wrapText="1"/>
    </xf>
    <xf numFmtId="0" fontId="4" fillId="0" borderId="63" xfId="0" applyFont="1" applyBorder="1" applyAlignment="1">
      <alignment horizontal="left" vertical="center" wrapText="1"/>
    </xf>
    <xf numFmtId="0" fontId="4" fillId="0" borderId="54" xfId="0" applyFont="1" applyBorder="1" applyAlignment="1">
      <alignment horizontal="left" vertical="center" wrapText="1"/>
    </xf>
    <xf numFmtId="0" fontId="4" fillId="0" borderId="53" xfId="0" applyFont="1" applyBorder="1" applyAlignment="1">
      <alignment horizontal="left" vertical="center" wrapText="1"/>
    </xf>
    <xf numFmtId="0" fontId="4" fillId="0" borderId="55" xfId="0" applyFont="1" applyBorder="1" applyAlignment="1">
      <alignment horizontal="left" vertical="center" wrapText="1"/>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4" fillId="0" borderId="65" xfId="0" applyFont="1" applyBorder="1" applyAlignment="1">
      <alignment horizontal="left" vertical="center" wrapText="1"/>
    </xf>
    <xf numFmtId="179" fontId="3" fillId="0" borderId="64" xfId="0" applyNumberFormat="1" applyFont="1" applyBorder="1" applyAlignment="1">
      <alignment horizontal="center" vertical="center"/>
    </xf>
    <xf numFmtId="179" fontId="3" fillId="0" borderId="74" xfId="0" applyNumberFormat="1" applyFont="1" applyBorder="1" applyAlignment="1">
      <alignment horizontal="center" vertical="center"/>
    </xf>
    <xf numFmtId="0" fontId="4" fillId="0" borderId="49"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51" xfId="0" applyFont="1" applyBorder="1" applyAlignment="1">
      <alignment horizontal="center" vertical="center" textRotation="255"/>
    </xf>
    <xf numFmtId="0" fontId="4" fillId="0" borderId="11" xfId="0" applyFont="1" applyBorder="1" applyAlignment="1">
      <alignment horizontal="center" vertical="center"/>
    </xf>
    <xf numFmtId="0" fontId="4" fillId="0" borderId="15" xfId="0" applyFont="1" applyBorder="1" applyAlignment="1">
      <alignment horizontal="center" vertical="center"/>
    </xf>
    <xf numFmtId="0" fontId="4" fillId="0" borderId="21" xfId="0" applyFont="1" applyBorder="1" applyAlignment="1">
      <alignment horizontal="center" vertical="center"/>
    </xf>
    <xf numFmtId="0" fontId="3" fillId="0" borderId="17" xfId="0" applyFont="1" applyBorder="1" applyAlignment="1">
      <alignment horizontal="center"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21" xfId="0" applyFont="1" applyBorder="1" applyAlignment="1">
      <alignment horizontal="center" vertical="center"/>
    </xf>
    <xf numFmtId="0" fontId="4" fillId="0" borderId="22" xfId="0" applyFont="1" applyBorder="1" applyAlignment="1">
      <alignment horizontal="left" vertical="center" wrapText="1"/>
    </xf>
    <xf numFmtId="0" fontId="4" fillId="0" borderId="1" xfId="0" applyFont="1" applyBorder="1" applyAlignment="1">
      <alignment horizontal="left" vertical="center" wrapText="1" shrinkToFit="1"/>
    </xf>
    <xf numFmtId="0" fontId="4" fillId="0" borderId="0" xfId="0" applyFont="1" applyAlignment="1">
      <alignment horizontal="left" vertical="center" wrapText="1" shrinkToFit="1"/>
    </xf>
    <xf numFmtId="0" fontId="4" fillId="0" borderId="4" xfId="0" applyFont="1" applyBorder="1" applyAlignment="1">
      <alignment horizontal="left" vertical="center" wrapText="1" shrinkToFit="1"/>
    </xf>
    <xf numFmtId="0" fontId="4" fillId="0" borderId="5" xfId="0" applyFont="1" applyBorder="1" applyAlignment="1">
      <alignment horizontal="left" vertical="center" wrapText="1" shrinkToFit="1"/>
    </xf>
    <xf numFmtId="0" fontId="4" fillId="0" borderId="23" xfId="0" applyFont="1" applyBorder="1" applyAlignment="1">
      <alignment horizontal="left" vertical="center" wrapText="1" shrinkToFit="1"/>
    </xf>
    <xf numFmtId="0" fontId="4" fillId="0" borderId="24" xfId="0" applyFont="1" applyBorder="1" applyAlignment="1">
      <alignment horizontal="left" vertical="center" wrapText="1" shrinkToFit="1"/>
    </xf>
    <xf numFmtId="0" fontId="4" fillId="0" borderId="29" xfId="0" applyFont="1" applyBorder="1" applyAlignment="1">
      <alignment horizontal="left" vertical="center" wrapText="1" shrinkToFit="1"/>
    </xf>
    <xf numFmtId="0" fontId="4" fillId="0" borderId="30" xfId="0" applyFont="1" applyBorder="1" applyAlignment="1">
      <alignment horizontal="left" vertical="center" wrapText="1" shrinkToFit="1"/>
    </xf>
    <xf numFmtId="0" fontId="3" fillId="0" borderId="0" xfId="0" applyFont="1" applyAlignment="1">
      <alignment horizontal="center" vertical="center" shrinkToFit="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2" xfId="0" applyFont="1" applyBorder="1" applyAlignment="1">
      <alignment horizontal="left" vertical="center"/>
    </xf>
    <xf numFmtId="0" fontId="3" fillId="0" borderId="8" xfId="0" applyFont="1" applyBorder="1" applyAlignment="1">
      <alignment horizontal="left" vertical="center"/>
    </xf>
    <xf numFmtId="0" fontId="4" fillId="0" borderId="12" xfId="0" applyFont="1" applyBorder="1" applyAlignment="1">
      <alignment horizontal="left" vertical="center" wrapText="1" shrinkToFit="1"/>
    </xf>
    <xf numFmtId="0" fontId="4" fillId="0" borderId="13" xfId="0" applyFont="1" applyBorder="1" applyAlignment="1">
      <alignment horizontal="left" vertical="center" wrapText="1" shrinkToFit="1"/>
    </xf>
    <xf numFmtId="0" fontId="4" fillId="0" borderId="18" xfId="0" applyFont="1" applyBorder="1" applyAlignment="1">
      <alignment horizontal="left" vertical="center" wrapText="1" shrinkToFit="1"/>
    </xf>
    <xf numFmtId="0" fontId="4" fillId="0" borderId="19" xfId="0" applyFont="1" applyBorder="1" applyAlignment="1">
      <alignment horizontal="left" vertical="center" wrapText="1" shrinkToFit="1"/>
    </xf>
    <xf numFmtId="0" fontId="4" fillId="0" borderId="25" xfId="0" applyFont="1" applyBorder="1" applyAlignment="1">
      <alignment horizontal="left" vertical="center" wrapText="1" shrinkToFit="1"/>
    </xf>
    <xf numFmtId="0" fontId="4" fillId="0" borderId="26" xfId="0" applyFont="1" applyBorder="1" applyAlignment="1">
      <alignment horizontal="left" vertical="center" wrapText="1" shrinkToFit="1"/>
    </xf>
    <xf numFmtId="0" fontId="4" fillId="0" borderId="27" xfId="0" applyFont="1" applyBorder="1" applyAlignment="1">
      <alignment horizontal="left" vertical="center" wrapText="1" shrinkToFit="1"/>
    </xf>
    <xf numFmtId="0" fontId="4" fillId="0" borderId="28" xfId="0" applyFont="1" applyBorder="1" applyAlignment="1">
      <alignment horizontal="left" vertical="center" wrapText="1" shrinkToFit="1"/>
    </xf>
    <xf numFmtId="0" fontId="3" fillId="0" borderId="13" xfId="0" applyFont="1" applyBorder="1" applyAlignment="1">
      <alignment horizontal="center" vertical="center" shrinkToFit="1"/>
    </xf>
    <xf numFmtId="0" fontId="3" fillId="0" borderId="19" xfId="0" applyFont="1" applyBorder="1" applyAlignment="1">
      <alignment horizontal="center" vertical="center" shrinkToFit="1"/>
    </xf>
    <xf numFmtId="0" fontId="4" fillId="0" borderId="17" xfId="0" applyFont="1" applyBorder="1" applyAlignment="1">
      <alignment horizontal="center" vertical="center"/>
    </xf>
    <xf numFmtId="0" fontId="2" fillId="0" borderId="1" xfId="0" applyFont="1" applyBorder="1" applyAlignment="1">
      <alignment horizontal="left" vertical="center"/>
    </xf>
    <xf numFmtId="0" fontId="2" fillId="0" borderId="0" xfId="0" applyFont="1" applyAlignment="1">
      <alignment horizontal="left"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3" fillId="0" borderId="0" xfId="0" applyFont="1" applyAlignment="1">
      <alignment horizontal="left" vertical="center"/>
    </xf>
    <xf numFmtId="0" fontId="6" fillId="0" borderId="2" xfId="0" applyFont="1" applyBorder="1" applyAlignment="1">
      <alignment horizontal="left" vertical="center"/>
    </xf>
    <xf numFmtId="0" fontId="6" fillId="0" borderId="8" xfId="0" applyFont="1" applyBorder="1" applyAlignment="1">
      <alignment horizontal="left" vertical="center"/>
    </xf>
    <xf numFmtId="0" fontId="2" fillId="0" borderId="0" xfId="0" applyFont="1" applyAlignment="1">
      <alignment horizontal="left" vertical="center" shrinkToFit="1"/>
    </xf>
    <xf numFmtId="0" fontId="4" fillId="0" borderId="0" xfId="0" applyFont="1" applyAlignment="1">
      <alignment horizontal="left" vertical="center" shrinkToFit="1"/>
    </xf>
    <xf numFmtId="0" fontId="2" fillId="0" borderId="0" xfId="0" applyFont="1" applyAlignment="1">
      <alignment horizontal="left" vertical="top"/>
    </xf>
    <xf numFmtId="0" fontId="3" fillId="0" borderId="73" xfId="0" applyFont="1" applyBorder="1" applyAlignment="1">
      <alignment horizontal="center" vertical="center" textRotation="255"/>
    </xf>
    <xf numFmtId="177" fontId="4" fillId="0" borderId="0" xfId="0" applyNumberFormat="1" applyFont="1" applyAlignment="1">
      <alignment horizontal="center" vertical="center" shrinkToFit="1"/>
    </xf>
    <xf numFmtId="0" fontId="2" fillId="0" borderId="0" xfId="0" applyFont="1" applyAlignment="1">
      <alignment horizontal="center" vertical="center" shrinkToFit="1"/>
    </xf>
    <xf numFmtId="0" fontId="9" fillId="0" borderId="0" xfId="0" applyFont="1" applyAlignment="1">
      <alignment horizontal="distributed"/>
    </xf>
    <xf numFmtId="0" fontId="4" fillId="0" borderId="36" xfId="0" applyFont="1" applyBorder="1" applyAlignment="1">
      <alignment horizontal="center" vertical="center"/>
    </xf>
    <xf numFmtId="0" fontId="4" fillId="0" borderId="16" xfId="0" applyFont="1" applyBorder="1" applyAlignment="1">
      <alignment horizontal="center" vertical="center"/>
    </xf>
    <xf numFmtId="0" fontId="4" fillId="0" borderId="37" xfId="0" applyFont="1" applyBorder="1" applyAlignment="1">
      <alignment horizontal="center" vertical="center"/>
    </xf>
    <xf numFmtId="0" fontId="2" fillId="0" borderId="0" xfId="0" applyFont="1" applyAlignment="1">
      <alignment horizontal="center" vertical="top"/>
    </xf>
    <xf numFmtId="0" fontId="3" fillId="0" borderId="66" xfId="0" applyFont="1" applyBorder="1" applyAlignment="1">
      <alignment horizontal="center" vertical="center"/>
    </xf>
    <xf numFmtId="0" fontId="3" fillId="0" borderId="48" xfId="0" applyFont="1" applyBorder="1" applyAlignment="1">
      <alignment horizontal="center" vertical="center"/>
    </xf>
    <xf numFmtId="0" fontId="3" fillId="0" borderId="71" xfId="0" applyFont="1" applyBorder="1" applyAlignment="1">
      <alignment horizontal="center" vertical="center"/>
    </xf>
    <xf numFmtId="0" fontId="4" fillId="0" borderId="27" xfId="0" applyFont="1" applyBorder="1" applyAlignment="1">
      <alignment horizontal="center" vertical="center"/>
    </xf>
    <xf numFmtId="0" fontId="4" fillId="0" borderId="19" xfId="0" applyFont="1" applyBorder="1" applyAlignment="1">
      <alignment horizontal="center" vertical="center"/>
    </xf>
    <xf numFmtId="0" fontId="8" fillId="0" borderId="27" xfId="0" applyFont="1" applyBorder="1" applyAlignment="1">
      <alignment horizontal="center" vertical="center"/>
    </xf>
    <xf numFmtId="0" fontId="8"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7"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8" xfId="0" applyFont="1" applyBorder="1" applyAlignment="1">
      <alignment horizontal="center" vertical="center" wrapText="1"/>
    </xf>
    <xf numFmtId="0" fontId="15" fillId="0" borderId="16" xfId="0" applyFont="1" applyBorder="1" applyAlignment="1">
      <alignment horizontal="left" vertical="center"/>
    </xf>
    <xf numFmtId="0" fontId="15" fillId="0" borderId="17" xfId="0" applyFont="1" applyBorder="1" applyAlignment="1">
      <alignment horizontal="left" vertical="center"/>
    </xf>
    <xf numFmtId="0" fontId="7" fillId="0" borderId="46" xfId="0" applyFont="1" applyBorder="1" applyAlignment="1">
      <alignment horizontal="left" vertical="center"/>
    </xf>
    <xf numFmtId="0" fontId="7" fillId="0" borderId="61" xfId="0" applyFont="1" applyBorder="1" applyAlignment="1">
      <alignment horizontal="left" vertical="center"/>
    </xf>
    <xf numFmtId="0" fontId="6" fillId="0" borderId="0" xfId="0" applyFont="1" applyAlignment="1">
      <alignment horizontal="left" vertical="top" wrapText="1"/>
    </xf>
    <xf numFmtId="0" fontId="2" fillId="0" borderId="0" xfId="0" applyFont="1" applyAlignment="1">
      <alignment horizontal="left" vertical="top" wrapText="1"/>
    </xf>
    <xf numFmtId="0" fontId="3" fillId="0" borderId="37" xfId="0" applyFont="1" applyBorder="1" applyAlignment="1">
      <alignment horizontal="center" vertical="center"/>
    </xf>
    <xf numFmtId="0" fontId="4" fillId="0" borderId="75" xfId="0" applyFont="1" applyBorder="1" applyAlignment="1">
      <alignment horizontal="left" vertical="center" wrapText="1"/>
    </xf>
    <xf numFmtId="0" fontId="4" fillId="0" borderId="68" xfId="0" applyFont="1" applyBorder="1" applyAlignment="1">
      <alignment horizontal="left" vertical="center" wrapText="1"/>
    </xf>
    <xf numFmtId="0" fontId="3" fillId="0" borderId="70" xfId="0" applyFont="1" applyBorder="1" applyAlignment="1">
      <alignment horizontal="center" vertical="center"/>
    </xf>
    <xf numFmtId="0" fontId="3" fillId="0" borderId="74" xfId="0" applyFont="1" applyBorder="1" applyAlignment="1">
      <alignment horizontal="center" vertical="center"/>
    </xf>
    <xf numFmtId="0" fontId="4" fillId="0" borderId="12" xfId="0" applyFont="1" applyBorder="1" applyAlignment="1">
      <alignment horizontal="left" vertical="center" wrapText="1"/>
    </xf>
    <xf numFmtId="0" fontId="4" fillId="0" borderId="18" xfId="0" applyFont="1" applyBorder="1" applyAlignment="1">
      <alignment horizontal="left" vertical="center" wrapText="1"/>
    </xf>
    <xf numFmtId="0" fontId="3" fillId="0" borderId="25" xfId="0" applyFont="1" applyBorder="1" applyAlignment="1">
      <alignment horizontal="center" vertical="center"/>
    </xf>
    <xf numFmtId="0" fontId="4" fillId="0" borderId="14" xfId="0" applyFont="1" applyBorder="1" applyAlignment="1">
      <alignment horizontal="left" vertical="center" wrapText="1"/>
    </xf>
    <xf numFmtId="0" fontId="4" fillId="0" borderId="20" xfId="0" applyFont="1" applyBorder="1" applyAlignment="1">
      <alignment horizontal="left" vertical="center" wrapText="1"/>
    </xf>
    <xf numFmtId="0" fontId="5" fillId="0" borderId="11" xfId="0" applyFont="1" applyBorder="1" applyAlignment="1">
      <alignment horizontal="left" vertical="center" wrapText="1"/>
    </xf>
    <xf numFmtId="0" fontId="4" fillId="0" borderId="31" xfId="0" applyFont="1" applyBorder="1" applyAlignment="1">
      <alignment horizontal="left" vertical="center" wrapText="1"/>
    </xf>
    <xf numFmtId="0" fontId="4" fillId="0" borderId="57" xfId="0" applyFont="1" applyBorder="1" applyAlignment="1">
      <alignment horizontal="center" vertical="center" textRotation="255"/>
    </xf>
    <xf numFmtId="0" fontId="4" fillId="0" borderId="58" xfId="0" applyFont="1" applyBorder="1" applyAlignment="1">
      <alignment horizontal="center" vertical="center"/>
    </xf>
    <xf numFmtId="0" fontId="4" fillId="0" borderId="45" xfId="0" applyFont="1" applyBorder="1" applyAlignment="1">
      <alignment horizontal="center" vertical="center"/>
    </xf>
    <xf numFmtId="0" fontId="4" fillId="0" borderId="59" xfId="0" applyFont="1" applyBorder="1" applyAlignment="1">
      <alignment horizontal="center" vertical="center"/>
    </xf>
    <xf numFmtId="0" fontId="3" fillId="0" borderId="59" xfId="0" applyFont="1" applyBorder="1" applyAlignment="1">
      <alignment horizontal="center" vertical="center"/>
    </xf>
    <xf numFmtId="0" fontId="3" fillId="0" borderId="58" xfId="0" applyFont="1" applyBorder="1" applyAlignment="1">
      <alignment horizontal="center" vertical="center"/>
    </xf>
    <xf numFmtId="0" fontId="3" fillId="0" borderId="60" xfId="0" applyFont="1" applyBorder="1" applyAlignment="1">
      <alignment horizontal="center" vertical="center"/>
    </xf>
    <xf numFmtId="0" fontId="3" fillId="0" borderId="22" xfId="0" applyFont="1" applyBorder="1" applyAlignment="1">
      <alignment horizontal="center" vertical="center"/>
    </xf>
    <xf numFmtId="0" fontId="4" fillId="0" borderId="72" xfId="0" applyFont="1" applyBorder="1" applyAlignment="1">
      <alignment horizontal="left" vertical="center" wrapText="1"/>
    </xf>
    <xf numFmtId="0" fontId="4" fillId="0" borderId="39" xfId="0" applyFont="1" applyBorder="1" applyAlignment="1">
      <alignment horizontal="left" vertical="center" wrapText="1"/>
    </xf>
    <xf numFmtId="0" fontId="4" fillId="0" borderId="38" xfId="0" applyFont="1" applyBorder="1" applyAlignment="1">
      <alignment horizontal="left" vertical="center" wrapText="1"/>
    </xf>
    <xf numFmtId="0" fontId="4" fillId="0" borderId="73" xfId="0" applyFont="1" applyBorder="1" applyAlignment="1">
      <alignment horizontal="left" vertical="center" wrapText="1"/>
    </xf>
    <xf numFmtId="0" fontId="4" fillId="0" borderId="33" xfId="0" applyFont="1" applyBorder="1" applyAlignment="1">
      <alignment horizontal="left" vertical="center" wrapText="1"/>
    </xf>
    <xf numFmtId="0" fontId="4" fillId="0" borderId="32" xfId="0" applyFont="1" applyBorder="1" applyAlignment="1">
      <alignment horizontal="left" vertical="center" wrapText="1"/>
    </xf>
    <xf numFmtId="0" fontId="4" fillId="0" borderId="34" xfId="0" applyFont="1" applyBorder="1" applyAlignment="1">
      <alignment horizontal="left" vertical="center" wrapText="1"/>
    </xf>
    <xf numFmtId="0" fontId="4" fillId="0" borderId="83" xfId="0" applyFont="1" applyBorder="1" applyAlignment="1">
      <alignment horizontal="left" vertical="center" wrapText="1"/>
    </xf>
    <xf numFmtId="179" fontId="2" fillId="0" borderId="22" xfId="0" applyNumberFormat="1" applyFont="1" applyBorder="1" applyAlignment="1">
      <alignment horizontal="center" vertical="center"/>
    </xf>
    <xf numFmtId="179" fontId="2" fillId="0" borderId="35" xfId="0" applyNumberFormat="1" applyFont="1" applyBorder="1" applyAlignment="1">
      <alignment horizontal="center" vertical="center"/>
    </xf>
    <xf numFmtId="0" fontId="3" fillId="0" borderId="35" xfId="0" applyFont="1" applyBorder="1" applyAlignment="1">
      <alignment horizontal="center" vertical="center"/>
    </xf>
    <xf numFmtId="0" fontId="4" fillId="0" borderId="7" xfId="0" applyFont="1" applyBorder="1" applyAlignment="1">
      <alignment horizontal="center" vertical="center" textRotation="255"/>
    </xf>
    <xf numFmtId="0" fontId="4" fillId="0" borderId="82" xfId="0" applyFont="1" applyBorder="1" applyAlignment="1">
      <alignment horizontal="center" vertical="center"/>
    </xf>
    <xf numFmtId="0" fontId="4" fillId="0" borderId="79" xfId="0" applyFont="1" applyBorder="1" applyAlignment="1">
      <alignment horizontal="center" vertical="center"/>
    </xf>
    <xf numFmtId="0" fontId="4" fillId="0" borderId="40" xfId="0" applyFont="1" applyBorder="1" applyAlignment="1">
      <alignment horizontal="center" vertical="center"/>
    </xf>
    <xf numFmtId="0" fontId="4" fillId="0" borderId="38" xfId="0" applyFont="1" applyBorder="1" applyAlignment="1">
      <alignment horizontal="center" vertical="center"/>
    </xf>
    <xf numFmtId="179" fontId="2" fillId="0" borderId="81" xfId="0" applyNumberFormat="1" applyFont="1" applyBorder="1" applyAlignment="1">
      <alignment horizontal="center" vertical="center"/>
    </xf>
    <xf numFmtId="179" fontId="2" fillId="0" borderId="77" xfId="0" applyNumberFormat="1" applyFont="1" applyBorder="1" applyAlignment="1">
      <alignment horizontal="center" vertical="center"/>
    </xf>
    <xf numFmtId="0" fontId="3" fillId="0" borderId="40" xfId="0" applyFont="1" applyBorder="1" applyAlignment="1">
      <alignment horizontal="center" vertical="center" wrapText="1"/>
    </xf>
    <xf numFmtId="0" fontId="3" fillId="0" borderId="38" xfId="0" applyFont="1" applyBorder="1" applyAlignment="1">
      <alignment horizontal="center" vertical="center" wrapText="1"/>
    </xf>
    <xf numFmtId="0" fontId="4" fillId="0" borderId="62" xfId="0" applyFont="1" applyBorder="1" applyAlignment="1">
      <alignment horizontal="center" vertical="center"/>
    </xf>
    <xf numFmtId="0" fontId="4" fillId="0" borderId="34" xfId="0" applyFont="1" applyBorder="1" applyAlignment="1">
      <alignment horizontal="center" vertical="center"/>
    </xf>
    <xf numFmtId="0" fontId="4" fillId="0" borderId="81" xfId="0" applyFont="1" applyBorder="1" applyAlignment="1">
      <alignment horizontal="left" vertical="center" wrapText="1"/>
    </xf>
    <xf numFmtId="0" fontId="4" fillId="0" borderId="77" xfId="0" applyFont="1" applyBorder="1" applyAlignment="1">
      <alignment horizontal="left" vertical="center" wrapText="1"/>
    </xf>
    <xf numFmtId="0" fontId="3" fillId="0" borderId="77" xfId="0" applyFont="1" applyBorder="1" applyAlignment="1">
      <alignment horizontal="center" vertical="center"/>
    </xf>
    <xf numFmtId="0" fontId="4" fillId="0" borderId="78" xfId="0" applyFont="1" applyBorder="1" applyAlignment="1">
      <alignment horizontal="left" vertical="center" wrapText="1"/>
    </xf>
    <xf numFmtId="0" fontId="5" fillId="0" borderId="35" xfId="0" applyFont="1" applyBorder="1" applyAlignment="1">
      <alignment horizontal="left" vertical="center" wrapText="1"/>
    </xf>
    <xf numFmtId="0" fontId="4" fillId="0" borderId="44" xfId="0" applyFont="1" applyBorder="1" applyAlignment="1">
      <alignment horizontal="distributed" vertical="center" indent="2"/>
    </xf>
    <xf numFmtId="0" fontId="4" fillId="0" borderId="42" xfId="0" applyFont="1" applyBorder="1" applyAlignment="1">
      <alignment horizontal="distributed" vertical="center" indent="2"/>
    </xf>
    <xf numFmtId="0" fontId="4" fillId="0" borderId="43" xfId="0" applyFont="1" applyBorder="1" applyAlignment="1">
      <alignment horizontal="distributed" vertical="center" indent="2"/>
    </xf>
    <xf numFmtId="0" fontId="3" fillId="0" borderId="79" xfId="0" applyFont="1" applyBorder="1" applyAlignment="1">
      <alignment horizontal="center" vertical="center" wrapText="1"/>
    </xf>
    <xf numFmtId="0" fontId="3" fillId="0" borderId="79"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67" xfId="0" applyFont="1" applyBorder="1" applyAlignment="1">
      <alignment horizontal="center" vertical="center"/>
    </xf>
    <xf numFmtId="0" fontId="3" fillId="0" borderId="35" xfId="0" applyFont="1" applyBorder="1" applyAlignment="1">
      <alignment horizontal="left" vertical="center" wrapText="1"/>
    </xf>
    <xf numFmtId="0" fontId="3" fillId="0" borderId="35" xfId="0" applyFont="1" applyBorder="1" applyAlignment="1">
      <alignment horizontal="left" vertical="center"/>
    </xf>
    <xf numFmtId="179" fontId="3" fillId="0" borderId="36" xfId="0" applyNumberFormat="1" applyFont="1" applyBorder="1" applyAlignment="1">
      <alignment horizontal="center" vertical="center"/>
    </xf>
    <xf numFmtId="0" fontId="4" fillId="0" borderId="36" xfId="0" applyFont="1" applyBorder="1" applyAlignment="1">
      <alignment horizontal="left" vertical="center" wrapText="1"/>
    </xf>
    <xf numFmtId="0" fontId="4" fillId="0" borderId="16" xfId="0" applyFont="1" applyBorder="1" applyAlignment="1">
      <alignment horizontal="left" vertical="center" wrapText="1"/>
    </xf>
    <xf numFmtId="0" fontId="4" fillId="0" borderId="69" xfId="0" applyFont="1" applyBorder="1" applyAlignment="1">
      <alignment horizontal="left" vertical="center" wrapText="1"/>
    </xf>
    <xf numFmtId="0" fontId="3" fillId="0" borderId="69" xfId="0" applyFont="1" applyBorder="1" applyAlignment="1">
      <alignment horizontal="left" vertical="center" wrapText="1"/>
    </xf>
    <xf numFmtId="0" fontId="3" fillId="0" borderId="69" xfId="0" applyFont="1" applyBorder="1" applyAlignment="1">
      <alignment horizontal="left" vertical="center"/>
    </xf>
    <xf numFmtId="179" fontId="3" fillId="0" borderId="70" xfId="0" applyNumberFormat="1" applyFont="1" applyBorder="1" applyAlignment="1">
      <alignment horizontal="center" vertical="center"/>
    </xf>
    <xf numFmtId="0" fontId="4" fillId="0" borderId="70" xfId="0" applyFont="1" applyBorder="1" applyAlignment="1">
      <alignment horizontal="left" vertical="center" wrapText="1"/>
    </xf>
    <xf numFmtId="0" fontId="4" fillId="0" borderId="64" xfId="0" applyFont="1" applyBorder="1" applyAlignment="1">
      <alignment horizontal="left" vertical="center" wrapText="1"/>
    </xf>
    <xf numFmtId="0" fontId="5" fillId="0" borderId="11" xfId="0" applyFont="1" applyBorder="1" applyAlignment="1">
      <alignment horizontal="center" vertical="center"/>
    </xf>
    <xf numFmtId="0" fontId="4" fillId="0" borderId="31" xfId="0" applyFont="1" applyBorder="1" applyAlignment="1">
      <alignment horizontal="center" vertical="center"/>
    </xf>
    <xf numFmtId="0" fontId="4" fillId="0" borderId="80" xfId="0" applyFont="1" applyBorder="1" applyAlignment="1">
      <alignment horizontal="center" vertical="center"/>
    </xf>
    <xf numFmtId="0" fontId="4" fillId="0" borderId="63" xfId="0" applyFont="1" applyBorder="1" applyAlignment="1">
      <alignment horizontal="center" vertical="center"/>
    </xf>
    <xf numFmtId="0" fontId="4" fillId="0" borderId="75" xfId="0" applyFont="1" applyBorder="1" applyAlignment="1">
      <alignment horizontal="center" vertical="center"/>
    </xf>
    <xf numFmtId="0" fontId="4" fillId="0" borderId="68" xfId="0" applyFont="1" applyBorder="1" applyAlignment="1">
      <alignment horizontal="center" vertical="center"/>
    </xf>
    <xf numFmtId="0" fontId="4" fillId="0" borderId="65" xfId="0" applyFont="1" applyBorder="1" applyAlignment="1">
      <alignment horizontal="center" vertical="center"/>
    </xf>
  </cellXfs>
  <cellStyles count="1">
    <cellStyle name="標準" xfId="0" builtinId="0"/>
  </cellStyles>
  <dxfs count="11">
    <dxf>
      <fill>
        <patternFill>
          <bgColor theme="0" tint="-0.34998626667073579"/>
        </patternFill>
      </fill>
    </dxf>
    <dxf>
      <font>
        <color rgb="FFFFFF00"/>
      </font>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FFFF00"/>
      </font>
      <fill>
        <patternFill>
          <bgColor rgb="FFFFFF00"/>
        </patternFill>
      </fill>
    </dxf>
    <dxf>
      <fill>
        <patternFill>
          <bgColor theme="0" tint="-0.34998626667073579"/>
        </patternFill>
      </fill>
    </dxf>
    <dxf>
      <fill>
        <patternFill>
          <bgColor theme="0" tint="-0.34998626667073579"/>
        </patternFill>
      </fill>
    </dxf>
    <dxf>
      <font>
        <color rgb="FFFFFF00"/>
      </font>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Radio" firstButton="1" fmlaLink="$D$295" lockText="1" noThreeD="1"/>
</file>

<file path=xl/ctrlProps/ctrlProp10.xml><?xml version="1.0" encoding="utf-8"?>
<formControlPr xmlns="http://schemas.microsoft.com/office/spreadsheetml/2009/9/main" objectType="Radio" firstButton="1" fmlaLink="$D$14"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firstButton="1" fmlaLink="$D$25"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firstButton="1" fmlaLink="$D$33"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firstButton="1" fmlaLink="$D$40"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firstButton="1" fmlaLink="$D$47" lockText="1" noThreeD="1"/>
</file>

<file path=xl/ctrlProps/ctrlProp3.xml><?xml version="1.0" encoding="utf-8"?>
<formControlPr xmlns="http://schemas.microsoft.com/office/spreadsheetml/2009/9/main" objectType="Radio" firstButton="1" fmlaLink="$D$296"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firstButton="1" fmlaLink="$D$54"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firstButton="1" fmlaLink="$D$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fmlaLink="$D$297"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6" Type="http://schemas.openxmlformats.org/officeDocument/2006/relationships/image" Target="../media/image12.emf"/><Relationship Id="rId5" Type="http://schemas.openxmlformats.org/officeDocument/2006/relationships/image" Target="../media/image11.emf"/><Relationship Id="rId4"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590550</xdr:colOff>
          <xdr:row>296</xdr:row>
          <xdr:rowOff>104775</xdr:rowOff>
        </xdr:from>
        <xdr:to>
          <xdr:col>3</xdr:col>
          <xdr:colOff>1123950</xdr:colOff>
          <xdr:row>296</xdr:row>
          <xdr:rowOff>285750</xdr:rowOff>
        </xdr:to>
        <xdr:sp macro="" textlink="">
          <xdr:nvSpPr>
            <xdr:cNvPr id="5128" name="禁治N"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296</xdr:row>
          <xdr:rowOff>104775</xdr:rowOff>
        </xdr:from>
        <xdr:to>
          <xdr:col>3</xdr:col>
          <xdr:colOff>685800</xdr:colOff>
          <xdr:row>296</xdr:row>
          <xdr:rowOff>285750</xdr:rowOff>
        </xdr:to>
        <xdr:sp macro="" textlink="">
          <xdr:nvSpPr>
            <xdr:cNvPr id="5127" name="禁治Y"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296</xdr:row>
          <xdr:rowOff>9525</xdr:rowOff>
        </xdr:from>
        <xdr:to>
          <xdr:col>4</xdr:col>
          <xdr:colOff>619125</xdr:colOff>
          <xdr:row>296</xdr:row>
          <xdr:rowOff>409575</xdr:rowOff>
        </xdr:to>
        <xdr:sp macro="" textlink="">
          <xdr:nvSpPr>
            <xdr:cNvPr id="5132" name="禁治G"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295</xdr:row>
          <xdr:rowOff>104775</xdr:rowOff>
        </xdr:from>
        <xdr:to>
          <xdr:col>3</xdr:col>
          <xdr:colOff>1123950</xdr:colOff>
          <xdr:row>295</xdr:row>
          <xdr:rowOff>285750</xdr:rowOff>
        </xdr:to>
        <xdr:sp macro="" textlink="">
          <xdr:nvSpPr>
            <xdr:cNvPr id="5126" name="懲戒N"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295</xdr:row>
          <xdr:rowOff>104775</xdr:rowOff>
        </xdr:from>
        <xdr:to>
          <xdr:col>3</xdr:col>
          <xdr:colOff>685800</xdr:colOff>
          <xdr:row>295</xdr:row>
          <xdr:rowOff>285750</xdr:rowOff>
        </xdr:to>
        <xdr:sp macro="" textlink="">
          <xdr:nvSpPr>
            <xdr:cNvPr id="5125" name="懲戒Y"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295</xdr:row>
          <xdr:rowOff>9525</xdr:rowOff>
        </xdr:from>
        <xdr:to>
          <xdr:col>4</xdr:col>
          <xdr:colOff>600075</xdr:colOff>
          <xdr:row>295</xdr:row>
          <xdr:rowOff>419100</xdr:rowOff>
        </xdr:to>
        <xdr:sp macro="" textlink="">
          <xdr:nvSpPr>
            <xdr:cNvPr id="5131" name="懲戒G"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294</xdr:row>
          <xdr:rowOff>104775</xdr:rowOff>
        </xdr:from>
        <xdr:to>
          <xdr:col>3</xdr:col>
          <xdr:colOff>1123950</xdr:colOff>
          <xdr:row>294</xdr:row>
          <xdr:rowOff>285750</xdr:rowOff>
        </xdr:to>
        <xdr:sp macro="" textlink="">
          <xdr:nvSpPr>
            <xdr:cNvPr id="5124" name="拘禁N"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294</xdr:row>
          <xdr:rowOff>104775</xdr:rowOff>
        </xdr:from>
        <xdr:to>
          <xdr:col>3</xdr:col>
          <xdr:colOff>685800</xdr:colOff>
          <xdr:row>294</xdr:row>
          <xdr:rowOff>285750</xdr:rowOff>
        </xdr:to>
        <xdr:sp macro="" textlink="">
          <xdr:nvSpPr>
            <xdr:cNvPr id="5122" name="拘禁Y"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294</xdr:row>
          <xdr:rowOff>0</xdr:rowOff>
        </xdr:from>
        <xdr:to>
          <xdr:col>4</xdr:col>
          <xdr:colOff>600075</xdr:colOff>
          <xdr:row>295</xdr:row>
          <xdr:rowOff>9525</xdr:rowOff>
        </xdr:to>
        <xdr:sp macro="" textlink="">
          <xdr:nvSpPr>
            <xdr:cNvPr id="5130" name="拘禁G"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1771650</xdr:colOff>
          <xdr:row>52</xdr:row>
          <xdr:rowOff>133350</xdr:rowOff>
        </xdr:from>
        <xdr:to>
          <xdr:col>3</xdr:col>
          <xdr:colOff>2571750</xdr:colOff>
          <xdr:row>54</xdr:row>
          <xdr:rowOff>38100</xdr:rowOff>
        </xdr:to>
        <xdr:sp macro="" textlink="">
          <xdr:nvSpPr>
            <xdr:cNvPr id="5195" name="４中退" hidden="1">
              <a:extLst>
                <a:ext uri="{63B3BB69-23CF-44E3-9099-C40C66FF867C}">
                  <a14:compatExt spid="_x0000_s5195"/>
                </a:ext>
                <a:ext uri="{FF2B5EF4-FFF2-40B4-BE49-F238E27FC236}">
                  <a16:creationId xmlns:a16="http://schemas.microsoft.com/office/drawing/2014/main" id="{00000000-0008-0000-00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942975</xdr:colOff>
          <xdr:row>52</xdr:row>
          <xdr:rowOff>133350</xdr:rowOff>
        </xdr:from>
        <xdr:to>
          <xdr:col>3</xdr:col>
          <xdr:colOff>1743075</xdr:colOff>
          <xdr:row>54</xdr:row>
          <xdr:rowOff>38100</xdr:rowOff>
        </xdr:to>
        <xdr:sp macro="" textlink="">
          <xdr:nvSpPr>
            <xdr:cNvPr id="5194" name="４修了" hidden="1">
              <a:extLst>
                <a:ext uri="{63B3BB69-23CF-44E3-9099-C40C66FF867C}">
                  <a14:compatExt spid="_x0000_s5194"/>
                </a:ext>
                <a:ext uri="{FF2B5EF4-FFF2-40B4-BE49-F238E27FC236}">
                  <a16:creationId xmlns:a16="http://schemas.microsoft.com/office/drawing/2014/main" id="{00000000-0008-0000-00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52</xdr:row>
          <xdr:rowOff>133350</xdr:rowOff>
        </xdr:from>
        <xdr:to>
          <xdr:col>3</xdr:col>
          <xdr:colOff>923925</xdr:colOff>
          <xdr:row>54</xdr:row>
          <xdr:rowOff>38100</xdr:rowOff>
        </xdr:to>
        <xdr:sp macro="" textlink="">
          <xdr:nvSpPr>
            <xdr:cNvPr id="5193" name="４卒業" hidden="1">
              <a:extLst>
                <a:ext uri="{63B3BB69-23CF-44E3-9099-C40C66FF867C}">
                  <a14:compatExt spid="_x0000_s5193"/>
                </a:ext>
                <a:ext uri="{FF2B5EF4-FFF2-40B4-BE49-F238E27FC236}">
                  <a16:creationId xmlns:a16="http://schemas.microsoft.com/office/drawing/2014/main" id="{00000000-0008-0000-00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657225</xdr:colOff>
          <xdr:row>50</xdr:row>
          <xdr:rowOff>95250</xdr:rowOff>
        </xdr:from>
        <xdr:to>
          <xdr:col>4</xdr:col>
          <xdr:colOff>6248400</xdr:colOff>
          <xdr:row>56</xdr:row>
          <xdr:rowOff>133350</xdr:rowOff>
        </xdr:to>
        <xdr:sp macro="" textlink="">
          <xdr:nvSpPr>
            <xdr:cNvPr id="5211" name="卒業区分４G" hidden="1">
              <a:extLst>
                <a:ext uri="{63B3BB69-23CF-44E3-9099-C40C66FF867C}">
                  <a14:compatExt spid="_x0000_s5211"/>
                </a:ext>
                <a:ext uri="{FF2B5EF4-FFF2-40B4-BE49-F238E27FC236}">
                  <a16:creationId xmlns:a16="http://schemas.microsoft.com/office/drawing/2014/main" id="{00000000-0008-0000-0000-00005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1771650</xdr:colOff>
          <xdr:row>45</xdr:row>
          <xdr:rowOff>123825</xdr:rowOff>
        </xdr:from>
        <xdr:to>
          <xdr:col>3</xdr:col>
          <xdr:colOff>2571750</xdr:colOff>
          <xdr:row>47</xdr:row>
          <xdr:rowOff>28575</xdr:rowOff>
        </xdr:to>
        <xdr:sp macro="" textlink="">
          <xdr:nvSpPr>
            <xdr:cNvPr id="5186" name="３中退" hidden="1">
              <a:extLst>
                <a:ext uri="{63B3BB69-23CF-44E3-9099-C40C66FF867C}">
                  <a14:compatExt spid="_x0000_s5186"/>
                </a:ext>
                <a:ext uri="{FF2B5EF4-FFF2-40B4-BE49-F238E27FC236}">
                  <a16:creationId xmlns:a16="http://schemas.microsoft.com/office/drawing/2014/main" id="{00000000-0008-0000-00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952500</xdr:colOff>
          <xdr:row>45</xdr:row>
          <xdr:rowOff>161925</xdr:rowOff>
        </xdr:from>
        <xdr:to>
          <xdr:col>3</xdr:col>
          <xdr:colOff>1524000</xdr:colOff>
          <xdr:row>47</xdr:row>
          <xdr:rowOff>0</xdr:rowOff>
        </xdr:to>
        <xdr:sp macro="" textlink="">
          <xdr:nvSpPr>
            <xdr:cNvPr id="5181" name="３修了" hidden="1">
              <a:extLst>
                <a:ext uri="{63B3BB69-23CF-44E3-9099-C40C66FF867C}">
                  <a14:compatExt spid="_x0000_s5181"/>
                </a:ext>
                <a:ext uri="{FF2B5EF4-FFF2-40B4-BE49-F238E27FC236}">
                  <a16:creationId xmlns:a16="http://schemas.microsoft.com/office/drawing/2014/main" id="{00000000-0008-0000-00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45</xdr:row>
          <xdr:rowOff>161925</xdr:rowOff>
        </xdr:from>
        <xdr:to>
          <xdr:col>3</xdr:col>
          <xdr:colOff>695325</xdr:colOff>
          <xdr:row>47</xdr:row>
          <xdr:rowOff>0</xdr:rowOff>
        </xdr:to>
        <xdr:sp macro="" textlink="">
          <xdr:nvSpPr>
            <xdr:cNvPr id="5180" name="３卒業" hidden="1">
              <a:extLst>
                <a:ext uri="{63B3BB69-23CF-44E3-9099-C40C66FF867C}">
                  <a14:compatExt spid="_x0000_s5180"/>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43</xdr:row>
          <xdr:rowOff>76200</xdr:rowOff>
        </xdr:from>
        <xdr:to>
          <xdr:col>4</xdr:col>
          <xdr:colOff>6238875</xdr:colOff>
          <xdr:row>50</xdr:row>
          <xdr:rowOff>38100</xdr:rowOff>
        </xdr:to>
        <xdr:sp macro="" textlink="">
          <xdr:nvSpPr>
            <xdr:cNvPr id="5210" name="卒業区分３G" hidden="1">
              <a:extLst>
                <a:ext uri="{63B3BB69-23CF-44E3-9099-C40C66FF867C}">
                  <a14:compatExt spid="_x0000_s5210"/>
                </a:ext>
                <a:ext uri="{FF2B5EF4-FFF2-40B4-BE49-F238E27FC236}">
                  <a16:creationId xmlns:a16="http://schemas.microsoft.com/office/drawing/2014/main" id="{00000000-0008-0000-0000-00005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1771650</xdr:colOff>
          <xdr:row>38</xdr:row>
          <xdr:rowOff>161925</xdr:rowOff>
        </xdr:from>
        <xdr:to>
          <xdr:col>3</xdr:col>
          <xdr:colOff>2343150</xdr:colOff>
          <xdr:row>40</xdr:row>
          <xdr:rowOff>0</xdr:rowOff>
        </xdr:to>
        <xdr:sp macro="" textlink="">
          <xdr:nvSpPr>
            <xdr:cNvPr id="5156" name="２中退"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942975</xdr:colOff>
          <xdr:row>38</xdr:row>
          <xdr:rowOff>161925</xdr:rowOff>
        </xdr:from>
        <xdr:to>
          <xdr:col>3</xdr:col>
          <xdr:colOff>1524000</xdr:colOff>
          <xdr:row>40</xdr:row>
          <xdr:rowOff>0</xdr:rowOff>
        </xdr:to>
        <xdr:sp macro="" textlink="">
          <xdr:nvSpPr>
            <xdr:cNvPr id="5155" name="２修了"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38</xdr:row>
          <xdr:rowOff>161925</xdr:rowOff>
        </xdr:from>
        <xdr:to>
          <xdr:col>3</xdr:col>
          <xdr:colOff>695325</xdr:colOff>
          <xdr:row>40</xdr:row>
          <xdr:rowOff>0</xdr:rowOff>
        </xdr:to>
        <xdr:sp macro="" textlink="">
          <xdr:nvSpPr>
            <xdr:cNvPr id="5154" name="２卒業"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638175</xdr:colOff>
          <xdr:row>36</xdr:row>
          <xdr:rowOff>28575</xdr:rowOff>
        </xdr:from>
        <xdr:to>
          <xdr:col>4</xdr:col>
          <xdr:colOff>6238875</xdr:colOff>
          <xdr:row>43</xdr:row>
          <xdr:rowOff>38100</xdr:rowOff>
        </xdr:to>
        <xdr:sp macro="" textlink="">
          <xdr:nvSpPr>
            <xdr:cNvPr id="5209" name="卒業区分２G" hidden="1">
              <a:extLst>
                <a:ext uri="{63B3BB69-23CF-44E3-9099-C40C66FF867C}">
                  <a14:compatExt spid="_x0000_s5209"/>
                </a:ext>
                <a:ext uri="{FF2B5EF4-FFF2-40B4-BE49-F238E27FC236}">
                  <a16:creationId xmlns:a16="http://schemas.microsoft.com/office/drawing/2014/main" id="{00000000-0008-0000-0000-00005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1752600</xdr:colOff>
          <xdr:row>32</xdr:row>
          <xdr:rowOff>238125</xdr:rowOff>
        </xdr:from>
        <xdr:to>
          <xdr:col>3</xdr:col>
          <xdr:colOff>2552700</xdr:colOff>
          <xdr:row>32</xdr:row>
          <xdr:rowOff>485775</xdr:rowOff>
        </xdr:to>
        <xdr:sp macro="" textlink="">
          <xdr:nvSpPr>
            <xdr:cNvPr id="5150" name="最終中退"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952500</xdr:colOff>
          <xdr:row>32</xdr:row>
          <xdr:rowOff>238125</xdr:rowOff>
        </xdr:from>
        <xdr:to>
          <xdr:col>3</xdr:col>
          <xdr:colOff>1752600</xdr:colOff>
          <xdr:row>32</xdr:row>
          <xdr:rowOff>485775</xdr:rowOff>
        </xdr:to>
        <xdr:sp macro="" textlink="">
          <xdr:nvSpPr>
            <xdr:cNvPr id="5149" name="最終在学"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32</xdr:row>
          <xdr:rowOff>238125</xdr:rowOff>
        </xdr:from>
        <xdr:to>
          <xdr:col>3</xdr:col>
          <xdr:colOff>952500</xdr:colOff>
          <xdr:row>32</xdr:row>
          <xdr:rowOff>485775</xdr:rowOff>
        </xdr:to>
        <xdr:sp macro="" textlink="">
          <xdr:nvSpPr>
            <xdr:cNvPr id="5148" name="最終修了予"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修了見込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1752600</xdr:colOff>
          <xdr:row>32</xdr:row>
          <xdr:rowOff>19050</xdr:rowOff>
        </xdr:from>
        <xdr:to>
          <xdr:col>3</xdr:col>
          <xdr:colOff>2552700</xdr:colOff>
          <xdr:row>32</xdr:row>
          <xdr:rowOff>266700</xdr:rowOff>
        </xdr:to>
        <xdr:sp macro="" textlink="">
          <xdr:nvSpPr>
            <xdr:cNvPr id="5147" name="最終修了"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修了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952500</xdr:colOff>
          <xdr:row>32</xdr:row>
          <xdr:rowOff>19050</xdr:rowOff>
        </xdr:from>
        <xdr:to>
          <xdr:col>3</xdr:col>
          <xdr:colOff>1752600</xdr:colOff>
          <xdr:row>32</xdr:row>
          <xdr:rowOff>266700</xdr:rowOff>
        </xdr:to>
        <xdr:sp macro="" textlink="">
          <xdr:nvSpPr>
            <xdr:cNvPr id="5146" name="最終卒業予"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卒業見込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32</xdr:row>
          <xdr:rowOff>19050</xdr:rowOff>
        </xdr:from>
        <xdr:to>
          <xdr:col>3</xdr:col>
          <xdr:colOff>952500</xdr:colOff>
          <xdr:row>32</xdr:row>
          <xdr:rowOff>266700</xdr:rowOff>
        </xdr:to>
        <xdr:sp macro="" textlink="">
          <xdr:nvSpPr>
            <xdr:cNvPr id="5145" name="最終卒業"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638175</xdr:colOff>
          <xdr:row>29</xdr:row>
          <xdr:rowOff>28575</xdr:rowOff>
        </xdr:from>
        <xdr:to>
          <xdr:col>4</xdr:col>
          <xdr:colOff>6238875</xdr:colOff>
          <xdr:row>35</xdr:row>
          <xdr:rowOff>123825</xdr:rowOff>
        </xdr:to>
        <xdr:sp macro="" textlink="">
          <xdr:nvSpPr>
            <xdr:cNvPr id="5208" name="卒業区分最終G" hidden="1">
              <a:extLst>
                <a:ext uri="{63B3BB69-23CF-44E3-9099-C40C66FF867C}">
                  <a14:compatExt spid="_x0000_s5208"/>
                </a:ext>
                <a:ext uri="{FF2B5EF4-FFF2-40B4-BE49-F238E27FC236}">
                  <a16:creationId xmlns:a16="http://schemas.microsoft.com/office/drawing/2014/main" id="{00000000-0008-0000-0000-00005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1009650</xdr:colOff>
          <xdr:row>24</xdr:row>
          <xdr:rowOff>266700</xdr:rowOff>
        </xdr:from>
        <xdr:to>
          <xdr:col>3</xdr:col>
          <xdr:colOff>1609725</xdr:colOff>
          <xdr:row>24</xdr:row>
          <xdr:rowOff>476250</xdr:rowOff>
        </xdr:to>
        <xdr:sp macro="" textlink="">
          <xdr:nvSpPr>
            <xdr:cNvPr id="5144" name="他その他"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24</xdr:row>
          <xdr:rowOff>266700</xdr:rowOff>
        </xdr:from>
        <xdr:to>
          <xdr:col>3</xdr:col>
          <xdr:colOff>790575</xdr:colOff>
          <xdr:row>24</xdr:row>
          <xdr:rowOff>476250</xdr:rowOff>
        </xdr:to>
        <xdr:sp macro="" textlink="">
          <xdr:nvSpPr>
            <xdr:cNvPr id="5142" name="他自家用車"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自家用車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1495425</xdr:colOff>
          <xdr:row>24</xdr:row>
          <xdr:rowOff>28575</xdr:rowOff>
        </xdr:from>
        <xdr:to>
          <xdr:col>3</xdr:col>
          <xdr:colOff>2095500</xdr:colOff>
          <xdr:row>24</xdr:row>
          <xdr:rowOff>238125</xdr:rowOff>
        </xdr:to>
        <xdr:sp macro="" textlink="">
          <xdr:nvSpPr>
            <xdr:cNvPr id="5141" name="他バス"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24</xdr:row>
          <xdr:rowOff>28575</xdr:rowOff>
        </xdr:from>
        <xdr:to>
          <xdr:col>3</xdr:col>
          <xdr:colOff>1390650</xdr:colOff>
          <xdr:row>24</xdr:row>
          <xdr:rowOff>238125</xdr:rowOff>
        </xdr:to>
        <xdr:sp macro="" textlink="">
          <xdr:nvSpPr>
            <xdr:cNvPr id="5140" name="他自転車"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自転車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24</xdr:row>
          <xdr:rowOff>28575</xdr:rowOff>
        </xdr:from>
        <xdr:to>
          <xdr:col>3</xdr:col>
          <xdr:colOff>790575</xdr:colOff>
          <xdr:row>24</xdr:row>
          <xdr:rowOff>238125</xdr:rowOff>
        </xdr:to>
        <xdr:sp macro="" textlink="">
          <xdr:nvSpPr>
            <xdr:cNvPr id="5139" name="他徒歩"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徒歩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19</xdr:row>
          <xdr:rowOff>114300</xdr:rowOff>
        </xdr:from>
        <xdr:to>
          <xdr:col>4</xdr:col>
          <xdr:colOff>6238875</xdr:colOff>
          <xdr:row>28</xdr:row>
          <xdr:rowOff>76200</xdr:rowOff>
        </xdr:to>
        <xdr:sp macro="" textlink="">
          <xdr:nvSpPr>
            <xdr:cNvPr id="5207" name="他移動G" hidden="1">
              <a:extLst>
                <a:ext uri="{63B3BB69-23CF-44E3-9099-C40C66FF867C}">
                  <a14:compatExt spid="_x0000_s5207"/>
                </a:ext>
                <a:ext uri="{FF2B5EF4-FFF2-40B4-BE49-F238E27FC236}">
                  <a16:creationId xmlns:a16="http://schemas.microsoft.com/office/drawing/2014/main" id="{00000000-0008-0000-0000-00005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1009650</xdr:colOff>
          <xdr:row>13</xdr:row>
          <xdr:rowOff>266700</xdr:rowOff>
        </xdr:from>
        <xdr:to>
          <xdr:col>3</xdr:col>
          <xdr:colOff>1609725</xdr:colOff>
          <xdr:row>13</xdr:row>
          <xdr:rowOff>476250</xdr:rowOff>
        </xdr:to>
        <xdr:sp macro="" textlink="">
          <xdr:nvSpPr>
            <xdr:cNvPr id="5133" name="現その他"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266700</xdr:rowOff>
        </xdr:from>
        <xdr:to>
          <xdr:col>3</xdr:col>
          <xdr:colOff>790575</xdr:colOff>
          <xdr:row>13</xdr:row>
          <xdr:rowOff>476250</xdr:rowOff>
        </xdr:to>
        <xdr:sp macro="" textlink="">
          <xdr:nvSpPr>
            <xdr:cNvPr id="5137" name="現自家用車"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自家用車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1495425</xdr:colOff>
          <xdr:row>13</xdr:row>
          <xdr:rowOff>28575</xdr:rowOff>
        </xdr:from>
        <xdr:to>
          <xdr:col>3</xdr:col>
          <xdr:colOff>2095500</xdr:colOff>
          <xdr:row>13</xdr:row>
          <xdr:rowOff>238125</xdr:rowOff>
        </xdr:to>
        <xdr:sp macro="" textlink="">
          <xdr:nvSpPr>
            <xdr:cNvPr id="5136" name="現バス"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13</xdr:row>
          <xdr:rowOff>28575</xdr:rowOff>
        </xdr:from>
        <xdr:to>
          <xdr:col>3</xdr:col>
          <xdr:colOff>1390650</xdr:colOff>
          <xdr:row>13</xdr:row>
          <xdr:rowOff>238125</xdr:rowOff>
        </xdr:to>
        <xdr:sp macro="" textlink="">
          <xdr:nvSpPr>
            <xdr:cNvPr id="5135" name="現自転車"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自転車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28575</xdr:rowOff>
        </xdr:from>
        <xdr:to>
          <xdr:col>3</xdr:col>
          <xdr:colOff>790575</xdr:colOff>
          <xdr:row>13</xdr:row>
          <xdr:rowOff>238125</xdr:rowOff>
        </xdr:to>
        <xdr:sp macro="" textlink="">
          <xdr:nvSpPr>
            <xdr:cNvPr id="5134" name="現徒歩"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徒歩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8</xdr:row>
          <xdr:rowOff>57150</xdr:rowOff>
        </xdr:from>
        <xdr:to>
          <xdr:col>4</xdr:col>
          <xdr:colOff>6200775</xdr:colOff>
          <xdr:row>19</xdr:row>
          <xdr:rowOff>19050</xdr:rowOff>
        </xdr:to>
        <xdr:sp macro="" textlink="">
          <xdr:nvSpPr>
            <xdr:cNvPr id="5206" name="現移動G" hidden="1">
              <a:extLst>
                <a:ext uri="{63B3BB69-23CF-44E3-9099-C40C66FF867C}">
                  <a14:compatExt spid="_x0000_s5206"/>
                </a:ext>
                <a:ext uri="{FF2B5EF4-FFF2-40B4-BE49-F238E27FC236}">
                  <a16:creationId xmlns:a16="http://schemas.microsoft.com/office/drawing/2014/main" id="{00000000-0008-0000-0000-00005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819150</xdr:colOff>
          <xdr:row>3</xdr:row>
          <xdr:rowOff>142875</xdr:rowOff>
        </xdr:from>
        <xdr:to>
          <xdr:col>3</xdr:col>
          <xdr:colOff>1304925</xdr:colOff>
          <xdr:row>5</xdr:row>
          <xdr:rowOff>19050</xdr:rowOff>
        </xdr:to>
        <xdr:sp macro="" textlink="">
          <xdr:nvSpPr>
            <xdr:cNvPr id="5202" name="女" hidden="1">
              <a:extLst>
                <a:ext uri="{63B3BB69-23CF-44E3-9099-C40C66FF867C}">
                  <a14:compatExt spid="_x0000_s5202"/>
                </a:ext>
                <a:ext uri="{FF2B5EF4-FFF2-40B4-BE49-F238E27FC236}">
                  <a16:creationId xmlns:a16="http://schemas.microsoft.com/office/drawing/2014/main" id="{00000000-0008-0000-00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xdr:row>
          <xdr:rowOff>142875</xdr:rowOff>
        </xdr:from>
        <xdr:to>
          <xdr:col>3</xdr:col>
          <xdr:colOff>676275</xdr:colOff>
          <xdr:row>5</xdr:row>
          <xdr:rowOff>19050</xdr:rowOff>
        </xdr:to>
        <xdr:sp macro="" textlink="">
          <xdr:nvSpPr>
            <xdr:cNvPr id="5201" name="男" hidden="1">
              <a:extLst>
                <a:ext uri="{63B3BB69-23CF-44E3-9099-C40C66FF867C}">
                  <a14:compatExt spid="_x0000_s5201"/>
                </a:ext>
                <a:ext uri="{FF2B5EF4-FFF2-40B4-BE49-F238E27FC236}">
                  <a16:creationId xmlns:a16="http://schemas.microsoft.com/office/drawing/2014/main" id="{00000000-0008-0000-00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0</xdr:row>
          <xdr:rowOff>76200</xdr:rowOff>
        </xdr:from>
        <xdr:to>
          <xdr:col>4</xdr:col>
          <xdr:colOff>6143625</xdr:colOff>
          <xdr:row>7</xdr:row>
          <xdr:rowOff>95250</xdr:rowOff>
        </xdr:to>
        <xdr:sp macro="" textlink="">
          <xdr:nvSpPr>
            <xdr:cNvPr id="5205" name="性別G" hidden="1">
              <a:extLst>
                <a:ext uri="{63B3BB69-23CF-44E3-9099-C40C66FF867C}">
                  <a14:compatExt spid="_x0000_s5205"/>
                </a:ext>
                <a:ext uri="{FF2B5EF4-FFF2-40B4-BE49-F238E27FC236}">
                  <a16:creationId xmlns:a16="http://schemas.microsoft.com/office/drawing/2014/main" id="{00000000-0008-0000-0000-00005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85</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127000</xdr:colOff>
          <xdr:row>0</xdr:row>
          <xdr:rowOff>1</xdr:rowOff>
        </xdr:from>
        <xdr:to>
          <xdr:col>10</xdr:col>
          <xdr:colOff>380999</xdr:colOff>
          <xdr:row>62</xdr:row>
          <xdr:rowOff>155370</xdr:rowOff>
        </xdr:to>
        <mc:AlternateContent>
          <mc:Choice Requires="a14">
            <xdr:pic>
              <xdr:nvPicPr>
                <xdr:cNvPr id="3" name="図 2">
                  <a:extLst>
                    <a:ext uri="{FF2B5EF4-FFF2-40B4-BE49-F238E27FC236}">
                      <a16:creationId xmlns:a16="http://schemas.microsoft.com/office/drawing/2014/main" id="{92722F8D-21D0-5862-F8BC-C2EA6FEDF733}"/>
                    </a:ext>
                  </a:extLst>
                </xdr:cNvPr>
                <xdr:cNvPicPr>
                  <a:picLocks noChangeAspect="1" noChangeArrowheads="1"/>
                  <a:extLst>
                    <a:ext uri="{84589F7E-364E-4C9E-8A38-B11213B215E9}">
                      <a14:cameraTool cellRange="'４ページ目_幅調整'!$A$1:$AK$20" spid="_x0000_s13358"/>
                    </a:ext>
                  </a:extLst>
                </xdr:cNvPicPr>
              </xdr:nvPicPr>
              <xdr:blipFill>
                <a:blip xmlns:r="http://schemas.openxmlformats.org/officeDocument/2006/relationships" r:embed="rId1"/>
                <a:srcRect/>
                <a:stretch>
                  <a:fillRect/>
                </a:stretch>
              </xdr:blipFill>
              <xdr:spPr bwMode="auto">
                <a:xfrm>
                  <a:off x="317500" y="1"/>
                  <a:ext cx="6397624" cy="10982119"/>
                </a:xfrm>
                <a:prstGeom prst="rect">
                  <a:avLst/>
                </a:prstGeom>
                <a:noFill/>
                <a:extLst>
                  <a:ext uri="{909E8E84-426E-40DD-AFC4-6F175D3DCCD1}">
                    <a14:hiddenFill>
                      <a:solidFill>
                        <a:srgbClr val="FFFFFF"/>
                      </a:solidFill>
                    </a14:hiddenFill>
                  </a:ext>
                </a:extLst>
              </xdr:spPr>
            </xdr:pic>
          </mc:Choice>
          <mc:Fallback xmlns=""/>
        </mc:AlternateContent>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444500</xdr:colOff>
          <xdr:row>0</xdr:row>
          <xdr:rowOff>0</xdr:rowOff>
        </xdr:from>
        <xdr:to>
          <xdr:col>21</xdr:col>
          <xdr:colOff>15874</xdr:colOff>
          <xdr:row>62</xdr:row>
          <xdr:rowOff>99002</xdr:rowOff>
        </xdr:to>
        <mc:AlternateContent>
          <mc:Choice Requires="a14">
            <xdr:pic>
              <xdr:nvPicPr>
                <xdr:cNvPr id="5" name="図 4">
                  <a:extLst>
                    <a:ext uri="{FF2B5EF4-FFF2-40B4-BE49-F238E27FC236}">
                      <a16:creationId xmlns:a16="http://schemas.microsoft.com/office/drawing/2014/main" id="{49B9E738-9935-36C3-4C41-C90E4BC97EAF}"/>
                    </a:ext>
                  </a:extLst>
                </xdr:cNvPr>
                <xdr:cNvPicPr>
                  <a:picLocks noChangeAspect="1" noChangeArrowheads="1"/>
                  <a:extLst>
                    <a:ext uri="{84589F7E-364E-4C9E-8A38-B11213B215E9}">
                      <a14:cameraTool cellRange="'１ページ目_幅調整'!$A$1:$AK$48" spid="_x0000_s13359"/>
                    </a:ext>
                  </a:extLst>
                </xdr:cNvPicPr>
              </xdr:nvPicPr>
              <xdr:blipFill>
                <a:blip xmlns:r="http://schemas.openxmlformats.org/officeDocument/2006/relationships" r:embed="rId2"/>
                <a:srcRect/>
                <a:stretch>
                  <a:fillRect/>
                </a:stretch>
              </xdr:blipFill>
              <xdr:spPr bwMode="auto">
                <a:xfrm>
                  <a:off x="8223250" y="0"/>
                  <a:ext cx="6397624" cy="10925752"/>
                </a:xfrm>
                <a:prstGeom prst="rect">
                  <a:avLst/>
                </a:prstGeom>
                <a:noFill/>
                <a:extLst>
                  <a:ext uri="{909E8E84-426E-40DD-AFC4-6F175D3DCCD1}">
                    <a14:hiddenFill>
                      <a:solidFill>
                        <a:srgbClr val="FFFFFF"/>
                      </a:solidFill>
                    </a14:hiddenFill>
                  </a:ext>
                </a:extLst>
              </xdr:spPr>
            </xdr:pic>
          </mc:Choice>
          <mc:Fallback xmlns=""/>
        </mc:AlternateContent>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64</xdr:row>
          <xdr:rowOff>47624</xdr:rowOff>
        </xdr:from>
        <xdr:to>
          <xdr:col>10</xdr:col>
          <xdr:colOff>381000</xdr:colOff>
          <xdr:row>126</xdr:row>
          <xdr:rowOff>118443</xdr:rowOff>
        </xdr:to>
        <mc:AlternateContent>
          <mc:Choice Requires="a14">
            <xdr:pic>
              <xdr:nvPicPr>
                <xdr:cNvPr id="6" name="図 5">
                  <a:extLst>
                    <a:ext uri="{FF2B5EF4-FFF2-40B4-BE49-F238E27FC236}">
                      <a16:creationId xmlns:a16="http://schemas.microsoft.com/office/drawing/2014/main" id="{D0440224-699F-6DB0-C1DC-1B9FDAB6FB46}"/>
                    </a:ext>
                  </a:extLst>
                </xdr:cNvPr>
                <xdr:cNvPicPr>
                  <a:picLocks noChangeAspect="1" noChangeArrowheads="1"/>
                  <a:extLst>
                    <a:ext uri="{84589F7E-364E-4C9E-8A38-B11213B215E9}">
                      <a14:cameraTool cellRange="'２ページ目_幅調整'!$A$1:$AK$51" spid="_x0000_s13360"/>
                    </a:ext>
                  </a:extLst>
                </xdr:cNvPicPr>
              </xdr:nvPicPr>
              <xdr:blipFill>
                <a:blip xmlns:r="http://schemas.openxmlformats.org/officeDocument/2006/relationships" r:embed="rId3"/>
                <a:srcRect/>
                <a:stretch>
                  <a:fillRect/>
                </a:stretch>
              </xdr:blipFill>
              <xdr:spPr bwMode="auto">
                <a:xfrm>
                  <a:off x="317500" y="11223624"/>
                  <a:ext cx="6397625" cy="10897569"/>
                </a:xfrm>
                <a:prstGeom prst="rect">
                  <a:avLst/>
                </a:prstGeom>
                <a:noFill/>
                <a:extLst>
                  <a:ext uri="{909E8E84-426E-40DD-AFC4-6F175D3DCCD1}">
                    <a14:hiddenFill>
                      <a:solidFill>
                        <a:srgbClr val="FFFFFF"/>
                      </a:solidFill>
                    </a14:hiddenFill>
                  </a:ext>
                </a:extLst>
              </xdr:spPr>
            </xdr:pic>
          </mc:Choice>
          <mc:Fallback xmlns=""/>
        </mc:AlternateContent>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444500</xdr:colOff>
          <xdr:row>64</xdr:row>
          <xdr:rowOff>47625</xdr:rowOff>
        </xdr:from>
        <xdr:to>
          <xdr:col>21</xdr:col>
          <xdr:colOff>15875</xdr:colOff>
          <xdr:row>126</xdr:row>
          <xdr:rowOff>99655</xdr:rowOff>
        </xdr:to>
        <mc:AlternateContent>
          <mc:Choice Requires="a14">
            <xdr:pic>
              <xdr:nvPicPr>
                <xdr:cNvPr id="8" name="図 7">
                  <a:extLst>
                    <a:ext uri="{FF2B5EF4-FFF2-40B4-BE49-F238E27FC236}">
                      <a16:creationId xmlns:a16="http://schemas.microsoft.com/office/drawing/2014/main" id="{C0521FDA-E997-2A50-139C-9D97C3B64318}"/>
                    </a:ext>
                  </a:extLst>
                </xdr:cNvPr>
                <xdr:cNvPicPr>
                  <a:picLocks noChangeAspect="1" noChangeArrowheads="1"/>
                  <a:extLst>
                    <a:ext uri="{84589F7E-364E-4C9E-8A38-B11213B215E9}">
                      <a14:cameraTool cellRange="'３ページ目_幅調整'!$A$1:$AK$52" spid="_x0000_s13361"/>
                    </a:ext>
                  </a:extLst>
                </xdr:cNvPicPr>
              </xdr:nvPicPr>
              <xdr:blipFill>
                <a:blip xmlns:r="http://schemas.openxmlformats.org/officeDocument/2006/relationships" r:embed="rId4"/>
                <a:srcRect/>
                <a:stretch>
                  <a:fillRect/>
                </a:stretch>
              </xdr:blipFill>
              <xdr:spPr bwMode="auto">
                <a:xfrm>
                  <a:off x="8223250" y="11223625"/>
                  <a:ext cx="6397625" cy="10878780"/>
                </a:xfrm>
                <a:prstGeom prst="rect">
                  <a:avLst/>
                </a:prstGeom>
                <a:noFill/>
                <a:extLst>
                  <a:ext uri="{909E8E84-426E-40DD-AFC4-6F175D3DCCD1}">
                    <a14:hiddenFill>
                      <a:solidFill>
                        <a:srgbClr val="FFFFFF"/>
                      </a:solidFill>
                    </a14:hiddenFill>
                  </a:ext>
                </a:extLst>
              </xdr:spPr>
            </xdr:pic>
          </mc:Choice>
          <mc:Fallback xmlns=""/>
        </mc:AlternateContent>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0</xdr:row>
          <xdr:rowOff>0</xdr:rowOff>
        </xdr:from>
        <xdr:to>
          <xdr:col>10</xdr:col>
          <xdr:colOff>381000</xdr:colOff>
          <xdr:row>62</xdr:row>
          <xdr:rowOff>152400</xdr:rowOff>
        </xdr:to>
        <xdr:pic>
          <xdr:nvPicPr>
            <xdr:cNvPr id="13342" name="図 2">
              <a:extLst>
                <a:ext uri="{FF2B5EF4-FFF2-40B4-BE49-F238E27FC236}">
                  <a16:creationId xmlns:a16="http://schemas.microsoft.com/office/drawing/2014/main" id="{A62C8CD9-EF48-47C8-D08C-B4DDA13DA440}"/>
                </a:ext>
              </a:extLst>
            </xdr:cNvPr>
            <xdr:cNvPicPr>
              <a:picLocks noChangeAspect="1" noChangeArrowheads="1"/>
              <a:extLst>
                <a:ext uri="{84589F7E-364E-4C9E-8A38-B11213B215E9}">
                  <a14:cameraTool cellRange="'４ページ目_幅調整'!$A$1:$AK$20" spid="_x0000_s13362"/>
                </a:ext>
              </a:extLst>
            </xdr:cNvPicPr>
          </xdr:nvPicPr>
          <xdr:blipFill>
            <a:blip xmlns:r="http://schemas.openxmlformats.org/officeDocument/2006/relationships" r:embed="rId1"/>
            <a:srcRect/>
            <a:stretch>
              <a:fillRect/>
            </a:stretch>
          </xdr:blipFill>
          <xdr:spPr bwMode="auto">
            <a:xfrm>
              <a:off x="409575" y="0"/>
              <a:ext cx="6429375" cy="107823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447675</xdr:colOff>
          <xdr:row>0</xdr:row>
          <xdr:rowOff>0</xdr:rowOff>
        </xdr:from>
        <xdr:to>
          <xdr:col>21</xdr:col>
          <xdr:colOff>19050</xdr:colOff>
          <xdr:row>62</xdr:row>
          <xdr:rowOff>95250</xdr:rowOff>
        </xdr:to>
        <xdr:pic>
          <xdr:nvPicPr>
            <xdr:cNvPr id="13343" name="図 4">
              <a:extLst>
                <a:ext uri="{FF2B5EF4-FFF2-40B4-BE49-F238E27FC236}">
                  <a16:creationId xmlns:a16="http://schemas.microsoft.com/office/drawing/2014/main" id="{A9C1B943-39A2-0EFB-A272-8A1E97147138}"/>
                </a:ext>
              </a:extLst>
            </xdr:cNvPr>
            <xdr:cNvPicPr>
              <a:picLocks noChangeAspect="1" noChangeArrowheads="1"/>
              <a:extLst>
                <a:ext uri="{84589F7E-364E-4C9E-8A38-B11213B215E9}">
                  <a14:cameraTool cellRange="'１ページ目_幅調整'!$A$1:$AK$48" spid="_x0000_s13363"/>
                </a:ext>
              </a:extLst>
            </xdr:cNvPicPr>
          </xdr:nvPicPr>
          <xdr:blipFill>
            <a:blip xmlns:r="http://schemas.openxmlformats.org/officeDocument/2006/relationships" r:embed="rId5"/>
            <a:srcRect/>
            <a:stretch>
              <a:fillRect/>
            </a:stretch>
          </xdr:blipFill>
          <xdr:spPr bwMode="auto">
            <a:xfrm>
              <a:off x="9096375" y="0"/>
              <a:ext cx="6429375" cy="1072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64</xdr:row>
          <xdr:rowOff>47625</xdr:rowOff>
        </xdr:from>
        <xdr:to>
          <xdr:col>10</xdr:col>
          <xdr:colOff>381000</xdr:colOff>
          <xdr:row>126</xdr:row>
          <xdr:rowOff>114300</xdr:rowOff>
        </xdr:to>
        <xdr:pic>
          <xdr:nvPicPr>
            <xdr:cNvPr id="13344" name="図 5">
              <a:extLst>
                <a:ext uri="{FF2B5EF4-FFF2-40B4-BE49-F238E27FC236}">
                  <a16:creationId xmlns:a16="http://schemas.microsoft.com/office/drawing/2014/main" id="{45887869-E169-CC19-D966-D0600AF8311C}"/>
                </a:ext>
              </a:extLst>
            </xdr:cNvPr>
            <xdr:cNvPicPr>
              <a:picLocks noChangeAspect="1" noChangeArrowheads="1"/>
              <a:extLst>
                <a:ext uri="{84589F7E-364E-4C9E-8A38-B11213B215E9}">
                  <a14:cameraTool cellRange="'２ページ目_幅調整'!$A$1:$AK$51" spid="_x0000_s13364"/>
                </a:ext>
              </a:extLst>
            </xdr:cNvPicPr>
          </xdr:nvPicPr>
          <xdr:blipFill>
            <a:blip xmlns:r="http://schemas.openxmlformats.org/officeDocument/2006/relationships" r:embed="rId6"/>
            <a:srcRect/>
            <a:stretch>
              <a:fillRect/>
            </a:stretch>
          </xdr:blipFill>
          <xdr:spPr bwMode="auto">
            <a:xfrm>
              <a:off x="409575" y="11020425"/>
              <a:ext cx="6429375" cy="106965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447675</xdr:colOff>
          <xdr:row>64</xdr:row>
          <xdr:rowOff>47625</xdr:rowOff>
        </xdr:from>
        <xdr:to>
          <xdr:col>21</xdr:col>
          <xdr:colOff>19050</xdr:colOff>
          <xdr:row>126</xdr:row>
          <xdr:rowOff>95250</xdr:rowOff>
        </xdr:to>
        <xdr:pic>
          <xdr:nvPicPr>
            <xdr:cNvPr id="13345" name="図 7">
              <a:extLst>
                <a:ext uri="{FF2B5EF4-FFF2-40B4-BE49-F238E27FC236}">
                  <a16:creationId xmlns:a16="http://schemas.microsoft.com/office/drawing/2014/main" id="{6BB2C7DD-D9B6-50A1-B044-3392F2D880F0}"/>
                </a:ext>
              </a:extLst>
            </xdr:cNvPr>
            <xdr:cNvPicPr>
              <a:picLocks noChangeAspect="1" noChangeArrowheads="1"/>
              <a:extLst>
                <a:ext uri="{84589F7E-364E-4C9E-8A38-B11213B215E9}">
                  <a14:cameraTool cellRange="'３ページ目_幅調整'!$A$1:$AK$52" spid="_x0000_s13365"/>
                </a:ext>
              </a:extLst>
            </xdr:cNvPicPr>
          </xdr:nvPicPr>
          <xdr:blipFill>
            <a:blip xmlns:r="http://schemas.openxmlformats.org/officeDocument/2006/relationships" r:embed="rId4"/>
            <a:srcRect/>
            <a:stretch>
              <a:fillRect/>
            </a:stretch>
          </xdr:blipFill>
          <xdr:spPr bwMode="auto">
            <a:xfrm>
              <a:off x="9096375" y="11020425"/>
              <a:ext cx="6429375" cy="106775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9525</xdr:colOff>
      <xdr:row>0</xdr:row>
      <xdr:rowOff>152400</xdr:rowOff>
    </xdr:from>
    <xdr:to>
      <xdr:col>9</xdr:col>
      <xdr:colOff>400050</xdr:colOff>
      <xdr:row>17</xdr:row>
      <xdr:rowOff>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209550" y="152400"/>
          <a:ext cx="5876925" cy="2762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印刷の仕方</a:t>
          </a:r>
          <a:r>
            <a:rPr kumimoji="1" lang="en-US" altLang="ja-JP" sz="1100"/>
            <a:t>】</a:t>
          </a:r>
        </a:p>
        <a:p>
          <a:r>
            <a:rPr kumimoji="1" lang="ja-JP" altLang="en-US" sz="1100"/>
            <a:t>「印刷用」シートを、用紙サイズ</a:t>
          </a:r>
          <a:r>
            <a:rPr kumimoji="1" lang="en-US" altLang="ja-JP" sz="1100"/>
            <a:t>A3</a:t>
          </a:r>
          <a:r>
            <a:rPr kumimoji="1" lang="ja-JP" altLang="en-US" sz="1100"/>
            <a:t>・両面印刷（短辺綴じ）で印刷してください。</a:t>
          </a:r>
          <a:endParaRPr kumimoji="1" lang="en-US" altLang="ja-JP" sz="1100"/>
        </a:p>
        <a:p>
          <a:endParaRPr kumimoji="1" lang="en-US" altLang="ja-JP" sz="1100"/>
        </a:p>
        <a:p>
          <a:r>
            <a:rPr kumimoji="1" lang="ja-JP" altLang="en-US" sz="1100"/>
            <a:t>・「入力用」シートから「○ページ目</a:t>
          </a:r>
          <a:r>
            <a:rPr kumimoji="1" lang="en-US" altLang="ja-JP" sz="1100"/>
            <a:t>_</a:t>
          </a:r>
          <a:r>
            <a:rPr kumimoji="1" lang="ja-JP" altLang="en-US" sz="1100"/>
            <a:t>幅調整」シートに記載内容が転記されます。</a:t>
          </a:r>
          <a:endParaRPr kumimoji="1" lang="en-US" altLang="ja-JP" sz="1100"/>
        </a:p>
        <a:p>
          <a:r>
            <a:rPr kumimoji="1" lang="ja-JP" altLang="en-US" sz="1100"/>
            <a:t>・１～４ページの「○ページ目</a:t>
          </a:r>
          <a:r>
            <a:rPr kumimoji="1" lang="en-US" altLang="ja-JP" sz="1100"/>
            <a:t>_</a:t>
          </a:r>
          <a:r>
            <a:rPr kumimoji="1" lang="ja-JP" altLang="en-US" sz="1100"/>
            <a:t>幅調整シート」が「印刷用」シートに転記されます。</a:t>
          </a:r>
          <a:endParaRPr kumimoji="1" lang="en-US" altLang="ja-JP" sz="1100"/>
        </a:p>
        <a:p>
          <a:endParaRPr kumimoji="1" lang="en-US" altLang="ja-JP" sz="1100"/>
        </a:p>
        <a:p>
          <a:r>
            <a:rPr kumimoji="1" lang="ja-JP" altLang="en-US" sz="1100"/>
            <a:t>・職歴が入りきらない場合は、別途「職歴（追加用）」シートに記入し、</a:t>
          </a:r>
          <a:endParaRPr kumimoji="1" lang="en-US" altLang="ja-JP" sz="1100"/>
        </a:p>
        <a:p>
          <a:r>
            <a:rPr kumimoji="1" lang="ja-JP" altLang="en-US" sz="1100"/>
            <a:t>　用紙サイズ</a:t>
          </a:r>
          <a:r>
            <a:rPr kumimoji="1" lang="en-US" altLang="ja-JP" sz="1100"/>
            <a:t>A4</a:t>
          </a:r>
          <a:r>
            <a:rPr kumimoji="1" lang="ja-JP" altLang="en-US" sz="1100"/>
            <a:t>で印刷してください。</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46</xdr:row>
      <xdr:rowOff>95250</xdr:rowOff>
    </xdr:from>
    <xdr:to>
      <xdr:col>8</xdr:col>
      <xdr:colOff>19050</xdr:colOff>
      <xdr:row>47</xdr:row>
      <xdr:rowOff>19050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33375" y="10677525"/>
          <a:ext cx="1171575"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latin typeface="ＭＳ Ｐ明朝" panose="02020600040205080304" pitchFamily="18" charset="-128"/>
              <a:ea typeface="ＭＳ Ｐ明朝" panose="02020600040205080304" pitchFamily="18" charset="-128"/>
            </a:rPr>
            <a:t>（以下次頁へ続く）</a:t>
          </a:r>
        </a:p>
      </xdr:txBody>
    </xdr:sp>
    <xdr:clientData/>
  </xdr:twoCellAnchor>
  <xdr:twoCellAnchor>
    <xdr:from>
      <xdr:col>1</xdr:col>
      <xdr:colOff>47625</xdr:colOff>
      <xdr:row>46</xdr:row>
      <xdr:rowOff>95250</xdr:rowOff>
    </xdr:from>
    <xdr:to>
      <xdr:col>8</xdr:col>
      <xdr:colOff>19050</xdr:colOff>
      <xdr:row>47</xdr:row>
      <xdr:rowOff>19050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333375" y="10620375"/>
          <a:ext cx="1171575"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latin typeface="ＭＳ Ｐ明朝" panose="02020600040205080304" pitchFamily="18" charset="-128"/>
              <a:ea typeface="ＭＳ Ｐ明朝" panose="02020600040205080304" pitchFamily="18" charset="-128"/>
            </a:rPr>
            <a:t>（以下次頁へ続く）</a:t>
          </a:r>
        </a:p>
      </xdr:txBody>
    </xdr:sp>
    <xdr:clientData/>
  </xdr:twoCellAnchor>
  <xdr:twoCellAnchor>
    <xdr:from>
      <xdr:col>0</xdr:col>
      <xdr:colOff>151899</xdr:colOff>
      <xdr:row>6</xdr:row>
      <xdr:rowOff>359445</xdr:rowOff>
    </xdr:from>
    <xdr:to>
      <xdr:col>5</xdr:col>
      <xdr:colOff>94749</xdr:colOff>
      <xdr:row>7</xdr:row>
      <xdr:rowOff>388020</xdr:rowOff>
    </xdr:to>
    <xdr:sp macro="" textlink="">
      <xdr:nvSpPr>
        <xdr:cNvPr id="6" name="大かっこ 5">
          <a:extLst>
            <a:ext uri="{FF2B5EF4-FFF2-40B4-BE49-F238E27FC236}">
              <a16:creationId xmlns:a16="http://schemas.microsoft.com/office/drawing/2014/main" id="{00000000-0008-0000-0200-000006000000}"/>
            </a:ext>
          </a:extLst>
        </xdr:cNvPr>
        <xdr:cNvSpPr/>
      </xdr:nvSpPr>
      <xdr:spPr>
        <a:xfrm>
          <a:off x="151899" y="1352050"/>
          <a:ext cx="915403" cy="760496"/>
        </a:xfrm>
        <a:prstGeom prst="bracketPair">
          <a:avLst>
            <a:gd name="adj" fmla="val 7524"/>
          </a:avLst>
        </a:prstGeom>
      </xdr:spPr>
      <xdr:style>
        <a:lnRef idx="1">
          <a:schemeClr val="accent1"/>
        </a:lnRef>
        <a:fillRef idx="0">
          <a:schemeClr val="accent1"/>
        </a:fillRef>
        <a:effectRef idx="0">
          <a:schemeClr val="accent1"/>
        </a:effectRef>
        <a:fontRef idx="minor">
          <a:schemeClr val="tx1"/>
        </a:fontRef>
      </xdr:style>
      <xdr:txBody>
        <a:bodyPr vertOverflow="clip" horzOverflow="clip" lIns="36000" tIns="0" rIns="36000" bIns="0" rtlCol="0" anchor="ctr"/>
        <a:lstStyle/>
        <a:p>
          <a:pPr algn="l"/>
          <a:r>
            <a:rPr kumimoji="1" lang="ja-JP" altLang="en-US" sz="900">
              <a:latin typeface="ＭＳ 明朝" panose="02020609040205080304" pitchFamily="17" charset="-128"/>
              <a:ea typeface="ＭＳ 明朝" panose="02020609040205080304" pitchFamily="17" charset="-128"/>
            </a:rPr>
            <a:t>脱帽、正面向</a:t>
          </a:r>
          <a:endParaRPr kumimoji="1" lang="en-US" altLang="ja-JP" sz="900">
            <a:latin typeface="ＭＳ 明朝" panose="02020609040205080304" pitchFamily="17" charset="-128"/>
            <a:ea typeface="ＭＳ 明朝" panose="02020609040205080304" pitchFamily="17" charset="-128"/>
          </a:endParaRPr>
        </a:p>
        <a:p>
          <a:pPr algn="l"/>
          <a:r>
            <a:rPr kumimoji="1" lang="ja-JP" altLang="en-US" sz="900">
              <a:latin typeface="ＭＳ 明朝" panose="02020609040205080304" pitchFamily="17" charset="-128"/>
              <a:ea typeface="ＭＳ 明朝" panose="02020609040205080304" pitchFamily="17" charset="-128"/>
            </a:rPr>
            <a:t>上半身</a:t>
          </a:r>
          <a:endParaRPr kumimoji="1" lang="en-US" altLang="ja-JP" sz="900">
            <a:latin typeface="ＭＳ 明朝" panose="02020609040205080304" pitchFamily="17" charset="-128"/>
            <a:ea typeface="ＭＳ 明朝" panose="02020609040205080304" pitchFamily="17" charset="-128"/>
          </a:endParaRPr>
        </a:p>
        <a:p>
          <a:pPr algn="l"/>
          <a:r>
            <a:rPr kumimoji="1" lang="ja-JP" altLang="en-US" sz="900">
              <a:latin typeface="ＭＳ 明朝" panose="02020609040205080304" pitchFamily="17" charset="-128"/>
              <a:ea typeface="ＭＳ 明朝" panose="02020609040205080304" pitchFamily="17" charset="-128"/>
            </a:rPr>
            <a:t>６ヶ月以内に</a:t>
          </a:r>
          <a:endParaRPr kumimoji="1" lang="en-US" altLang="ja-JP" sz="900">
            <a:latin typeface="ＭＳ 明朝" panose="02020609040205080304" pitchFamily="17" charset="-128"/>
            <a:ea typeface="ＭＳ 明朝" panose="02020609040205080304" pitchFamily="17" charset="-128"/>
          </a:endParaRPr>
        </a:p>
        <a:p>
          <a:pPr algn="l"/>
          <a:r>
            <a:rPr kumimoji="1" lang="ja-JP" altLang="en-US" sz="900">
              <a:latin typeface="ＭＳ 明朝" panose="02020609040205080304" pitchFamily="17" charset="-128"/>
              <a:ea typeface="ＭＳ 明朝" panose="02020609040205080304" pitchFamily="17" charset="-128"/>
            </a:rPr>
            <a:t>撮影したもの</a:t>
          </a:r>
        </a:p>
      </xdr:txBody>
    </xdr:sp>
    <xdr:clientData/>
  </xdr:twoCellAnchor>
  <xdr:twoCellAnchor>
    <xdr:from>
      <xdr:col>0</xdr:col>
      <xdr:colOff>66675</xdr:colOff>
      <xdr:row>13</xdr:row>
      <xdr:rowOff>9525</xdr:rowOff>
    </xdr:from>
    <xdr:to>
      <xdr:col>30</xdr:col>
      <xdr:colOff>152400</xdr:colOff>
      <xdr:row>18</xdr:row>
      <xdr:rowOff>104775</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66675" y="3448050"/>
          <a:ext cx="5514975" cy="1038225"/>
        </a:xfrm>
        <a:prstGeom prst="bracketPair">
          <a:avLst>
            <a:gd name="adj" fmla="val 5758"/>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107156</xdr:colOff>
      <xdr:row>23</xdr:row>
      <xdr:rowOff>164306</xdr:rowOff>
    </xdr:from>
    <xdr:to>
      <xdr:col>31</xdr:col>
      <xdr:colOff>95250</xdr:colOff>
      <xdr:row>23</xdr:row>
      <xdr:rowOff>164306</xdr:rowOff>
    </xdr:to>
    <xdr:cxnSp macro="">
      <xdr:nvCxnSpPr>
        <xdr:cNvPr id="4" name="直線コネクタ 3">
          <a:extLst>
            <a:ext uri="{FF2B5EF4-FFF2-40B4-BE49-F238E27FC236}">
              <a16:creationId xmlns:a16="http://schemas.microsoft.com/office/drawing/2014/main" id="{0E1390CF-7EFD-D7CE-590C-DC6695E4A1D6}"/>
            </a:ext>
          </a:extLst>
        </xdr:cNvPr>
        <xdr:cNvCxnSpPr/>
      </xdr:nvCxnSpPr>
      <xdr:spPr>
        <a:xfrm>
          <a:off x="5399484" y="5569744"/>
          <a:ext cx="160735"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27383</xdr:colOff>
      <xdr:row>23</xdr:row>
      <xdr:rowOff>164306</xdr:rowOff>
    </xdr:from>
    <xdr:to>
      <xdr:col>35</xdr:col>
      <xdr:colOff>15478</xdr:colOff>
      <xdr:row>23</xdr:row>
      <xdr:rowOff>164306</xdr:rowOff>
    </xdr:to>
    <xdr:cxnSp macro="">
      <xdr:nvCxnSpPr>
        <xdr:cNvPr id="8" name="直線コネクタ 7">
          <a:extLst>
            <a:ext uri="{FF2B5EF4-FFF2-40B4-BE49-F238E27FC236}">
              <a16:creationId xmlns:a16="http://schemas.microsoft.com/office/drawing/2014/main" id="{D693E034-8774-4006-B3C0-9E193EB829A8}"/>
            </a:ext>
          </a:extLst>
        </xdr:cNvPr>
        <xdr:cNvCxnSpPr/>
      </xdr:nvCxnSpPr>
      <xdr:spPr>
        <a:xfrm>
          <a:off x="6010274" y="5569744"/>
          <a:ext cx="160735"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130969</xdr:colOff>
      <xdr:row>25</xdr:row>
      <xdr:rowOff>190500</xdr:rowOff>
    </xdr:from>
    <xdr:to>
      <xdr:col>31</xdr:col>
      <xdr:colOff>119063</xdr:colOff>
      <xdr:row>25</xdr:row>
      <xdr:rowOff>190500</xdr:rowOff>
    </xdr:to>
    <xdr:cxnSp macro="">
      <xdr:nvCxnSpPr>
        <xdr:cNvPr id="9" name="直線コネクタ 8">
          <a:extLst>
            <a:ext uri="{FF2B5EF4-FFF2-40B4-BE49-F238E27FC236}">
              <a16:creationId xmlns:a16="http://schemas.microsoft.com/office/drawing/2014/main" id="{C34C2D7F-21FE-42BC-BC4B-B9240C90B6F3}"/>
            </a:ext>
          </a:extLst>
        </xdr:cNvPr>
        <xdr:cNvCxnSpPr/>
      </xdr:nvCxnSpPr>
      <xdr:spPr>
        <a:xfrm>
          <a:off x="5423297" y="6072188"/>
          <a:ext cx="160735"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130969</xdr:colOff>
      <xdr:row>27</xdr:row>
      <xdr:rowOff>202406</xdr:rowOff>
    </xdr:from>
    <xdr:to>
      <xdr:col>31</xdr:col>
      <xdr:colOff>119063</xdr:colOff>
      <xdr:row>27</xdr:row>
      <xdr:rowOff>202406</xdr:rowOff>
    </xdr:to>
    <xdr:cxnSp macro="">
      <xdr:nvCxnSpPr>
        <xdr:cNvPr id="10" name="直線コネクタ 9">
          <a:extLst>
            <a:ext uri="{FF2B5EF4-FFF2-40B4-BE49-F238E27FC236}">
              <a16:creationId xmlns:a16="http://schemas.microsoft.com/office/drawing/2014/main" id="{140352C9-768D-49FF-B0DD-5ACF59630311}"/>
            </a:ext>
          </a:extLst>
        </xdr:cNvPr>
        <xdr:cNvCxnSpPr/>
      </xdr:nvCxnSpPr>
      <xdr:spPr>
        <a:xfrm>
          <a:off x="5423297" y="6584156"/>
          <a:ext cx="160735"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130969</xdr:colOff>
      <xdr:row>29</xdr:row>
      <xdr:rowOff>194071</xdr:rowOff>
    </xdr:from>
    <xdr:to>
      <xdr:col>31</xdr:col>
      <xdr:colOff>119063</xdr:colOff>
      <xdr:row>29</xdr:row>
      <xdr:rowOff>194071</xdr:rowOff>
    </xdr:to>
    <xdr:cxnSp macro="">
      <xdr:nvCxnSpPr>
        <xdr:cNvPr id="11" name="直線コネクタ 10">
          <a:extLst>
            <a:ext uri="{FF2B5EF4-FFF2-40B4-BE49-F238E27FC236}">
              <a16:creationId xmlns:a16="http://schemas.microsoft.com/office/drawing/2014/main" id="{B141F08C-F725-4C1B-8430-054C43C1EAD7}"/>
            </a:ext>
          </a:extLst>
        </xdr:cNvPr>
        <xdr:cNvCxnSpPr/>
      </xdr:nvCxnSpPr>
      <xdr:spPr>
        <a:xfrm>
          <a:off x="5423297" y="7075884"/>
          <a:ext cx="160735"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47625</xdr:colOff>
      <xdr:row>49</xdr:row>
      <xdr:rowOff>95250</xdr:rowOff>
    </xdr:from>
    <xdr:to>
      <xdr:col>8</xdr:col>
      <xdr:colOff>19050</xdr:colOff>
      <xdr:row>50</xdr:row>
      <xdr:rowOff>19050</xdr:rowOff>
    </xdr:to>
    <xdr:sp macro="" textlink="">
      <xdr:nvSpPr>
        <xdr:cNvPr id="2" name="テキスト ボックス 1">
          <a:extLst>
            <a:ext uri="{FF2B5EF4-FFF2-40B4-BE49-F238E27FC236}">
              <a16:creationId xmlns:a16="http://schemas.microsoft.com/office/drawing/2014/main" id="{C8C4A1B9-98F5-483A-9DC4-C6229D440BA3}"/>
            </a:ext>
          </a:extLst>
        </xdr:cNvPr>
        <xdr:cNvSpPr txBox="1"/>
      </xdr:nvSpPr>
      <xdr:spPr>
        <a:xfrm>
          <a:off x="333375" y="10658475"/>
          <a:ext cx="1171575"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latin typeface="ＭＳ Ｐ明朝" panose="02020600040205080304" pitchFamily="18" charset="-128"/>
              <a:ea typeface="ＭＳ Ｐ明朝" panose="02020600040205080304" pitchFamily="18" charset="-128"/>
            </a:rPr>
            <a:t>（以下次頁へ続く）</a:t>
          </a:r>
        </a:p>
      </xdr:txBody>
    </xdr:sp>
    <xdr:clientData/>
  </xdr:twoCellAnchor>
  <xdr:twoCellAnchor>
    <xdr:from>
      <xdr:col>1</xdr:col>
      <xdr:colOff>47625</xdr:colOff>
      <xdr:row>49</xdr:row>
      <xdr:rowOff>95250</xdr:rowOff>
    </xdr:from>
    <xdr:to>
      <xdr:col>8</xdr:col>
      <xdr:colOff>19050</xdr:colOff>
      <xdr:row>50</xdr:row>
      <xdr:rowOff>19050</xdr:rowOff>
    </xdr:to>
    <xdr:sp macro="" textlink="">
      <xdr:nvSpPr>
        <xdr:cNvPr id="3" name="テキスト ボックス 2">
          <a:extLst>
            <a:ext uri="{FF2B5EF4-FFF2-40B4-BE49-F238E27FC236}">
              <a16:creationId xmlns:a16="http://schemas.microsoft.com/office/drawing/2014/main" id="{1832FDA8-AAAD-4F69-BB52-F211FC542514}"/>
            </a:ext>
          </a:extLst>
        </xdr:cNvPr>
        <xdr:cNvSpPr txBox="1"/>
      </xdr:nvSpPr>
      <xdr:spPr>
        <a:xfrm>
          <a:off x="333375" y="10658475"/>
          <a:ext cx="1171575"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latin typeface="ＭＳ Ｐ明朝" panose="02020600040205080304" pitchFamily="18" charset="-128"/>
              <a:ea typeface="ＭＳ Ｐ明朝" panose="02020600040205080304" pitchFamily="18" charset="-128"/>
            </a:rPr>
            <a:t>（以下次頁へ続く）</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9" Type="http://schemas.openxmlformats.org/officeDocument/2006/relationships/ctrlProp" Target="../ctrlProps/ctrlProp37.xml"/><Relationship Id="rId3" Type="http://schemas.openxmlformats.org/officeDocument/2006/relationships/ctrlProp" Target="../ctrlProps/ctrlProp1.xml"/><Relationship Id="rId21" Type="http://schemas.openxmlformats.org/officeDocument/2006/relationships/ctrlProp" Target="../ctrlProps/ctrlProp19.xml"/><Relationship Id="rId34" Type="http://schemas.openxmlformats.org/officeDocument/2006/relationships/ctrlProp" Target="../ctrlProps/ctrlProp32.xml"/><Relationship Id="rId42" Type="http://schemas.openxmlformats.org/officeDocument/2006/relationships/ctrlProp" Target="../ctrlProps/ctrlProp40.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2" Type="http://schemas.openxmlformats.org/officeDocument/2006/relationships/vmlDrawing" Target="../drawings/vmlDrawing1.vml"/><Relationship Id="rId16" Type="http://schemas.openxmlformats.org/officeDocument/2006/relationships/ctrlProp" Target="../ctrlProps/ctrlProp14.xml"/><Relationship Id="rId20" Type="http://schemas.openxmlformats.org/officeDocument/2006/relationships/ctrlProp" Target="../ctrlProps/ctrlProp18.xml"/><Relationship Id="rId29" Type="http://schemas.openxmlformats.org/officeDocument/2006/relationships/ctrlProp" Target="../ctrlProps/ctrlProp27.xml"/><Relationship Id="rId41" Type="http://schemas.openxmlformats.org/officeDocument/2006/relationships/ctrlProp" Target="../ctrlProps/ctrlProp39.x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45" Type="http://schemas.openxmlformats.org/officeDocument/2006/relationships/ctrlProp" Target="../ctrlProps/ctrlProp43.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4" Type="http://schemas.openxmlformats.org/officeDocument/2006/relationships/ctrlProp" Target="../ctrlProps/ctrlProp42.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81434-041B-4768-BCBA-4EDFA20CE57C}">
  <sheetPr codeName="Sheet1"/>
  <dimension ref="A1:E298"/>
  <sheetViews>
    <sheetView tabSelected="1" zoomScaleNormal="100" workbookViewId="0">
      <selection sqref="A1:C1"/>
    </sheetView>
  </sheetViews>
  <sheetFormatPr defaultRowHeight="13.5" x14ac:dyDescent="0.15"/>
  <cols>
    <col min="1" max="1" width="14.875" customWidth="1"/>
    <col min="3" max="3" width="25.5" customWidth="1"/>
    <col min="4" max="4" width="41.25" customWidth="1"/>
    <col min="5" max="5" width="113" style="95" bestFit="1" customWidth="1"/>
  </cols>
  <sheetData>
    <row r="1" spans="1:5" ht="14.25" thickBot="1" x14ac:dyDescent="0.2">
      <c r="A1" s="104" t="s">
        <v>0</v>
      </c>
      <c r="B1" s="105"/>
      <c r="C1" s="106"/>
      <c r="D1" s="73"/>
      <c r="E1" s="86" t="s">
        <v>1</v>
      </c>
    </row>
    <row r="2" spans="1:5" ht="14.25" thickTop="1" x14ac:dyDescent="0.15">
      <c r="A2" s="128" t="s">
        <v>2</v>
      </c>
      <c r="B2" s="123" t="s">
        <v>3</v>
      </c>
      <c r="C2" s="71" t="s">
        <v>4</v>
      </c>
      <c r="D2" s="74"/>
      <c r="E2" s="136" t="s">
        <v>5</v>
      </c>
    </row>
    <row r="3" spans="1:5" x14ac:dyDescent="0.15">
      <c r="A3" s="125"/>
      <c r="B3" s="101"/>
      <c r="C3" s="69" t="s">
        <v>6</v>
      </c>
      <c r="D3" s="75"/>
      <c r="E3" s="137"/>
    </row>
    <row r="4" spans="1:5" x14ac:dyDescent="0.15">
      <c r="A4" s="125"/>
      <c r="B4" s="101" t="s">
        <v>7</v>
      </c>
      <c r="C4" s="139"/>
      <c r="D4" s="76"/>
      <c r="E4" s="87" t="s">
        <v>8</v>
      </c>
    </row>
    <row r="5" spans="1:5" ht="14.25" thickBot="1" x14ac:dyDescent="0.2">
      <c r="A5" s="126"/>
      <c r="B5" s="127" t="s">
        <v>9</v>
      </c>
      <c r="C5" s="140"/>
      <c r="D5" s="77"/>
      <c r="E5" s="88" t="s">
        <v>10</v>
      </c>
    </row>
    <row r="6" spans="1:5" ht="14.25" thickTop="1" x14ac:dyDescent="0.15">
      <c r="A6" s="128" t="s">
        <v>11</v>
      </c>
      <c r="B6" s="123" t="s">
        <v>11</v>
      </c>
      <c r="C6" s="71" t="s">
        <v>12</v>
      </c>
      <c r="D6" s="78"/>
      <c r="E6" s="89" t="s">
        <v>13</v>
      </c>
    </row>
    <row r="7" spans="1:5" x14ac:dyDescent="0.15">
      <c r="A7" s="125"/>
      <c r="B7" s="101"/>
      <c r="C7" s="69" t="s">
        <v>4</v>
      </c>
      <c r="D7" s="75"/>
      <c r="E7" s="137" t="s">
        <v>14</v>
      </c>
    </row>
    <row r="8" spans="1:5" x14ac:dyDescent="0.15">
      <c r="A8" s="125"/>
      <c r="B8" s="101"/>
      <c r="C8" s="69" t="s">
        <v>6</v>
      </c>
      <c r="D8" s="75"/>
      <c r="E8" s="137"/>
    </row>
    <row r="9" spans="1:5" x14ac:dyDescent="0.15">
      <c r="A9" s="125"/>
      <c r="B9" s="101"/>
      <c r="C9" s="69" t="s">
        <v>15</v>
      </c>
      <c r="D9" s="75"/>
      <c r="E9" s="87" t="s">
        <v>16</v>
      </c>
    </row>
    <row r="10" spans="1:5" x14ac:dyDescent="0.15">
      <c r="A10" s="125"/>
      <c r="B10" s="141" t="s">
        <v>17</v>
      </c>
      <c r="C10" s="70"/>
      <c r="D10" s="75"/>
      <c r="E10" s="87" t="s">
        <v>18</v>
      </c>
    </row>
    <row r="11" spans="1:5" x14ac:dyDescent="0.15">
      <c r="A11" s="125"/>
      <c r="B11" s="101"/>
      <c r="C11" s="69" t="s">
        <v>19</v>
      </c>
      <c r="D11" s="75"/>
      <c r="E11" s="87" t="s">
        <v>20</v>
      </c>
    </row>
    <row r="12" spans="1:5" x14ac:dyDescent="0.15">
      <c r="A12" s="125"/>
      <c r="B12" s="101" t="s">
        <v>21</v>
      </c>
      <c r="C12" s="69" t="s">
        <v>22</v>
      </c>
      <c r="D12" s="75"/>
      <c r="E12" s="87" t="s">
        <v>23</v>
      </c>
    </row>
    <row r="13" spans="1:5" x14ac:dyDescent="0.15">
      <c r="A13" s="125"/>
      <c r="B13" s="101"/>
      <c r="C13" s="69" t="s">
        <v>24</v>
      </c>
      <c r="D13" s="75"/>
      <c r="E13" s="87" t="s">
        <v>25</v>
      </c>
    </row>
    <row r="14" spans="1:5" ht="41.25" customHeight="1" x14ac:dyDescent="0.15">
      <c r="A14" s="125"/>
      <c r="B14" s="101"/>
      <c r="C14" s="69" t="s">
        <v>26</v>
      </c>
      <c r="D14" s="79"/>
      <c r="E14" s="87" t="s">
        <v>27</v>
      </c>
    </row>
    <row r="15" spans="1:5" x14ac:dyDescent="0.15">
      <c r="A15" s="125"/>
      <c r="B15" s="101"/>
      <c r="C15" s="69" t="s">
        <v>28</v>
      </c>
      <c r="D15" s="75"/>
      <c r="E15" s="87" t="s">
        <v>29</v>
      </c>
    </row>
    <row r="16" spans="1:5" ht="14.25" thickBot="1" x14ac:dyDescent="0.2">
      <c r="A16" s="126"/>
      <c r="B16" s="127"/>
      <c r="C16" s="72" t="s">
        <v>30</v>
      </c>
      <c r="D16" s="80"/>
      <c r="E16" s="88" t="s">
        <v>31</v>
      </c>
    </row>
    <row r="17" spans="1:5" ht="14.25" thickTop="1" x14ac:dyDescent="0.15">
      <c r="A17" s="124" t="s">
        <v>32</v>
      </c>
      <c r="B17" s="109" t="s">
        <v>11</v>
      </c>
      <c r="C17" s="71" t="s">
        <v>12</v>
      </c>
      <c r="D17" s="78"/>
      <c r="E17" s="89" t="s">
        <v>33</v>
      </c>
    </row>
    <row r="18" spans="1:5" x14ac:dyDescent="0.15">
      <c r="A18" s="125"/>
      <c r="B18" s="99"/>
      <c r="C18" s="69" t="s">
        <v>4</v>
      </c>
      <c r="D18" s="75"/>
      <c r="E18" s="137" t="s">
        <v>34</v>
      </c>
    </row>
    <row r="19" spans="1:5" x14ac:dyDescent="0.15">
      <c r="A19" s="125"/>
      <c r="B19" s="99"/>
      <c r="C19" s="69" t="s">
        <v>6</v>
      </c>
      <c r="D19" s="75"/>
      <c r="E19" s="137"/>
    </row>
    <row r="20" spans="1:5" x14ac:dyDescent="0.15">
      <c r="A20" s="125"/>
      <c r="B20" s="100"/>
      <c r="C20" s="69" t="s">
        <v>15</v>
      </c>
      <c r="D20" s="75"/>
      <c r="E20" s="87" t="s">
        <v>35</v>
      </c>
    </row>
    <row r="21" spans="1:5" x14ac:dyDescent="0.15">
      <c r="A21" s="125"/>
      <c r="B21" s="138" t="s">
        <v>17</v>
      </c>
      <c r="C21" s="70"/>
      <c r="D21" s="75"/>
      <c r="E21" s="87" t="s">
        <v>18</v>
      </c>
    </row>
    <row r="22" spans="1:5" x14ac:dyDescent="0.15">
      <c r="A22" s="125"/>
      <c r="B22" s="100"/>
      <c r="C22" s="69" t="s">
        <v>19</v>
      </c>
      <c r="D22" s="75"/>
      <c r="E22" s="87" t="s">
        <v>36</v>
      </c>
    </row>
    <row r="23" spans="1:5" x14ac:dyDescent="0.15">
      <c r="A23" s="125"/>
      <c r="B23" s="101" t="s">
        <v>21</v>
      </c>
      <c r="C23" s="69" t="s">
        <v>22</v>
      </c>
      <c r="D23" s="75"/>
      <c r="E23" s="87" t="s">
        <v>37</v>
      </c>
    </row>
    <row r="24" spans="1:5" x14ac:dyDescent="0.15">
      <c r="A24" s="125"/>
      <c r="B24" s="101"/>
      <c r="C24" s="69" t="s">
        <v>24</v>
      </c>
      <c r="D24" s="75"/>
      <c r="E24" s="87" t="s">
        <v>38</v>
      </c>
    </row>
    <row r="25" spans="1:5" ht="41.25" customHeight="1" x14ac:dyDescent="0.15">
      <c r="A25" s="125"/>
      <c r="B25" s="101"/>
      <c r="C25" s="69" t="s">
        <v>26</v>
      </c>
      <c r="D25" s="79"/>
      <c r="E25" s="87" t="s">
        <v>27</v>
      </c>
    </row>
    <row r="26" spans="1:5" x14ac:dyDescent="0.15">
      <c r="A26" s="125"/>
      <c r="B26" s="101"/>
      <c r="C26" s="69" t="s">
        <v>28</v>
      </c>
      <c r="D26" s="75"/>
      <c r="E26" s="87" t="s">
        <v>29</v>
      </c>
    </row>
    <row r="27" spans="1:5" ht="14.25" thickBot="1" x14ac:dyDescent="0.2">
      <c r="A27" s="126"/>
      <c r="B27" s="127"/>
      <c r="C27" s="72" t="s">
        <v>30</v>
      </c>
      <c r="D27" s="80"/>
      <c r="E27" s="88" t="s">
        <v>39</v>
      </c>
    </row>
    <row r="28" spans="1:5" ht="14.25" thickTop="1" x14ac:dyDescent="0.15">
      <c r="A28" s="111" t="s">
        <v>40</v>
      </c>
      <c r="B28" s="109" t="s">
        <v>41</v>
      </c>
      <c r="C28" s="71" t="s">
        <v>42</v>
      </c>
      <c r="D28" s="74"/>
      <c r="E28" s="89" t="s">
        <v>43</v>
      </c>
    </row>
    <row r="29" spans="1:5" x14ac:dyDescent="0.15">
      <c r="A29" s="112"/>
      <c r="B29" s="99"/>
      <c r="C29" s="69" t="s">
        <v>44</v>
      </c>
      <c r="D29" s="75"/>
      <c r="E29" s="87" t="s">
        <v>45</v>
      </c>
    </row>
    <row r="30" spans="1:5" x14ac:dyDescent="0.15">
      <c r="A30" s="112"/>
      <c r="B30" s="99"/>
      <c r="C30" s="69" t="s">
        <v>46</v>
      </c>
      <c r="D30" s="75"/>
      <c r="E30" s="87" t="s">
        <v>47</v>
      </c>
    </row>
    <row r="31" spans="1:5" x14ac:dyDescent="0.15">
      <c r="A31" s="112"/>
      <c r="B31" s="99"/>
      <c r="C31" s="69" t="s">
        <v>48</v>
      </c>
      <c r="D31" s="81"/>
      <c r="E31" s="87" t="s">
        <v>49</v>
      </c>
    </row>
    <row r="32" spans="1:5" x14ac:dyDescent="0.15">
      <c r="A32" s="112"/>
      <c r="B32" s="99"/>
      <c r="C32" s="69" t="s">
        <v>50</v>
      </c>
      <c r="D32" s="81"/>
      <c r="E32" s="87" t="s">
        <v>51</v>
      </c>
    </row>
    <row r="33" spans="1:5" ht="39" customHeight="1" x14ac:dyDescent="0.15">
      <c r="A33" s="112"/>
      <c r="B33" s="99"/>
      <c r="C33" s="69" t="s">
        <v>52</v>
      </c>
      <c r="D33" s="79"/>
      <c r="E33" s="87" t="s">
        <v>53</v>
      </c>
    </row>
    <row r="34" spans="1:5" x14ac:dyDescent="0.15">
      <c r="A34" s="112"/>
      <c r="B34" s="100"/>
      <c r="C34" s="69" t="s">
        <v>54</v>
      </c>
      <c r="D34" s="75"/>
      <c r="E34" s="87" t="s">
        <v>55</v>
      </c>
    </row>
    <row r="35" spans="1:5" x14ac:dyDescent="0.15">
      <c r="A35" s="112"/>
      <c r="B35" s="98">
        <v>2</v>
      </c>
      <c r="C35" s="69" t="s">
        <v>42</v>
      </c>
      <c r="D35" s="75"/>
      <c r="E35" s="102" t="s">
        <v>56</v>
      </c>
    </row>
    <row r="36" spans="1:5" x14ac:dyDescent="0.15">
      <c r="A36" s="112"/>
      <c r="B36" s="99"/>
      <c r="C36" s="69" t="s">
        <v>44</v>
      </c>
      <c r="D36" s="75"/>
      <c r="E36" s="102"/>
    </row>
    <row r="37" spans="1:5" x14ac:dyDescent="0.15">
      <c r="A37" s="112"/>
      <c r="B37" s="99"/>
      <c r="C37" s="69" t="s">
        <v>46</v>
      </c>
      <c r="D37" s="75"/>
      <c r="E37" s="102"/>
    </row>
    <row r="38" spans="1:5" x14ac:dyDescent="0.15">
      <c r="A38" s="112"/>
      <c r="B38" s="99"/>
      <c r="C38" s="69" t="s">
        <v>48</v>
      </c>
      <c r="D38" s="81"/>
      <c r="E38" s="102"/>
    </row>
    <row r="39" spans="1:5" x14ac:dyDescent="0.15">
      <c r="A39" s="112"/>
      <c r="B39" s="99"/>
      <c r="C39" s="69" t="s">
        <v>50</v>
      </c>
      <c r="D39" s="81"/>
      <c r="E39" s="102"/>
    </row>
    <row r="40" spans="1:5" x14ac:dyDescent="0.15">
      <c r="A40" s="112"/>
      <c r="B40" s="99"/>
      <c r="C40" s="69" t="s">
        <v>52</v>
      </c>
      <c r="D40" s="79"/>
      <c r="E40" s="102"/>
    </row>
    <row r="41" spans="1:5" x14ac:dyDescent="0.15">
      <c r="A41" s="112"/>
      <c r="B41" s="100"/>
      <c r="C41" s="69" t="s">
        <v>54</v>
      </c>
      <c r="D41" s="75"/>
      <c r="E41" s="102"/>
    </row>
    <row r="42" spans="1:5" x14ac:dyDescent="0.15">
      <c r="A42" s="112"/>
      <c r="B42" s="98">
        <v>3</v>
      </c>
      <c r="C42" s="69" t="s">
        <v>42</v>
      </c>
      <c r="D42" s="75"/>
      <c r="E42" s="102"/>
    </row>
    <row r="43" spans="1:5" x14ac:dyDescent="0.15">
      <c r="A43" s="112"/>
      <c r="B43" s="99"/>
      <c r="C43" s="69" t="s">
        <v>44</v>
      </c>
      <c r="D43" s="75"/>
      <c r="E43" s="102"/>
    </row>
    <row r="44" spans="1:5" x14ac:dyDescent="0.15">
      <c r="A44" s="112"/>
      <c r="B44" s="99"/>
      <c r="C44" s="69" t="s">
        <v>46</v>
      </c>
      <c r="D44" s="75"/>
      <c r="E44" s="102"/>
    </row>
    <row r="45" spans="1:5" x14ac:dyDescent="0.15">
      <c r="A45" s="112"/>
      <c r="B45" s="99"/>
      <c r="C45" s="69" t="s">
        <v>48</v>
      </c>
      <c r="D45" s="81"/>
      <c r="E45" s="102"/>
    </row>
    <row r="46" spans="1:5" x14ac:dyDescent="0.15">
      <c r="A46" s="112"/>
      <c r="B46" s="99"/>
      <c r="C46" s="69" t="s">
        <v>50</v>
      </c>
      <c r="D46" s="81"/>
      <c r="E46" s="102"/>
    </row>
    <row r="47" spans="1:5" x14ac:dyDescent="0.15">
      <c r="A47" s="112"/>
      <c r="B47" s="99"/>
      <c r="C47" s="69" t="s">
        <v>52</v>
      </c>
      <c r="D47" s="79"/>
      <c r="E47" s="102"/>
    </row>
    <row r="48" spans="1:5" x14ac:dyDescent="0.15">
      <c r="A48" s="112"/>
      <c r="B48" s="100"/>
      <c r="C48" s="69" t="s">
        <v>54</v>
      </c>
      <c r="D48" s="75"/>
      <c r="E48" s="102"/>
    </row>
    <row r="49" spans="1:5" x14ac:dyDescent="0.15">
      <c r="A49" s="112"/>
      <c r="B49" s="98">
        <v>4</v>
      </c>
      <c r="C49" s="69" t="s">
        <v>42</v>
      </c>
      <c r="D49" s="75"/>
      <c r="E49" s="102"/>
    </row>
    <row r="50" spans="1:5" x14ac:dyDescent="0.15">
      <c r="A50" s="112"/>
      <c r="B50" s="99"/>
      <c r="C50" s="69" t="s">
        <v>44</v>
      </c>
      <c r="D50" s="75"/>
      <c r="E50" s="102"/>
    </row>
    <row r="51" spans="1:5" x14ac:dyDescent="0.15">
      <c r="A51" s="112"/>
      <c r="B51" s="99"/>
      <c r="C51" s="69" t="s">
        <v>46</v>
      </c>
      <c r="D51" s="75"/>
      <c r="E51" s="102"/>
    </row>
    <row r="52" spans="1:5" x14ac:dyDescent="0.15">
      <c r="A52" s="112"/>
      <c r="B52" s="99"/>
      <c r="C52" s="69" t="s">
        <v>48</v>
      </c>
      <c r="D52" s="81"/>
      <c r="E52" s="102"/>
    </row>
    <row r="53" spans="1:5" x14ac:dyDescent="0.15">
      <c r="A53" s="112"/>
      <c r="B53" s="99"/>
      <c r="C53" s="69" t="s">
        <v>50</v>
      </c>
      <c r="D53" s="81"/>
      <c r="E53" s="102"/>
    </row>
    <row r="54" spans="1:5" x14ac:dyDescent="0.15">
      <c r="A54" s="112"/>
      <c r="B54" s="99"/>
      <c r="C54" s="69" t="s">
        <v>52</v>
      </c>
      <c r="D54" s="79"/>
      <c r="E54" s="102"/>
    </row>
    <row r="55" spans="1:5" ht="14.25" thickBot="1" x14ac:dyDescent="0.2">
      <c r="A55" s="113"/>
      <c r="B55" s="110"/>
      <c r="C55" s="72" t="s">
        <v>54</v>
      </c>
      <c r="D55" s="80"/>
      <c r="E55" s="103"/>
    </row>
    <row r="56" spans="1:5" ht="14.25" thickTop="1" x14ac:dyDescent="0.15">
      <c r="A56" s="133" t="s">
        <v>57</v>
      </c>
      <c r="B56" s="123">
        <v>1</v>
      </c>
      <c r="C56" s="71" t="s">
        <v>58</v>
      </c>
      <c r="D56" s="74"/>
      <c r="E56" s="90" t="s">
        <v>59</v>
      </c>
    </row>
    <row r="57" spans="1:5" x14ac:dyDescent="0.15">
      <c r="A57" s="134"/>
      <c r="B57" s="101"/>
      <c r="C57" s="69" t="s">
        <v>46</v>
      </c>
      <c r="D57" s="75"/>
      <c r="E57" s="91" t="s">
        <v>60</v>
      </c>
    </row>
    <row r="58" spans="1:5" x14ac:dyDescent="0.15">
      <c r="A58" s="134"/>
      <c r="B58" s="101"/>
      <c r="C58" s="69" t="s">
        <v>61</v>
      </c>
      <c r="D58" s="82"/>
      <c r="E58" s="91" t="s">
        <v>62</v>
      </c>
    </row>
    <row r="59" spans="1:5" x14ac:dyDescent="0.15">
      <c r="A59" s="134"/>
      <c r="B59" s="101"/>
      <c r="C59" s="69" t="s">
        <v>63</v>
      </c>
      <c r="D59" s="82"/>
      <c r="E59" s="91" t="s">
        <v>64</v>
      </c>
    </row>
    <row r="60" spans="1:5" x14ac:dyDescent="0.15">
      <c r="A60" s="134"/>
      <c r="B60" s="101"/>
      <c r="C60" s="69" t="s">
        <v>65</v>
      </c>
      <c r="D60" s="75"/>
      <c r="E60" s="91" t="s">
        <v>66</v>
      </c>
    </row>
    <row r="61" spans="1:5" ht="13.5" customHeight="1" x14ac:dyDescent="0.15">
      <c r="A61" s="134"/>
      <c r="B61" s="101">
        <v>2</v>
      </c>
      <c r="C61" s="69" t="s">
        <v>58</v>
      </c>
      <c r="D61" s="75"/>
      <c r="E61" s="118" t="s">
        <v>67</v>
      </c>
    </row>
    <row r="62" spans="1:5" x14ac:dyDescent="0.15">
      <c r="A62" s="134"/>
      <c r="B62" s="101"/>
      <c r="C62" s="69" t="s">
        <v>46</v>
      </c>
      <c r="D62" s="75"/>
      <c r="E62" s="118"/>
    </row>
    <row r="63" spans="1:5" x14ac:dyDescent="0.15">
      <c r="A63" s="134"/>
      <c r="B63" s="101"/>
      <c r="C63" s="69" t="s">
        <v>61</v>
      </c>
      <c r="D63" s="82"/>
      <c r="E63" s="118"/>
    </row>
    <row r="64" spans="1:5" x14ac:dyDescent="0.15">
      <c r="A64" s="134"/>
      <c r="B64" s="101"/>
      <c r="C64" s="69" t="s">
        <v>63</v>
      </c>
      <c r="D64" s="82"/>
      <c r="E64" s="118"/>
    </row>
    <row r="65" spans="1:5" x14ac:dyDescent="0.15">
      <c r="A65" s="134"/>
      <c r="B65" s="101"/>
      <c r="C65" s="69" t="s">
        <v>65</v>
      </c>
      <c r="D65" s="75"/>
      <c r="E65" s="118"/>
    </row>
    <row r="66" spans="1:5" x14ac:dyDescent="0.15">
      <c r="A66" s="134"/>
      <c r="B66" s="101">
        <v>3</v>
      </c>
      <c r="C66" s="69" t="s">
        <v>58</v>
      </c>
      <c r="D66" s="75"/>
      <c r="E66" s="118"/>
    </row>
    <row r="67" spans="1:5" x14ac:dyDescent="0.15">
      <c r="A67" s="134"/>
      <c r="B67" s="101"/>
      <c r="C67" s="69" t="s">
        <v>46</v>
      </c>
      <c r="D67" s="75"/>
      <c r="E67" s="118"/>
    </row>
    <row r="68" spans="1:5" x14ac:dyDescent="0.15">
      <c r="A68" s="134"/>
      <c r="B68" s="101"/>
      <c r="C68" s="69" t="s">
        <v>61</v>
      </c>
      <c r="D68" s="82"/>
      <c r="E68" s="118"/>
    </row>
    <row r="69" spans="1:5" x14ac:dyDescent="0.15">
      <c r="A69" s="134"/>
      <c r="B69" s="101"/>
      <c r="C69" s="69" t="s">
        <v>63</v>
      </c>
      <c r="D69" s="82"/>
      <c r="E69" s="118"/>
    </row>
    <row r="70" spans="1:5" x14ac:dyDescent="0.15">
      <c r="A70" s="134"/>
      <c r="B70" s="101"/>
      <c r="C70" s="69" t="s">
        <v>65</v>
      </c>
      <c r="D70" s="75"/>
      <c r="E70" s="118"/>
    </row>
    <row r="71" spans="1:5" x14ac:dyDescent="0.15">
      <c r="A71" s="134"/>
      <c r="B71" s="101">
        <v>4</v>
      </c>
      <c r="C71" s="69" t="s">
        <v>58</v>
      </c>
      <c r="D71" s="75"/>
      <c r="E71" s="118"/>
    </row>
    <row r="72" spans="1:5" x14ac:dyDescent="0.15">
      <c r="A72" s="134"/>
      <c r="B72" s="101"/>
      <c r="C72" s="69" t="s">
        <v>46</v>
      </c>
      <c r="D72" s="75"/>
      <c r="E72" s="118"/>
    </row>
    <row r="73" spans="1:5" x14ac:dyDescent="0.15">
      <c r="A73" s="134"/>
      <c r="B73" s="101"/>
      <c r="C73" s="69" t="s">
        <v>61</v>
      </c>
      <c r="D73" s="82"/>
      <c r="E73" s="118"/>
    </row>
    <row r="74" spans="1:5" x14ac:dyDescent="0.15">
      <c r="A74" s="134"/>
      <c r="B74" s="101"/>
      <c r="C74" s="69" t="s">
        <v>63</v>
      </c>
      <c r="D74" s="82"/>
      <c r="E74" s="118"/>
    </row>
    <row r="75" spans="1:5" x14ac:dyDescent="0.15">
      <c r="A75" s="134"/>
      <c r="B75" s="101"/>
      <c r="C75" s="69" t="s">
        <v>65</v>
      </c>
      <c r="D75" s="75"/>
      <c r="E75" s="118"/>
    </row>
    <row r="76" spans="1:5" x14ac:dyDescent="0.15">
      <c r="A76" s="134"/>
      <c r="B76" s="101">
        <v>5</v>
      </c>
      <c r="C76" s="69" t="s">
        <v>58</v>
      </c>
      <c r="D76" s="75"/>
      <c r="E76" s="118"/>
    </row>
    <row r="77" spans="1:5" x14ac:dyDescent="0.15">
      <c r="A77" s="134"/>
      <c r="B77" s="101"/>
      <c r="C77" s="69" t="s">
        <v>46</v>
      </c>
      <c r="D77" s="75"/>
      <c r="E77" s="118"/>
    </row>
    <row r="78" spans="1:5" x14ac:dyDescent="0.15">
      <c r="A78" s="134"/>
      <c r="B78" s="101"/>
      <c r="C78" s="69" t="s">
        <v>61</v>
      </c>
      <c r="D78" s="82"/>
      <c r="E78" s="118"/>
    </row>
    <row r="79" spans="1:5" x14ac:dyDescent="0.15">
      <c r="A79" s="134"/>
      <c r="B79" s="101"/>
      <c r="C79" s="69" t="s">
        <v>63</v>
      </c>
      <c r="D79" s="82"/>
      <c r="E79" s="118"/>
    </row>
    <row r="80" spans="1:5" x14ac:dyDescent="0.15">
      <c r="A80" s="134"/>
      <c r="B80" s="101"/>
      <c r="C80" s="69" t="s">
        <v>65</v>
      </c>
      <c r="D80" s="75"/>
      <c r="E80" s="118"/>
    </row>
    <row r="81" spans="1:5" x14ac:dyDescent="0.15">
      <c r="A81" s="134"/>
      <c r="B81" s="101">
        <v>6</v>
      </c>
      <c r="C81" s="69" t="s">
        <v>58</v>
      </c>
      <c r="D81" s="75"/>
      <c r="E81" s="118"/>
    </row>
    <row r="82" spans="1:5" x14ac:dyDescent="0.15">
      <c r="A82" s="134"/>
      <c r="B82" s="101"/>
      <c r="C82" s="69" t="s">
        <v>46</v>
      </c>
      <c r="D82" s="75"/>
      <c r="E82" s="118"/>
    </row>
    <row r="83" spans="1:5" x14ac:dyDescent="0.15">
      <c r="A83" s="134"/>
      <c r="B83" s="101"/>
      <c r="C83" s="69" t="s">
        <v>61</v>
      </c>
      <c r="D83" s="82"/>
      <c r="E83" s="118"/>
    </row>
    <row r="84" spans="1:5" x14ac:dyDescent="0.15">
      <c r="A84" s="134"/>
      <c r="B84" s="101"/>
      <c r="C84" s="69" t="s">
        <v>63</v>
      </c>
      <c r="D84" s="82"/>
      <c r="E84" s="118"/>
    </row>
    <row r="85" spans="1:5" x14ac:dyDescent="0.15">
      <c r="A85" s="134"/>
      <c r="B85" s="101"/>
      <c r="C85" s="69" t="s">
        <v>65</v>
      </c>
      <c r="D85" s="75"/>
      <c r="E85" s="118"/>
    </row>
    <row r="86" spans="1:5" x14ac:dyDescent="0.15">
      <c r="A86" s="134"/>
      <c r="B86" s="101">
        <v>7</v>
      </c>
      <c r="C86" s="69" t="s">
        <v>58</v>
      </c>
      <c r="D86" s="75"/>
      <c r="E86" s="118"/>
    </row>
    <row r="87" spans="1:5" x14ac:dyDescent="0.15">
      <c r="A87" s="134"/>
      <c r="B87" s="101"/>
      <c r="C87" s="69" t="s">
        <v>46</v>
      </c>
      <c r="D87" s="75"/>
      <c r="E87" s="118"/>
    </row>
    <row r="88" spans="1:5" x14ac:dyDescent="0.15">
      <c r="A88" s="134"/>
      <c r="B88" s="101"/>
      <c r="C88" s="69" t="s">
        <v>61</v>
      </c>
      <c r="D88" s="82"/>
      <c r="E88" s="118"/>
    </row>
    <row r="89" spans="1:5" x14ac:dyDescent="0.15">
      <c r="A89" s="134"/>
      <c r="B89" s="101"/>
      <c r="C89" s="69" t="s">
        <v>63</v>
      </c>
      <c r="D89" s="82"/>
      <c r="E89" s="118"/>
    </row>
    <row r="90" spans="1:5" x14ac:dyDescent="0.15">
      <c r="A90" s="134"/>
      <c r="B90" s="101"/>
      <c r="C90" s="69" t="s">
        <v>65</v>
      </c>
      <c r="D90" s="75"/>
      <c r="E90" s="118"/>
    </row>
    <row r="91" spans="1:5" x14ac:dyDescent="0.15">
      <c r="A91" s="134"/>
      <c r="B91" s="101">
        <v>8</v>
      </c>
      <c r="C91" s="69" t="s">
        <v>58</v>
      </c>
      <c r="D91" s="75"/>
      <c r="E91" s="118"/>
    </row>
    <row r="92" spans="1:5" x14ac:dyDescent="0.15">
      <c r="A92" s="134"/>
      <c r="B92" s="101"/>
      <c r="C92" s="69" t="s">
        <v>46</v>
      </c>
      <c r="D92" s="75"/>
      <c r="E92" s="118"/>
    </row>
    <row r="93" spans="1:5" x14ac:dyDescent="0.15">
      <c r="A93" s="134"/>
      <c r="B93" s="101"/>
      <c r="C93" s="69" t="s">
        <v>61</v>
      </c>
      <c r="D93" s="82"/>
      <c r="E93" s="118"/>
    </row>
    <row r="94" spans="1:5" x14ac:dyDescent="0.15">
      <c r="A94" s="134"/>
      <c r="B94" s="101"/>
      <c r="C94" s="69" t="s">
        <v>63</v>
      </c>
      <c r="D94" s="82"/>
      <c r="E94" s="118"/>
    </row>
    <row r="95" spans="1:5" x14ac:dyDescent="0.15">
      <c r="A95" s="134"/>
      <c r="B95" s="101"/>
      <c r="C95" s="69" t="s">
        <v>65</v>
      </c>
      <c r="D95" s="75"/>
      <c r="E95" s="118"/>
    </row>
    <row r="96" spans="1:5" x14ac:dyDescent="0.15">
      <c r="A96" s="134"/>
      <c r="B96" s="101">
        <v>9</v>
      </c>
      <c r="C96" s="69" t="s">
        <v>58</v>
      </c>
      <c r="D96" s="75"/>
      <c r="E96" s="118"/>
    </row>
    <row r="97" spans="1:5" x14ac:dyDescent="0.15">
      <c r="A97" s="134"/>
      <c r="B97" s="101"/>
      <c r="C97" s="69" t="s">
        <v>46</v>
      </c>
      <c r="D97" s="75"/>
      <c r="E97" s="118"/>
    </row>
    <row r="98" spans="1:5" x14ac:dyDescent="0.15">
      <c r="A98" s="134"/>
      <c r="B98" s="101"/>
      <c r="C98" s="69" t="s">
        <v>61</v>
      </c>
      <c r="D98" s="82"/>
      <c r="E98" s="118"/>
    </row>
    <row r="99" spans="1:5" x14ac:dyDescent="0.15">
      <c r="A99" s="134"/>
      <c r="B99" s="101"/>
      <c r="C99" s="69" t="s">
        <v>63</v>
      </c>
      <c r="D99" s="82"/>
      <c r="E99" s="118"/>
    </row>
    <row r="100" spans="1:5" x14ac:dyDescent="0.15">
      <c r="A100" s="134"/>
      <c r="B100" s="101"/>
      <c r="C100" s="69" t="s">
        <v>65</v>
      </c>
      <c r="D100" s="75"/>
      <c r="E100" s="118"/>
    </row>
    <row r="101" spans="1:5" x14ac:dyDescent="0.15">
      <c r="A101" s="134"/>
      <c r="B101" s="101">
        <v>10</v>
      </c>
      <c r="C101" s="69" t="s">
        <v>58</v>
      </c>
      <c r="D101" s="75"/>
      <c r="E101" s="118"/>
    </row>
    <row r="102" spans="1:5" x14ac:dyDescent="0.15">
      <c r="A102" s="134"/>
      <c r="B102" s="101"/>
      <c r="C102" s="69" t="s">
        <v>46</v>
      </c>
      <c r="D102" s="75"/>
      <c r="E102" s="118"/>
    </row>
    <row r="103" spans="1:5" x14ac:dyDescent="0.15">
      <c r="A103" s="134"/>
      <c r="B103" s="101"/>
      <c r="C103" s="69" t="s">
        <v>61</v>
      </c>
      <c r="D103" s="82"/>
      <c r="E103" s="118"/>
    </row>
    <row r="104" spans="1:5" x14ac:dyDescent="0.15">
      <c r="A104" s="134"/>
      <c r="B104" s="101"/>
      <c r="C104" s="69" t="s">
        <v>63</v>
      </c>
      <c r="D104" s="82"/>
      <c r="E104" s="118"/>
    </row>
    <row r="105" spans="1:5" x14ac:dyDescent="0.15">
      <c r="A105" s="134"/>
      <c r="B105" s="101"/>
      <c r="C105" s="69" t="s">
        <v>65</v>
      </c>
      <c r="D105" s="75"/>
      <c r="E105" s="118"/>
    </row>
    <row r="106" spans="1:5" x14ac:dyDescent="0.15">
      <c r="A106" s="134"/>
      <c r="B106" s="101">
        <v>11</v>
      </c>
      <c r="C106" s="69" t="s">
        <v>58</v>
      </c>
      <c r="D106" s="75"/>
      <c r="E106" s="118"/>
    </row>
    <row r="107" spans="1:5" x14ac:dyDescent="0.15">
      <c r="A107" s="134"/>
      <c r="B107" s="101"/>
      <c r="C107" s="69" t="s">
        <v>46</v>
      </c>
      <c r="D107" s="75"/>
      <c r="E107" s="118"/>
    </row>
    <row r="108" spans="1:5" x14ac:dyDescent="0.15">
      <c r="A108" s="134"/>
      <c r="B108" s="101"/>
      <c r="C108" s="69" t="s">
        <v>61</v>
      </c>
      <c r="D108" s="82"/>
      <c r="E108" s="118"/>
    </row>
    <row r="109" spans="1:5" x14ac:dyDescent="0.15">
      <c r="A109" s="134"/>
      <c r="B109" s="101"/>
      <c r="C109" s="69" t="s">
        <v>63</v>
      </c>
      <c r="D109" s="82"/>
      <c r="E109" s="118"/>
    </row>
    <row r="110" spans="1:5" x14ac:dyDescent="0.15">
      <c r="A110" s="134"/>
      <c r="B110" s="101"/>
      <c r="C110" s="69" t="s">
        <v>65</v>
      </c>
      <c r="D110" s="75"/>
      <c r="E110" s="118"/>
    </row>
    <row r="111" spans="1:5" x14ac:dyDescent="0.15">
      <c r="A111" s="134"/>
      <c r="B111" s="101">
        <v>12</v>
      </c>
      <c r="C111" s="69" t="s">
        <v>58</v>
      </c>
      <c r="D111" s="75"/>
      <c r="E111" s="118"/>
    </row>
    <row r="112" spans="1:5" x14ac:dyDescent="0.15">
      <c r="A112" s="134"/>
      <c r="B112" s="101"/>
      <c r="C112" s="69" t="s">
        <v>46</v>
      </c>
      <c r="D112" s="75"/>
      <c r="E112" s="118"/>
    </row>
    <row r="113" spans="1:5" x14ac:dyDescent="0.15">
      <c r="A113" s="134"/>
      <c r="B113" s="101"/>
      <c r="C113" s="69" t="s">
        <v>61</v>
      </c>
      <c r="D113" s="82"/>
      <c r="E113" s="118"/>
    </row>
    <row r="114" spans="1:5" x14ac:dyDescent="0.15">
      <c r="A114" s="134"/>
      <c r="B114" s="101"/>
      <c r="C114" s="69" t="s">
        <v>63</v>
      </c>
      <c r="D114" s="82"/>
      <c r="E114" s="118"/>
    </row>
    <row r="115" spans="1:5" x14ac:dyDescent="0.15">
      <c r="A115" s="134"/>
      <c r="B115" s="101"/>
      <c r="C115" s="69" t="s">
        <v>65</v>
      </c>
      <c r="D115" s="75"/>
      <c r="E115" s="118"/>
    </row>
    <row r="116" spans="1:5" x14ac:dyDescent="0.15">
      <c r="A116" s="134"/>
      <c r="B116" s="101">
        <v>13</v>
      </c>
      <c r="C116" s="69" t="s">
        <v>58</v>
      </c>
      <c r="D116" s="75"/>
      <c r="E116" s="118"/>
    </row>
    <row r="117" spans="1:5" x14ac:dyDescent="0.15">
      <c r="A117" s="134"/>
      <c r="B117" s="101"/>
      <c r="C117" s="69" t="s">
        <v>46</v>
      </c>
      <c r="D117" s="75"/>
      <c r="E117" s="118"/>
    </row>
    <row r="118" spans="1:5" x14ac:dyDescent="0.15">
      <c r="A118" s="134"/>
      <c r="B118" s="101"/>
      <c r="C118" s="69" t="s">
        <v>61</v>
      </c>
      <c r="D118" s="82"/>
      <c r="E118" s="118"/>
    </row>
    <row r="119" spans="1:5" x14ac:dyDescent="0.15">
      <c r="A119" s="134"/>
      <c r="B119" s="101"/>
      <c r="C119" s="69" t="s">
        <v>63</v>
      </c>
      <c r="D119" s="82"/>
      <c r="E119" s="118"/>
    </row>
    <row r="120" spans="1:5" x14ac:dyDescent="0.15">
      <c r="A120" s="134"/>
      <c r="B120" s="101"/>
      <c r="C120" s="69" t="s">
        <v>65</v>
      </c>
      <c r="D120" s="75"/>
      <c r="E120" s="118"/>
    </row>
    <row r="121" spans="1:5" x14ac:dyDescent="0.15">
      <c r="A121" s="134"/>
      <c r="B121" s="101">
        <v>14</v>
      </c>
      <c r="C121" s="69" t="s">
        <v>58</v>
      </c>
      <c r="D121" s="75"/>
      <c r="E121" s="118"/>
    </row>
    <row r="122" spans="1:5" x14ac:dyDescent="0.15">
      <c r="A122" s="134"/>
      <c r="B122" s="101"/>
      <c r="C122" s="69" t="s">
        <v>46</v>
      </c>
      <c r="D122" s="75"/>
      <c r="E122" s="118"/>
    </row>
    <row r="123" spans="1:5" x14ac:dyDescent="0.15">
      <c r="A123" s="134"/>
      <c r="B123" s="101"/>
      <c r="C123" s="69" t="s">
        <v>61</v>
      </c>
      <c r="D123" s="82"/>
      <c r="E123" s="118"/>
    </row>
    <row r="124" spans="1:5" x14ac:dyDescent="0.15">
      <c r="A124" s="134"/>
      <c r="B124" s="101"/>
      <c r="C124" s="69" t="s">
        <v>63</v>
      </c>
      <c r="D124" s="82"/>
      <c r="E124" s="118"/>
    </row>
    <row r="125" spans="1:5" x14ac:dyDescent="0.15">
      <c r="A125" s="134"/>
      <c r="B125" s="101"/>
      <c r="C125" s="69" t="s">
        <v>65</v>
      </c>
      <c r="D125" s="75"/>
      <c r="E125" s="118"/>
    </row>
    <row r="126" spans="1:5" x14ac:dyDescent="0.15">
      <c r="A126" s="134"/>
      <c r="B126" s="101">
        <v>15</v>
      </c>
      <c r="C126" s="69" t="s">
        <v>58</v>
      </c>
      <c r="D126" s="75"/>
      <c r="E126" s="118"/>
    </row>
    <row r="127" spans="1:5" x14ac:dyDescent="0.15">
      <c r="A127" s="134"/>
      <c r="B127" s="101"/>
      <c r="C127" s="69" t="s">
        <v>46</v>
      </c>
      <c r="D127" s="75"/>
      <c r="E127" s="118"/>
    </row>
    <row r="128" spans="1:5" x14ac:dyDescent="0.15">
      <c r="A128" s="134"/>
      <c r="B128" s="101"/>
      <c r="C128" s="69" t="s">
        <v>61</v>
      </c>
      <c r="D128" s="82"/>
      <c r="E128" s="118"/>
    </row>
    <row r="129" spans="1:5" x14ac:dyDescent="0.15">
      <c r="A129" s="134"/>
      <c r="B129" s="101"/>
      <c r="C129" s="69" t="s">
        <v>63</v>
      </c>
      <c r="D129" s="82"/>
      <c r="E129" s="118"/>
    </row>
    <row r="130" spans="1:5" x14ac:dyDescent="0.15">
      <c r="A130" s="134"/>
      <c r="B130" s="101"/>
      <c r="C130" s="69" t="s">
        <v>65</v>
      </c>
      <c r="D130" s="75"/>
      <c r="E130" s="118"/>
    </row>
    <row r="131" spans="1:5" x14ac:dyDescent="0.15">
      <c r="A131" s="134"/>
      <c r="B131" s="101">
        <v>16</v>
      </c>
      <c r="C131" s="69" t="s">
        <v>58</v>
      </c>
      <c r="D131" s="75"/>
      <c r="E131" s="118"/>
    </row>
    <row r="132" spans="1:5" x14ac:dyDescent="0.15">
      <c r="A132" s="134"/>
      <c r="B132" s="101"/>
      <c r="C132" s="69" t="s">
        <v>46</v>
      </c>
      <c r="D132" s="75"/>
      <c r="E132" s="118"/>
    </row>
    <row r="133" spans="1:5" x14ac:dyDescent="0.15">
      <c r="A133" s="134"/>
      <c r="B133" s="101"/>
      <c r="C133" s="69" t="s">
        <v>61</v>
      </c>
      <c r="D133" s="82"/>
      <c r="E133" s="118"/>
    </row>
    <row r="134" spans="1:5" x14ac:dyDescent="0.15">
      <c r="A134" s="134"/>
      <c r="B134" s="101"/>
      <c r="C134" s="69" t="s">
        <v>63</v>
      </c>
      <c r="D134" s="82"/>
      <c r="E134" s="118"/>
    </row>
    <row r="135" spans="1:5" x14ac:dyDescent="0.15">
      <c r="A135" s="134"/>
      <c r="B135" s="101"/>
      <c r="C135" s="69" t="s">
        <v>65</v>
      </c>
      <c r="D135" s="75"/>
      <c r="E135" s="118"/>
    </row>
    <row r="136" spans="1:5" x14ac:dyDescent="0.15">
      <c r="A136" s="134"/>
      <c r="B136" s="101">
        <v>17</v>
      </c>
      <c r="C136" s="69" t="s">
        <v>58</v>
      </c>
      <c r="D136" s="75"/>
      <c r="E136" s="118"/>
    </row>
    <row r="137" spans="1:5" x14ac:dyDescent="0.15">
      <c r="A137" s="134"/>
      <c r="B137" s="101"/>
      <c r="C137" s="69" t="s">
        <v>46</v>
      </c>
      <c r="D137" s="75"/>
      <c r="E137" s="118"/>
    </row>
    <row r="138" spans="1:5" x14ac:dyDescent="0.15">
      <c r="A138" s="134"/>
      <c r="B138" s="101"/>
      <c r="C138" s="69" t="s">
        <v>61</v>
      </c>
      <c r="D138" s="82"/>
      <c r="E138" s="118"/>
    </row>
    <row r="139" spans="1:5" x14ac:dyDescent="0.15">
      <c r="A139" s="134"/>
      <c r="B139" s="101"/>
      <c r="C139" s="69" t="s">
        <v>63</v>
      </c>
      <c r="D139" s="82"/>
      <c r="E139" s="118"/>
    </row>
    <row r="140" spans="1:5" x14ac:dyDescent="0.15">
      <c r="A140" s="134"/>
      <c r="B140" s="101"/>
      <c r="C140" s="69" t="s">
        <v>65</v>
      </c>
      <c r="D140" s="75"/>
      <c r="E140" s="118"/>
    </row>
    <row r="141" spans="1:5" x14ac:dyDescent="0.15">
      <c r="A141" s="134"/>
      <c r="B141" s="101">
        <v>18</v>
      </c>
      <c r="C141" s="69" t="s">
        <v>58</v>
      </c>
      <c r="D141" s="75"/>
      <c r="E141" s="118"/>
    </row>
    <row r="142" spans="1:5" x14ac:dyDescent="0.15">
      <c r="A142" s="134"/>
      <c r="B142" s="101"/>
      <c r="C142" s="69" t="s">
        <v>46</v>
      </c>
      <c r="D142" s="75"/>
      <c r="E142" s="118"/>
    </row>
    <row r="143" spans="1:5" x14ac:dyDescent="0.15">
      <c r="A143" s="134"/>
      <c r="B143" s="101"/>
      <c r="C143" s="69" t="s">
        <v>61</v>
      </c>
      <c r="D143" s="82"/>
      <c r="E143" s="118"/>
    </row>
    <row r="144" spans="1:5" x14ac:dyDescent="0.15">
      <c r="A144" s="134"/>
      <c r="B144" s="101"/>
      <c r="C144" s="69" t="s">
        <v>63</v>
      </c>
      <c r="D144" s="82"/>
      <c r="E144" s="118"/>
    </row>
    <row r="145" spans="1:5" x14ac:dyDescent="0.15">
      <c r="A145" s="134"/>
      <c r="B145" s="101"/>
      <c r="C145" s="69" t="s">
        <v>65</v>
      </c>
      <c r="D145" s="75"/>
      <c r="E145" s="118"/>
    </row>
    <row r="146" spans="1:5" x14ac:dyDescent="0.15">
      <c r="A146" s="134"/>
      <c r="B146" s="101">
        <v>19</v>
      </c>
      <c r="C146" s="69" t="s">
        <v>58</v>
      </c>
      <c r="D146" s="75"/>
      <c r="E146" s="118"/>
    </row>
    <row r="147" spans="1:5" x14ac:dyDescent="0.15">
      <c r="A147" s="134"/>
      <c r="B147" s="101"/>
      <c r="C147" s="69" t="s">
        <v>46</v>
      </c>
      <c r="D147" s="75"/>
      <c r="E147" s="118"/>
    </row>
    <row r="148" spans="1:5" x14ac:dyDescent="0.15">
      <c r="A148" s="134"/>
      <c r="B148" s="101"/>
      <c r="C148" s="69" t="s">
        <v>61</v>
      </c>
      <c r="D148" s="82"/>
      <c r="E148" s="118"/>
    </row>
    <row r="149" spans="1:5" x14ac:dyDescent="0.15">
      <c r="A149" s="134"/>
      <c r="B149" s="101"/>
      <c r="C149" s="69" t="s">
        <v>63</v>
      </c>
      <c r="D149" s="82"/>
      <c r="E149" s="118"/>
    </row>
    <row r="150" spans="1:5" x14ac:dyDescent="0.15">
      <c r="A150" s="134"/>
      <c r="B150" s="101"/>
      <c r="C150" s="69" t="s">
        <v>65</v>
      </c>
      <c r="D150" s="75"/>
      <c r="E150" s="118"/>
    </row>
    <row r="151" spans="1:5" x14ac:dyDescent="0.15">
      <c r="A151" s="134"/>
      <c r="B151" s="101">
        <v>20</v>
      </c>
      <c r="C151" s="69" t="s">
        <v>58</v>
      </c>
      <c r="D151" s="75"/>
      <c r="E151" s="118"/>
    </row>
    <row r="152" spans="1:5" x14ac:dyDescent="0.15">
      <c r="A152" s="134"/>
      <c r="B152" s="101"/>
      <c r="C152" s="69" t="s">
        <v>46</v>
      </c>
      <c r="D152" s="75"/>
      <c r="E152" s="118"/>
    </row>
    <row r="153" spans="1:5" x14ac:dyDescent="0.15">
      <c r="A153" s="134"/>
      <c r="B153" s="101"/>
      <c r="C153" s="69" t="s">
        <v>61</v>
      </c>
      <c r="D153" s="82"/>
      <c r="E153" s="118"/>
    </row>
    <row r="154" spans="1:5" x14ac:dyDescent="0.15">
      <c r="A154" s="134"/>
      <c r="B154" s="101"/>
      <c r="C154" s="69" t="s">
        <v>63</v>
      </c>
      <c r="D154" s="82"/>
      <c r="E154" s="118"/>
    </row>
    <row r="155" spans="1:5" x14ac:dyDescent="0.15">
      <c r="A155" s="134"/>
      <c r="B155" s="101"/>
      <c r="C155" s="69" t="s">
        <v>65</v>
      </c>
      <c r="D155" s="75"/>
      <c r="E155" s="118"/>
    </row>
    <row r="156" spans="1:5" x14ac:dyDescent="0.15">
      <c r="A156" s="134"/>
      <c r="B156" s="101">
        <v>21</v>
      </c>
      <c r="C156" s="69" t="s">
        <v>58</v>
      </c>
      <c r="D156" s="75"/>
      <c r="E156" s="118"/>
    </row>
    <row r="157" spans="1:5" x14ac:dyDescent="0.15">
      <c r="A157" s="134"/>
      <c r="B157" s="101"/>
      <c r="C157" s="69" t="s">
        <v>46</v>
      </c>
      <c r="D157" s="75"/>
      <c r="E157" s="118"/>
    </row>
    <row r="158" spans="1:5" x14ac:dyDescent="0.15">
      <c r="A158" s="134"/>
      <c r="B158" s="101"/>
      <c r="C158" s="69" t="s">
        <v>61</v>
      </c>
      <c r="D158" s="82"/>
      <c r="E158" s="118"/>
    </row>
    <row r="159" spans="1:5" x14ac:dyDescent="0.15">
      <c r="A159" s="134"/>
      <c r="B159" s="101"/>
      <c r="C159" s="69" t="s">
        <v>63</v>
      </c>
      <c r="D159" s="82"/>
      <c r="E159" s="118"/>
    </row>
    <row r="160" spans="1:5" x14ac:dyDescent="0.15">
      <c r="A160" s="134"/>
      <c r="B160" s="101"/>
      <c r="C160" s="69" t="s">
        <v>65</v>
      </c>
      <c r="D160" s="75"/>
      <c r="E160" s="118"/>
    </row>
    <row r="161" spans="1:5" x14ac:dyDescent="0.15">
      <c r="A161" s="134"/>
      <c r="B161" s="101">
        <v>22</v>
      </c>
      <c r="C161" s="69" t="s">
        <v>58</v>
      </c>
      <c r="D161" s="75"/>
      <c r="E161" s="118"/>
    </row>
    <row r="162" spans="1:5" x14ac:dyDescent="0.15">
      <c r="A162" s="134"/>
      <c r="B162" s="101"/>
      <c r="C162" s="69" t="s">
        <v>46</v>
      </c>
      <c r="D162" s="75"/>
      <c r="E162" s="118"/>
    </row>
    <row r="163" spans="1:5" x14ac:dyDescent="0.15">
      <c r="A163" s="134"/>
      <c r="B163" s="101"/>
      <c r="C163" s="69" t="s">
        <v>61</v>
      </c>
      <c r="D163" s="82"/>
      <c r="E163" s="118"/>
    </row>
    <row r="164" spans="1:5" x14ac:dyDescent="0.15">
      <c r="A164" s="134"/>
      <c r="B164" s="101"/>
      <c r="C164" s="69" t="s">
        <v>63</v>
      </c>
      <c r="D164" s="82"/>
      <c r="E164" s="118"/>
    </row>
    <row r="165" spans="1:5" x14ac:dyDescent="0.15">
      <c r="A165" s="134"/>
      <c r="B165" s="101"/>
      <c r="C165" s="69" t="s">
        <v>65</v>
      </c>
      <c r="D165" s="75"/>
      <c r="E165" s="118"/>
    </row>
    <row r="166" spans="1:5" x14ac:dyDescent="0.15">
      <c r="A166" s="134"/>
      <c r="B166" s="101">
        <v>23</v>
      </c>
      <c r="C166" s="69" t="s">
        <v>58</v>
      </c>
      <c r="D166" s="75"/>
      <c r="E166" s="118"/>
    </row>
    <row r="167" spans="1:5" x14ac:dyDescent="0.15">
      <c r="A167" s="134"/>
      <c r="B167" s="101"/>
      <c r="C167" s="69" t="s">
        <v>46</v>
      </c>
      <c r="D167" s="75"/>
      <c r="E167" s="118"/>
    </row>
    <row r="168" spans="1:5" x14ac:dyDescent="0.15">
      <c r="A168" s="134"/>
      <c r="B168" s="101"/>
      <c r="C168" s="69" t="s">
        <v>61</v>
      </c>
      <c r="D168" s="82"/>
      <c r="E168" s="118"/>
    </row>
    <row r="169" spans="1:5" x14ac:dyDescent="0.15">
      <c r="A169" s="134"/>
      <c r="B169" s="101"/>
      <c r="C169" s="69" t="s">
        <v>63</v>
      </c>
      <c r="D169" s="82"/>
      <c r="E169" s="118"/>
    </row>
    <row r="170" spans="1:5" x14ac:dyDescent="0.15">
      <c r="A170" s="134"/>
      <c r="B170" s="101"/>
      <c r="C170" s="69" t="s">
        <v>65</v>
      </c>
      <c r="D170" s="75"/>
      <c r="E170" s="118"/>
    </row>
    <row r="171" spans="1:5" x14ac:dyDescent="0.15">
      <c r="A171" s="134"/>
      <c r="B171" s="101">
        <v>24</v>
      </c>
      <c r="C171" s="69" t="s">
        <v>58</v>
      </c>
      <c r="D171" s="75"/>
      <c r="E171" s="118"/>
    </row>
    <row r="172" spans="1:5" x14ac:dyDescent="0.15">
      <c r="A172" s="134"/>
      <c r="B172" s="101"/>
      <c r="C172" s="69" t="s">
        <v>46</v>
      </c>
      <c r="D172" s="75"/>
      <c r="E172" s="118"/>
    </row>
    <row r="173" spans="1:5" x14ac:dyDescent="0.15">
      <c r="A173" s="134"/>
      <c r="B173" s="101"/>
      <c r="C173" s="69" t="s">
        <v>61</v>
      </c>
      <c r="D173" s="82"/>
      <c r="E173" s="118"/>
    </row>
    <row r="174" spans="1:5" x14ac:dyDescent="0.15">
      <c r="A174" s="134"/>
      <c r="B174" s="101"/>
      <c r="C174" s="69" t="s">
        <v>63</v>
      </c>
      <c r="D174" s="82"/>
      <c r="E174" s="118"/>
    </row>
    <row r="175" spans="1:5" x14ac:dyDescent="0.15">
      <c r="A175" s="134"/>
      <c r="B175" s="101"/>
      <c r="C175" s="69" t="s">
        <v>65</v>
      </c>
      <c r="D175" s="75"/>
      <c r="E175" s="118"/>
    </row>
    <row r="176" spans="1:5" x14ac:dyDescent="0.15">
      <c r="A176" s="134"/>
      <c r="B176" s="101">
        <v>25</v>
      </c>
      <c r="C176" s="69" t="s">
        <v>58</v>
      </c>
      <c r="D176" s="75"/>
      <c r="E176" s="118"/>
    </row>
    <row r="177" spans="1:5" x14ac:dyDescent="0.15">
      <c r="A177" s="134"/>
      <c r="B177" s="101"/>
      <c r="C177" s="69" t="s">
        <v>46</v>
      </c>
      <c r="D177" s="75"/>
      <c r="E177" s="118"/>
    </row>
    <row r="178" spans="1:5" x14ac:dyDescent="0.15">
      <c r="A178" s="134"/>
      <c r="B178" s="101"/>
      <c r="C178" s="69" t="s">
        <v>61</v>
      </c>
      <c r="D178" s="82"/>
      <c r="E178" s="118"/>
    </row>
    <row r="179" spans="1:5" x14ac:dyDescent="0.15">
      <c r="A179" s="134"/>
      <c r="B179" s="101"/>
      <c r="C179" s="69" t="s">
        <v>63</v>
      </c>
      <c r="D179" s="82"/>
      <c r="E179" s="118"/>
    </row>
    <row r="180" spans="1:5" x14ac:dyDescent="0.15">
      <c r="A180" s="134"/>
      <c r="B180" s="101"/>
      <c r="C180" s="69" t="s">
        <v>65</v>
      </c>
      <c r="D180" s="75"/>
      <c r="E180" s="118"/>
    </row>
    <row r="181" spans="1:5" x14ac:dyDescent="0.15">
      <c r="A181" s="134"/>
      <c r="B181" s="101">
        <v>26</v>
      </c>
      <c r="C181" s="69" t="s">
        <v>58</v>
      </c>
      <c r="D181" s="75"/>
      <c r="E181" s="118"/>
    </row>
    <row r="182" spans="1:5" x14ac:dyDescent="0.15">
      <c r="A182" s="134"/>
      <c r="B182" s="101"/>
      <c r="C182" s="69" t="s">
        <v>46</v>
      </c>
      <c r="D182" s="75"/>
      <c r="E182" s="118"/>
    </row>
    <row r="183" spans="1:5" x14ac:dyDescent="0.15">
      <c r="A183" s="134"/>
      <c r="B183" s="101"/>
      <c r="C183" s="69" t="s">
        <v>61</v>
      </c>
      <c r="D183" s="82"/>
      <c r="E183" s="118"/>
    </row>
    <row r="184" spans="1:5" x14ac:dyDescent="0.15">
      <c r="A184" s="134"/>
      <c r="B184" s="101"/>
      <c r="C184" s="69" t="s">
        <v>63</v>
      </c>
      <c r="D184" s="82"/>
      <c r="E184" s="118"/>
    </row>
    <row r="185" spans="1:5" x14ac:dyDescent="0.15">
      <c r="A185" s="134"/>
      <c r="B185" s="101"/>
      <c r="C185" s="69" t="s">
        <v>65</v>
      </c>
      <c r="D185" s="75"/>
      <c r="E185" s="118"/>
    </row>
    <row r="186" spans="1:5" x14ac:dyDescent="0.15">
      <c r="A186" s="134"/>
      <c r="B186" s="101">
        <v>27</v>
      </c>
      <c r="C186" s="69" t="s">
        <v>58</v>
      </c>
      <c r="D186" s="75"/>
      <c r="E186" s="118"/>
    </row>
    <row r="187" spans="1:5" x14ac:dyDescent="0.15">
      <c r="A187" s="134"/>
      <c r="B187" s="101"/>
      <c r="C187" s="69" t="s">
        <v>46</v>
      </c>
      <c r="D187" s="75"/>
      <c r="E187" s="118"/>
    </row>
    <row r="188" spans="1:5" x14ac:dyDescent="0.15">
      <c r="A188" s="134"/>
      <c r="B188" s="101"/>
      <c r="C188" s="69" t="s">
        <v>61</v>
      </c>
      <c r="D188" s="82"/>
      <c r="E188" s="118"/>
    </row>
    <row r="189" spans="1:5" x14ac:dyDescent="0.15">
      <c r="A189" s="134"/>
      <c r="B189" s="101"/>
      <c r="C189" s="69" t="s">
        <v>63</v>
      </c>
      <c r="D189" s="82"/>
      <c r="E189" s="118"/>
    </row>
    <row r="190" spans="1:5" x14ac:dyDescent="0.15">
      <c r="A190" s="134"/>
      <c r="B190" s="101"/>
      <c r="C190" s="69" t="s">
        <v>65</v>
      </c>
      <c r="D190" s="75"/>
      <c r="E190" s="118"/>
    </row>
    <row r="191" spans="1:5" x14ac:dyDescent="0.15">
      <c r="A191" s="134"/>
      <c r="B191" s="101">
        <v>28</v>
      </c>
      <c r="C191" s="69" t="s">
        <v>58</v>
      </c>
      <c r="D191" s="75"/>
      <c r="E191" s="118"/>
    </row>
    <row r="192" spans="1:5" x14ac:dyDescent="0.15">
      <c r="A192" s="134"/>
      <c r="B192" s="101"/>
      <c r="C192" s="69" t="s">
        <v>46</v>
      </c>
      <c r="D192" s="75"/>
      <c r="E192" s="118"/>
    </row>
    <row r="193" spans="1:5" x14ac:dyDescent="0.15">
      <c r="A193" s="134"/>
      <c r="B193" s="101"/>
      <c r="C193" s="69" t="s">
        <v>61</v>
      </c>
      <c r="D193" s="82"/>
      <c r="E193" s="118"/>
    </row>
    <row r="194" spans="1:5" x14ac:dyDescent="0.15">
      <c r="A194" s="134"/>
      <c r="B194" s="101"/>
      <c r="C194" s="69" t="s">
        <v>63</v>
      </c>
      <c r="D194" s="82"/>
      <c r="E194" s="118"/>
    </row>
    <row r="195" spans="1:5" x14ac:dyDescent="0.15">
      <c r="A195" s="134"/>
      <c r="B195" s="101"/>
      <c r="C195" s="69" t="s">
        <v>65</v>
      </c>
      <c r="D195" s="75"/>
      <c r="E195" s="118"/>
    </row>
    <row r="196" spans="1:5" x14ac:dyDescent="0.15">
      <c r="A196" s="134"/>
      <c r="B196" s="101">
        <v>29</v>
      </c>
      <c r="C196" s="69" t="s">
        <v>58</v>
      </c>
      <c r="D196" s="75"/>
      <c r="E196" s="118"/>
    </row>
    <row r="197" spans="1:5" x14ac:dyDescent="0.15">
      <c r="A197" s="134"/>
      <c r="B197" s="101"/>
      <c r="C197" s="69" t="s">
        <v>46</v>
      </c>
      <c r="D197" s="75"/>
      <c r="E197" s="118"/>
    </row>
    <row r="198" spans="1:5" x14ac:dyDescent="0.15">
      <c r="A198" s="134"/>
      <c r="B198" s="101"/>
      <c r="C198" s="69" t="s">
        <v>61</v>
      </c>
      <c r="D198" s="82"/>
      <c r="E198" s="118"/>
    </row>
    <row r="199" spans="1:5" x14ac:dyDescent="0.15">
      <c r="A199" s="134"/>
      <c r="B199" s="101"/>
      <c r="C199" s="69" t="s">
        <v>63</v>
      </c>
      <c r="D199" s="82"/>
      <c r="E199" s="118"/>
    </row>
    <row r="200" spans="1:5" x14ac:dyDescent="0.15">
      <c r="A200" s="134"/>
      <c r="B200" s="101"/>
      <c r="C200" s="69" t="s">
        <v>65</v>
      </c>
      <c r="D200" s="75"/>
      <c r="E200" s="118"/>
    </row>
    <row r="201" spans="1:5" x14ac:dyDescent="0.15">
      <c r="A201" s="134"/>
      <c r="B201" s="101">
        <v>30</v>
      </c>
      <c r="C201" s="69" t="s">
        <v>58</v>
      </c>
      <c r="D201" s="75"/>
      <c r="E201" s="118"/>
    </row>
    <row r="202" spans="1:5" x14ac:dyDescent="0.15">
      <c r="A202" s="134"/>
      <c r="B202" s="101"/>
      <c r="C202" s="69" t="s">
        <v>46</v>
      </c>
      <c r="D202" s="75"/>
      <c r="E202" s="118"/>
    </row>
    <row r="203" spans="1:5" x14ac:dyDescent="0.15">
      <c r="A203" s="134"/>
      <c r="B203" s="101"/>
      <c r="C203" s="69" t="s">
        <v>61</v>
      </c>
      <c r="D203" s="82"/>
      <c r="E203" s="118"/>
    </row>
    <row r="204" spans="1:5" x14ac:dyDescent="0.15">
      <c r="A204" s="134"/>
      <c r="B204" s="101"/>
      <c r="C204" s="69" t="s">
        <v>63</v>
      </c>
      <c r="D204" s="82"/>
      <c r="E204" s="118"/>
    </row>
    <row r="205" spans="1:5" x14ac:dyDescent="0.15">
      <c r="A205" s="134"/>
      <c r="B205" s="101"/>
      <c r="C205" s="69" t="s">
        <v>65</v>
      </c>
      <c r="D205" s="75"/>
      <c r="E205" s="118"/>
    </row>
    <row r="206" spans="1:5" x14ac:dyDescent="0.15">
      <c r="A206" s="134"/>
      <c r="B206" s="101">
        <v>31</v>
      </c>
      <c r="C206" s="69" t="s">
        <v>58</v>
      </c>
      <c r="D206" s="75"/>
      <c r="E206" s="118"/>
    </row>
    <row r="207" spans="1:5" x14ac:dyDescent="0.15">
      <c r="A207" s="134"/>
      <c r="B207" s="101"/>
      <c r="C207" s="69" t="s">
        <v>46</v>
      </c>
      <c r="D207" s="75"/>
      <c r="E207" s="118"/>
    </row>
    <row r="208" spans="1:5" x14ac:dyDescent="0.15">
      <c r="A208" s="134"/>
      <c r="B208" s="101"/>
      <c r="C208" s="69" t="s">
        <v>61</v>
      </c>
      <c r="D208" s="82"/>
      <c r="E208" s="118"/>
    </row>
    <row r="209" spans="1:5" x14ac:dyDescent="0.15">
      <c r="A209" s="134"/>
      <c r="B209" s="101"/>
      <c r="C209" s="69" t="s">
        <v>63</v>
      </c>
      <c r="D209" s="82"/>
      <c r="E209" s="118"/>
    </row>
    <row r="210" spans="1:5" x14ac:dyDescent="0.15">
      <c r="A210" s="134"/>
      <c r="B210" s="101"/>
      <c r="C210" s="69" t="s">
        <v>65</v>
      </c>
      <c r="D210" s="75"/>
      <c r="E210" s="118"/>
    </row>
    <row r="211" spans="1:5" x14ac:dyDescent="0.15">
      <c r="A211" s="134"/>
      <c r="B211" s="101">
        <v>32</v>
      </c>
      <c r="C211" s="69" t="s">
        <v>58</v>
      </c>
      <c r="D211" s="75"/>
      <c r="E211" s="118"/>
    </row>
    <row r="212" spans="1:5" x14ac:dyDescent="0.15">
      <c r="A212" s="134"/>
      <c r="B212" s="101"/>
      <c r="C212" s="69" t="s">
        <v>46</v>
      </c>
      <c r="D212" s="75"/>
      <c r="E212" s="118"/>
    </row>
    <row r="213" spans="1:5" x14ac:dyDescent="0.15">
      <c r="A213" s="134"/>
      <c r="B213" s="101"/>
      <c r="C213" s="69" t="s">
        <v>61</v>
      </c>
      <c r="D213" s="82"/>
      <c r="E213" s="118"/>
    </row>
    <row r="214" spans="1:5" x14ac:dyDescent="0.15">
      <c r="A214" s="134"/>
      <c r="B214" s="101"/>
      <c r="C214" s="69" t="s">
        <v>63</v>
      </c>
      <c r="D214" s="82"/>
      <c r="E214" s="118"/>
    </row>
    <row r="215" spans="1:5" x14ac:dyDescent="0.15">
      <c r="A215" s="134"/>
      <c r="B215" s="101"/>
      <c r="C215" s="69" t="s">
        <v>65</v>
      </c>
      <c r="D215" s="75"/>
      <c r="E215" s="118"/>
    </row>
    <row r="216" spans="1:5" x14ac:dyDescent="0.15">
      <c r="A216" s="134"/>
      <c r="B216" s="101">
        <v>33</v>
      </c>
      <c r="C216" s="69" t="s">
        <v>58</v>
      </c>
      <c r="D216" s="75"/>
      <c r="E216" s="118"/>
    </row>
    <row r="217" spans="1:5" x14ac:dyDescent="0.15">
      <c r="A217" s="134"/>
      <c r="B217" s="101"/>
      <c r="C217" s="69" t="s">
        <v>46</v>
      </c>
      <c r="D217" s="75"/>
      <c r="E217" s="118"/>
    </row>
    <row r="218" spans="1:5" x14ac:dyDescent="0.15">
      <c r="A218" s="134"/>
      <c r="B218" s="101"/>
      <c r="C218" s="69" t="s">
        <v>61</v>
      </c>
      <c r="D218" s="82"/>
      <c r="E218" s="118"/>
    </row>
    <row r="219" spans="1:5" x14ac:dyDescent="0.15">
      <c r="A219" s="134"/>
      <c r="B219" s="101"/>
      <c r="C219" s="69" t="s">
        <v>63</v>
      </c>
      <c r="D219" s="82"/>
      <c r="E219" s="118"/>
    </row>
    <row r="220" spans="1:5" x14ac:dyDescent="0.15">
      <c r="A220" s="134"/>
      <c r="B220" s="101"/>
      <c r="C220" s="69" t="s">
        <v>65</v>
      </c>
      <c r="D220" s="75"/>
      <c r="E220" s="118"/>
    </row>
    <row r="221" spans="1:5" x14ac:dyDescent="0.15">
      <c r="A221" s="134"/>
      <c r="B221" s="101">
        <v>34</v>
      </c>
      <c r="C221" s="69" t="s">
        <v>58</v>
      </c>
      <c r="D221" s="75"/>
      <c r="E221" s="118"/>
    </row>
    <row r="222" spans="1:5" x14ac:dyDescent="0.15">
      <c r="A222" s="134"/>
      <c r="B222" s="101"/>
      <c r="C222" s="69" t="s">
        <v>46</v>
      </c>
      <c r="D222" s="75"/>
      <c r="E222" s="118"/>
    </row>
    <row r="223" spans="1:5" x14ac:dyDescent="0.15">
      <c r="A223" s="134"/>
      <c r="B223" s="101"/>
      <c r="C223" s="69" t="s">
        <v>61</v>
      </c>
      <c r="D223" s="82"/>
      <c r="E223" s="118"/>
    </row>
    <row r="224" spans="1:5" x14ac:dyDescent="0.15">
      <c r="A224" s="134"/>
      <c r="B224" s="101"/>
      <c r="C224" s="69" t="s">
        <v>63</v>
      </c>
      <c r="D224" s="82"/>
      <c r="E224" s="118"/>
    </row>
    <row r="225" spans="1:5" x14ac:dyDescent="0.15">
      <c r="A225" s="134"/>
      <c r="B225" s="101"/>
      <c r="C225" s="69" t="s">
        <v>65</v>
      </c>
      <c r="D225" s="75"/>
      <c r="E225" s="118"/>
    </row>
    <row r="226" spans="1:5" x14ac:dyDescent="0.15">
      <c r="A226" s="134"/>
      <c r="B226" s="101">
        <v>35</v>
      </c>
      <c r="C226" s="69" t="s">
        <v>58</v>
      </c>
      <c r="D226" s="75"/>
      <c r="E226" s="118"/>
    </row>
    <row r="227" spans="1:5" x14ac:dyDescent="0.15">
      <c r="A227" s="134"/>
      <c r="B227" s="101"/>
      <c r="C227" s="69" t="s">
        <v>46</v>
      </c>
      <c r="D227" s="75"/>
      <c r="E227" s="118"/>
    </row>
    <row r="228" spans="1:5" x14ac:dyDescent="0.15">
      <c r="A228" s="134"/>
      <c r="B228" s="101"/>
      <c r="C228" s="69" t="s">
        <v>61</v>
      </c>
      <c r="D228" s="82"/>
      <c r="E228" s="118"/>
    </row>
    <row r="229" spans="1:5" x14ac:dyDescent="0.15">
      <c r="A229" s="134"/>
      <c r="B229" s="101"/>
      <c r="C229" s="69" t="s">
        <v>63</v>
      </c>
      <c r="D229" s="82"/>
      <c r="E229" s="118"/>
    </row>
    <row r="230" spans="1:5" x14ac:dyDescent="0.15">
      <c r="A230" s="134"/>
      <c r="B230" s="101"/>
      <c r="C230" s="69" t="s">
        <v>65</v>
      </c>
      <c r="D230" s="75"/>
      <c r="E230" s="118"/>
    </row>
    <row r="231" spans="1:5" x14ac:dyDescent="0.15">
      <c r="A231" s="134"/>
      <c r="B231" s="101">
        <v>36</v>
      </c>
      <c r="C231" s="69" t="s">
        <v>58</v>
      </c>
      <c r="D231" s="75"/>
      <c r="E231" s="118"/>
    </row>
    <row r="232" spans="1:5" x14ac:dyDescent="0.15">
      <c r="A232" s="134"/>
      <c r="B232" s="101"/>
      <c r="C232" s="69" t="s">
        <v>46</v>
      </c>
      <c r="D232" s="75"/>
      <c r="E232" s="118"/>
    </row>
    <row r="233" spans="1:5" x14ac:dyDescent="0.15">
      <c r="A233" s="134"/>
      <c r="B233" s="101"/>
      <c r="C233" s="69" t="s">
        <v>61</v>
      </c>
      <c r="D233" s="82"/>
      <c r="E233" s="118"/>
    </row>
    <row r="234" spans="1:5" x14ac:dyDescent="0.15">
      <c r="A234" s="134"/>
      <c r="B234" s="101"/>
      <c r="C234" s="69" t="s">
        <v>63</v>
      </c>
      <c r="D234" s="82"/>
      <c r="E234" s="118"/>
    </row>
    <row r="235" spans="1:5" x14ac:dyDescent="0.15">
      <c r="A235" s="134"/>
      <c r="B235" s="101"/>
      <c r="C235" s="69" t="s">
        <v>65</v>
      </c>
      <c r="D235" s="75"/>
      <c r="E235" s="118"/>
    </row>
    <row r="236" spans="1:5" x14ac:dyDescent="0.15">
      <c r="A236" s="134"/>
      <c r="B236" s="101">
        <v>37</v>
      </c>
      <c r="C236" s="69" t="s">
        <v>58</v>
      </c>
      <c r="D236" s="75"/>
      <c r="E236" s="118"/>
    </row>
    <row r="237" spans="1:5" x14ac:dyDescent="0.15">
      <c r="A237" s="134"/>
      <c r="B237" s="101"/>
      <c r="C237" s="69" t="s">
        <v>46</v>
      </c>
      <c r="D237" s="75"/>
      <c r="E237" s="118"/>
    </row>
    <row r="238" spans="1:5" x14ac:dyDescent="0.15">
      <c r="A238" s="134"/>
      <c r="B238" s="101"/>
      <c r="C238" s="69" t="s">
        <v>61</v>
      </c>
      <c r="D238" s="82"/>
      <c r="E238" s="118"/>
    </row>
    <row r="239" spans="1:5" x14ac:dyDescent="0.15">
      <c r="A239" s="134"/>
      <c r="B239" s="101"/>
      <c r="C239" s="69" t="s">
        <v>63</v>
      </c>
      <c r="D239" s="82"/>
      <c r="E239" s="118"/>
    </row>
    <row r="240" spans="1:5" ht="14.25" thickBot="1" x14ac:dyDescent="0.2">
      <c r="A240" s="135"/>
      <c r="B240" s="127"/>
      <c r="C240" s="72" t="s">
        <v>65</v>
      </c>
      <c r="D240" s="80"/>
      <c r="E240" s="119"/>
    </row>
    <row r="241" spans="1:5" ht="14.25" thickTop="1" x14ac:dyDescent="0.15">
      <c r="A241" s="111" t="s">
        <v>68</v>
      </c>
      <c r="B241" s="109">
        <v>1</v>
      </c>
      <c r="C241" s="71" t="s">
        <v>69</v>
      </c>
      <c r="D241" s="74"/>
      <c r="E241" s="90" t="s">
        <v>70</v>
      </c>
    </row>
    <row r="242" spans="1:5" x14ac:dyDescent="0.15">
      <c r="A242" s="112"/>
      <c r="B242" s="99"/>
      <c r="C242" s="69" t="s">
        <v>71</v>
      </c>
      <c r="D242" s="82"/>
      <c r="E242" s="91" t="s">
        <v>72</v>
      </c>
    </row>
    <row r="243" spans="1:5" x14ac:dyDescent="0.15">
      <c r="A243" s="112"/>
      <c r="B243" s="99"/>
      <c r="C243" s="69" t="s">
        <v>73</v>
      </c>
      <c r="D243" s="75"/>
      <c r="E243" s="91" t="s">
        <v>74</v>
      </c>
    </row>
    <row r="244" spans="1:5" x14ac:dyDescent="0.15">
      <c r="A244" s="112"/>
      <c r="B244" s="100"/>
      <c r="C244" s="69" t="s">
        <v>75</v>
      </c>
      <c r="D244" s="75"/>
      <c r="E244" s="91" t="s">
        <v>76</v>
      </c>
    </row>
    <row r="245" spans="1:5" x14ac:dyDescent="0.15">
      <c r="A245" s="112"/>
      <c r="B245" s="98">
        <v>2</v>
      </c>
      <c r="C245" s="69" t="s">
        <v>69</v>
      </c>
      <c r="D245" s="75"/>
      <c r="E245" s="102" t="s">
        <v>77</v>
      </c>
    </row>
    <row r="246" spans="1:5" x14ac:dyDescent="0.15">
      <c r="A246" s="112"/>
      <c r="B246" s="99"/>
      <c r="C246" s="69" t="s">
        <v>71</v>
      </c>
      <c r="D246" s="82"/>
      <c r="E246" s="102"/>
    </row>
    <row r="247" spans="1:5" x14ac:dyDescent="0.15">
      <c r="A247" s="112"/>
      <c r="B247" s="99"/>
      <c r="C247" s="69" t="s">
        <v>73</v>
      </c>
      <c r="D247" s="75"/>
      <c r="E247" s="102"/>
    </row>
    <row r="248" spans="1:5" x14ac:dyDescent="0.15">
      <c r="A248" s="112"/>
      <c r="B248" s="100"/>
      <c r="C248" s="69" t="s">
        <v>75</v>
      </c>
      <c r="D248" s="75"/>
      <c r="E248" s="102"/>
    </row>
    <row r="249" spans="1:5" x14ac:dyDescent="0.15">
      <c r="A249" s="112"/>
      <c r="B249" s="98">
        <v>3</v>
      </c>
      <c r="C249" s="69" t="s">
        <v>69</v>
      </c>
      <c r="D249" s="75"/>
      <c r="E249" s="102"/>
    </row>
    <row r="250" spans="1:5" x14ac:dyDescent="0.15">
      <c r="A250" s="112"/>
      <c r="B250" s="99"/>
      <c r="C250" s="69" t="s">
        <v>71</v>
      </c>
      <c r="D250" s="82"/>
      <c r="E250" s="102"/>
    </row>
    <row r="251" spans="1:5" x14ac:dyDescent="0.15">
      <c r="A251" s="112"/>
      <c r="B251" s="99"/>
      <c r="C251" s="69" t="s">
        <v>73</v>
      </c>
      <c r="D251" s="75"/>
      <c r="E251" s="102"/>
    </row>
    <row r="252" spans="1:5" x14ac:dyDescent="0.15">
      <c r="A252" s="112"/>
      <c r="B252" s="100"/>
      <c r="C252" s="69" t="s">
        <v>75</v>
      </c>
      <c r="D252" s="75"/>
      <c r="E252" s="102"/>
    </row>
    <row r="253" spans="1:5" x14ac:dyDescent="0.15">
      <c r="A253" s="112"/>
      <c r="B253" s="98">
        <v>4</v>
      </c>
      <c r="C253" s="69" t="s">
        <v>69</v>
      </c>
      <c r="D253" s="75"/>
      <c r="E253" s="102"/>
    </row>
    <row r="254" spans="1:5" x14ac:dyDescent="0.15">
      <c r="A254" s="112"/>
      <c r="B254" s="99"/>
      <c r="C254" s="69" t="s">
        <v>71</v>
      </c>
      <c r="D254" s="82"/>
      <c r="E254" s="102"/>
    </row>
    <row r="255" spans="1:5" x14ac:dyDescent="0.15">
      <c r="A255" s="112"/>
      <c r="B255" s="99"/>
      <c r="C255" s="69" t="s">
        <v>73</v>
      </c>
      <c r="D255" s="75"/>
      <c r="E255" s="102"/>
    </row>
    <row r="256" spans="1:5" x14ac:dyDescent="0.15">
      <c r="A256" s="112"/>
      <c r="B256" s="100"/>
      <c r="C256" s="69" t="s">
        <v>75</v>
      </c>
      <c r="D256" s="75"/>
      <c r="E256" s="102"/>
    </row>
    <row r="257" spans="1:5" x14ac:dyDescent="0.15">
      <c r="A257" s="112"/>
      <c r="B257" s="98">
        <v>5</v>
      </c>
      <c r="C257" s="69" t="s">
        <v>69</v>
      </c>
      <c r="D257" s="75"/>
      <c r="E257" s="102"/>
    </row>
    <row r="258" spans="1:5" x14ac:dyDescent="0.15">
      <c r="A258" s="112"/>
      <c r="B258" s="99"/>
      <c r="C258" s="69" t="s">
        <v>71</v>
      </c>
      <c r="D258" s="82"/>
      <c r="E258" s="102"/>
    </row>
    <row r="259" spans="1:5" x14ac:dyDescent="0.15">
      <c r="A259" s="112"/>
      <c r="B259" s="99"/>
      <c r="C259" s="69" t="s">
        <v>73</v>
      </c>
      <c r="D259" s="75"/>
      <c r="E259" s="102"/>
    </row>
    <row r="260" spans="1:5" x14ac:dyDescent="0.15">
      <c r="A260" s="112"/>
      <c r="B260" s="100"/>
      <c r="C260" s="69" t="s">
        <v>75</v>
      </c>
      <c r="D260" s="75"/>
      <c r="E260" s="102"/>
    </row>
    <row r="261" spans="1:5" x14ac:dyDescent="0.15">
      <c r="A261" s="112"/>
      <c r="B261" s="98">
        <v>6</v>
      </c>
      <c r="C261" s="69" t="s">
        <v>69</v>
      </c>
      <c r="D261" s="75"/>
      <c r="E261" s="102"/>
    </row>
    <row r="262" spans="1:5" x14ac:dyDescent="0.15">
      <c r="A262" s="112"/>
      <c r="B262" s="99"/>
      <c r="C262" s="69" t="s">
        <v>71</v>
      </c>
      <c r="D262" s="82"/>
      <c r="E262" s="102"/>
    </row>
    <row r="263" spans="1:5" x14ac:dyDescent="0.15">
      <c r="A263" s="112"/>
      <c r="B263" s="99"/>
      <c r="C263" s="69" t="s">
        <v>73</v>
      </c>
      <c r="D263" s="75"/>
      <c r="E263" s="102"/>
    </row>
    <row r="264" spans="1:5" x14ac:dyDescent="0.15">
      <c r="A264" s="112"/>
      <c r="B264" s="100"/>
      <c r="C264" s="69" t="s">
        <v>75</v>
      </c>
      <c r="D264" s="75"/>
      <c r="E264" s="102"/>
    </row>
    <row r="265" spans="1:5" x14ac:dyDescent="0.15">
      <c r="A265" s="112"/>
      <c r="B265" s="98">
        <v>7</v>
      </c>
      <c r="C265" s="69" t="s">
        <v>69</v>
      </c>
      <c r="D265" s="75"/>
      <c r="E265" s="102"/>
    </row>
    <row r="266" spans="1:5" x14ac:dyDescent="0.15">
      <c r="A266" s="112"/>
      <c r="B266" s="99"/>
      <c r="C266" s="69" t="s">
        <v>71</v>
      </c>
      <c r="D266" s="82"/>
      <c r="E266" s="102"/>
    </row>
    <row r="267" spans="1:5" x14ac:dyDescent="0.15">
      <c r="A267" s="112"/>
      <c r="B267" s="99"/>
      <c r="C267" s="69" t="s">
        <v>73</v>
      </c>
      <c r="D267" s="75"/>
      <c r="E267" s="102"/>
    </row>
    <row r="268" spans="1:5" ht="14.25" thickBot="1" x14ac:dyDescent="0.2">
      <c r="A268" s="113"/>
      <c r="B268" s="110"/>
      <c r="C268" s="72" t="s">
        <v>75</v>
      </c>
      <c r="D268" s="80"/>
      <c r="E268" s="103"/>
    </row>
    <row r="269" spans="1:5" ht="14.25" thickTop="1" x14ac:dyDescent="0.15">
      <c r="A269" s="124" t="s">
        <v>78</v>
      </c>
      <c r="B269" s="123" t="s">
        <v>79</v>
      </c>
      <c r="C269" s="71" t="s">
        <v>80</v>
      </c>
      <c r="D269" s="74"/>
      <c r="E269" s="90" t="s">
        <v>81</v>
      </c>
    </row>
    <row r="270" spans="1:5" x14ac:dyDescent="0.15">
      <c r="A270" s="125"/>
      <c r="B270" s="101"/>
      <c r="C270" s="69" t="s">
        <v>82</v>
      </c>
      <c r="D270" s="75"/>
      <c r="E270" s="91" t="s">
        <v>83</v>
      </c>
    </row>
    <row r="271" spans="1:5" x14ac:dyDescent="0.15">
      <c r="A271" s="125"/>
      <c r="B271" s="101"/>
      <c r="C271" s="69" t="s">
        <v>7</v>
      </c>
      <c r="D271" s="82"/>
      <c r="E271" s="91" t="s">
        <v>84</v>
      </c>
    </row>
    <row r="272" spans="1:5" x14ac:dyDescent="0.15">
      <c r="A272" s="125"/>
      <c r="B272" s="101"/>
      <c r="C272" s="69" t="s">
        <v>85</v>
      </c>
      <c r="D272" s="75"/>
      <c r="E272" s="91" t="s">
        <v>86</v>
      </c>
    </row>
    <row r="273" spans="1:5" x14ac:dyDescent="0.15">
      <c r="A273" s="125"/>
      <c r="B273" s="101" t="s">
        <v>87</v>
      </c>
      <c r="C273" s="69" t="s">
        <v>80</v>
      </c>
      <c r="D273" s="75"/>
      <c r="E273" s="102" t="s">
        <v>88</v>
      </c>
    </row>
    <row r="274" spans="1:5" x14ac:dyDescent="0.15">
      <c r="A274" s="125"/>
      <c r="B274" s="101"/>
      <c r="C274" s="69" t="s">
        <v>82</v>
      </c>
      <c r="D274" s="75"/>
      <c r="E274" s="102"/>
    </row>
    <row r="275" spans="1:5" x14ac:dyDescent="0.15">
      <c r="A275" s="125"/>
      <c r="B275" s="101"/>
      <c r="C275" s="69" t="s">
        <v>7</v>
      </c>
      <c r="D275" s="82"/>
      <c r="E275" s="102"/>
    </row>
    <row r="276" spans="1:5" x14ac:dyDescent="0.15">
      <c r="A276" s="125"/>
      <c r="B276" s="101"/>
      <c r="C276" s="69" t="s">
        <v>85</v>
      </c>
      <c r="D276" s="75"/>
      <c r="E276" s="102"/>
    </row>
    <row r="277" spans="1:5" x14ac:dyDescent="0.15">
      <c r="A277" s="125"/>
      <c r="B277" s="101" t="s">
        <v>89</v>
      </c>
      <c r="C277" s="69" t="s">
        <v>80</v>
      </c>
      <c r="D277" s="75"/>
      <c r="E277" s="102"/>
    </row>
    <row r="278" spans="1:5" x14ac:dyDescent="0.15">
      <c r="A278" s="125"/>
      <c r="B278" s="101"/>
      <c r="C278" s="69" t="s">
        <v>82</v>
      </c>
      <c r="D278" s="75"/>
      <c r="E278" s="102"/>
    </row>
    <row r="279" spans="1:5" x14ac:dyDescent="0.15">
      <c r="A279" s="125"/>
      <c r="B279" s="101"/>
      <c r="C279" s="69" t="s">
        <v>7</v>
      </c>
      <c r="D279" s="82"/>
      <c r="E279" s="102"/>
    </row>
    <row r="280" spans="1:5" x14ac:dyDescent="0.15">
      <c r="A280" s="125"/>
      <c r="B280" s="101"/>
      <c r="C280" s="69" t="s">
        <v>85</v>
      </c>
      <c r="D280" s="75"/>
      <c r="E280" s="102"/>
    </row>
    <row r="281" spans="1:5" x14ac:dyDescent="0.15">
      <c r="A281" s="125"/>
      <c r="B281" s="101" t="s">
        <v>90</v>
      </c>
      <c r="C281" s="69" t="s">
        <v>80</v>
      </c>
      <c r="D281" s="75"/>
      <c r="E281" s="102"/>
    </row>
    <row r="282" spans="1:5" x14ac:dyDescent="0.15">
      <c r="A282" s="125"/>
      <c r="B282" s="101"/>
      <c r="C282" s="69" t="s">
        <v>82</v>
      </c>
      <c r="D282" s="75"/>
      <c r="E282" s="102"/>
    </row>
    <row r="283" spans="1:5" x14ac:dyDescent="0.15">
      <c r="A283" s="125"/>
      <c r="B283" s="101"/>
      <c r="C283" s="69" t="s">
        <v>7</v>
      </c>
      <c r="D283" s="82"/>
      <c r="E283" s="102"/>
    </row>
    <row r="284" spans="1:5" x14ac:dyDescent="0.15">
      <c r="A284" s="125"/>
      <c r="B284" s="101"/>
      <c r="C284" s="69" t="s">
        <v>85</v>
      </c>
      <c r="D284" s="75"/>
      <c r="E284" s="102"/>
    </row>
    <row r="285" spans="1:5" x14ac:dyDescent="0.15">
      <c r="A285" s="125"/>
      <c r="B285" s="101" t="s">
        <v>91</v>
      </c>
      <c r="C285" s="69" t="s">
        <v>80</v>
      </c>
      <c r="D285" s="75"/>
      <c r="E285" s="102"/>
    </row>
    <row r="286" spans="1:5" x14ac:dyDescent="0.15">
      <c r="A286" s="125"/>
      <c r="B286" s="101"/>
      <c r="C286" s="69" t="s">
        <v>82</v>
      </c>
      <c r="D286" s="75"/>
      <c r="E286" s="102"/>
    </row>
    <row r="287" spans="1:5" x14ac:dyDescent="0.15">
      <c r="A287" s="125"/>
      <c r="B287" s="101"/>
      <c r="C287" s="69" t="s">
        <v>7</v>
      </c>
      <c r="D287" s="82"/>
      <c r="E287" s="102"/>
    </row>
    <row r="288" spans="1:5" ht="14.25" thickBot="1" x14ac:dyDescent="0.2">
      <c r="A288" s="126"/>
      <c r="B288" s="127"/>
      <c r="C288" s="72" t="s">
        <v>85</v>
      </c>
      <c r="D288" s="80"/>
      <c r="E288" s="103"/>
    </row>
    <row r="289" spans="1:5" ht="14.25" thickTop="1" x14ac:dyDescent="0.15">
      <c r="A289" s="128" t="s">
        <v>92</v>
      </c>
      <c r="B289" s="107" t="s">
        <v>93</v>
      </c>
      <c r="C289" s="108"/>
      <c r="D289" s="74"/>
      <c r="E289" s="90" t="s">
        <v>94</v>
      </c>
    </row>
    <row r="290" spans="1:5" x14ac:dyDescent="0.15">
      <c r="A290" s="125"/>
      <c r="B290" s="96" t="s">
        <v>95</v>
      </c>
      <c r="C290" s="97"/>
      <c r="D290" s="75"/>
      <c r="E290" s="91" t="s">
        <v>96</v>
      </c>
    </row>
    <row r="291" spans="1:5" x14ac:dyDescent="0.15">
      <c r="A291" s="125"/>
      <c r="B291" s="96" t="s">
        <v>97</v>
      </c>
      <c r="C291" s="97"/>
      <c r="D291" s="75"/>
      <c r="E291" s="91" t="s">
        <v>98</v>
      </c>
    </row>
    <row r="292" spans="1:5" x14ac:dyDescent="0.15">
      <c r="A292" s="125"/>
      <c r="B292" s="96" t="s">
        <v>99</v>
      </c>
      <c r="C292" s="97"/>
      <c r="D292" s="75"/>
      <c r="E292" s="91" t="s">
        <v>100</v>
      </c>
    </row>
    <row r="293" spans="1:5" ht="90" customHeight="1" x14ac:dyDescent="0.15">
      <c r="A293" s="125"/>
      <c r="B293" s="96" t="s">
        <v>101</v>
      </c>
      <c r="C293" s="97"/>
      <c r="D293" s="75"/>
      <c r="E293" s="91" t="s">
        <v>102</v>
      </c>
    </row>
    <row r="294" spans="1:5" ht="60" customHeight="1" thickBot="1" x14ac:dyDescent="0.2">
      <c r="A294" s="126"/>
      <c r="B294" s="116" t="s">
        <v>103</v>
      </c>
      <c r="C294" s="117"/>
      <c r="D294" s="80"/>
      <c r="E294" s="92" t="s">
        <v>104</v>
      </c>
    </row>
    <row r="295" spans="1:5" ht="33.75" customHeight="1" thickTop="1" x14ac:dyDescent="0.15">
      <c r="A295" s="120" t="s">
        <v>105</v>
      </c>
      <c r="B295" s="129" t="s">
        <v>106</v>
      </c>
      <c r="C295" s="130"/>
      <c r="D295" s="83"/>
      <c r="E295" s="93" t="s">
        <v>107</v>
      </c>
    </row>
    <row r="296" spans="1:5" ht="33.75" customHeight="1" x14ac:dyDescent="0.15">
      <c r="A296" s="121"/>
      <c r="B296" s="131" t="s">
        <v>108</v>
      </c>
      <c r="C296" s="132"/>
      <c r="D296" s="79"/>
      <c r="E296" s="91"/>
    </row>
    <row r="297" spans="1:5" ht="33.75" customHeight="1" x14ac:dyDescent="0.15">
      <c r="A297" s="121"/>
      <c r="B297" s="131" t="s">
        <v>109</v>
      </c>
      <c r="C297" s="132"/>
      <c r="D297" s="79"/>
      <c r="E297" s="91" t="s">
        <v>110</v>
      </c>
    </row>
    <row r="298" spans="1:5" ht="33.75" customHeight="1" thickBot="1" x14ac:dyDescent="0.2">
      <c r="A298" s="122"/>
      <c r="B298" s="114" t="s">
        <v>111</v>
      </c>
      <c r="C298" s="115"/>
      <c r="D298" s="84"/>
      <c r="E298" s="94" t="s">
        <v>112</v>
      </c>
    </row>
  </sheetData>
  <sheetProtection sheet="1" objects="1" scenarios="1"/>
  <mergeCells count="89">
    <mergeCell ref="A2:A5"/>
    <mergeCell ref="A6:A16"/>
    <mergeCell ref="A17:A27"/>
    <mergeCell ref="B2:B3"/>
    <mergeCell ref="E18:E19"/>
    <mergeCell ref="B17:B20"/>
    <mergeCell ref="B21:B22"/>
    <mergeCell ref="B4:C4"/>
    <mergeCell ref="B5:C5"/>
    <mergeCell ref="B6:B9"/>
    <mergeCell ref="B23:B27"/>
    <mergeCell ref="B10:B11"/>
    <mergeCell ref="B12:B16"/>
    <mergeCell ref="B101:B105"/>
    <mergeCell ref="B106:B110"/>
    <mergeCell ref="B116:B120"/>
    <mergeCell ref="E2:E3"/>
    <mergeCell ref="E7:E8"/>
    <mergeCell ref="B295:C295"/>
    <mergeCell ref="B296:C296"/>
    <mergeCell ref="B297:C297"/>
    <mergeCell ref="A56:A240"/>
    <mergeCell ref="B236:B240"/>
    <mergeCell ref="B257:B260"/>
    <mergeCell ref="B56:B60"/>
    <mergeCell ref="B61:B65"/>
    <mergeCell ref="B66:B70"/>
    <mergeCell ref="B71:B75"/>
    <mergeCell ref="B81:B85"/>
    <mergeCell ref="B76:B80"/>
    <mergeCell ref="B86:B90"/>
    <mergeCell ref="B111:B115"/>
    <mergeCell ref="B91:B95"/>
    <mergeCell ref="B96:B100"/>
    <mergeCell ref="B141:B145"/>
    <mergeCell ref="B146:B150"/>
    <mergeCell ref="B171:B175"/>
    <mergeCell ref="A295:A298"/>
    <mergeCell ref="B269:B272"/>
    <mergeCell ref="B273:B276"/>
    <mergeCell ref="B253:B256"/>
    <mergeCell ref="A269:A288"/>
    <mergeCell ref="B285:B288"/>
    <mergeCell ref="B281:B284"/>
    <mergeCell ref="B277:B280"/>
    <mergeCell ref="A289:A294"/>
    <mergeCell ref="A241:A268"/>
    <mergeCell ref="B241:B244"/>
    <mergeCell ref="B245:B248"/>
    <mergeCell ref="B249:B252"/>
    <mergeCell ref="B298:C298"/>
    <mergeCell ref="E35:E55"/>
    <mergeCell ref="B265:B268"/>
    <mergeCell ref="B226:B230"/>
    <mergeCell ref="B181:B185"/>
    <mergeCell ref="B186:B190"/>
    <mergeCell ref="B191:B195"/>
    <mergeCell ref="B196:B200"/>
    <mergeCell ref="B201:B205"/>
    <mergeCell ref="B151:B155"/>
    <mergeCell ref="B156:B160"/>
    <mergeCell ref="B161:B165"/>
    <mergeCell ref="B166:B170"/>
    <mergeCell ref="B294:C294"/>
    <mergeCell ref="E61:E240"/>
    <mergeCell ref="E245:E268"/>
    <mergeCell ref="E273:E288"/>
    <mergeCell ref="A1:C1"/>
    <mergeCell ref="B289:C289"/>
    <mergeCell ref="B290:C290"/>
    <mergeCell ref="B291:C291"/>
    <mergeCell ref="B176:B180"/>
    <mergeCell ref="B28:B34"/>
    <mergeCell ref="B49:B55"/>
    <mergeCell ref="A28:A55"/>
    <mergeCell ref="B35:B41"/>
    <mergeCell ref="B42:B48"/>
    <mergeCell ref="B121:B125"/>
    <mergeCell ref="B126:B130"/>
    <mergeCell ref="B131:B135"/>
    <mergeCell ref="B136:B140"/>
    <mergeCell ref="B231:B235"/>
    <mergeCell ref="B292:C292"/>
    <mergeCell ref="B293:C293"/>
    <mergeCell ref="B261:B264"/>
    <mergeCell ref="B206:B210"/>
    <mergeCell ref="B211:B215"/>
    <mergeCell ref="B216:B220"/>
    <mergeCell ref="B221:B225"/>
  </mergeCells>
  <phoneticPr fontId="1"/>
  <conditionalFormatting sqref="D1:D4 D6:D8 D10 D12:D13 D16 D28:D32 D289:D293">
    <cfRule type="cellIs" dxfId="10" priority="1" operator="equal">
      <formula>""</formula>
    </cfRule>
  </conditionalFormatting>
  <conditionalFormatting sqref="D14">
    <cfRule type="cellIs" dxfId="9" priority="13" operator="equal">
      <formula>0</formula>
    </cfRule>
  </conditionalFormatting>
  <conditionalFormatting sqref="D15">
    <cfRule type="expression" dxfId="8" priority="12">
      <formula>$D$14&lt;&gt;5</formula>
    </cfRule>
  </conditionalFormatting>
  <conditionalFormatting sqref="D26">
    <cfRule type="expression" dxfId="7" priority="10">
      <formula>$D$25&lt;&gt;5</formula>
    </cfRule>
  </conditionalFormatting>
  <conditionalFormatting sqref="D33">
    <cfRule type="cellIs" dxfId="6" priority="8" operator="equal">
      <formula>0</formula>
    </cfRule>
  </conditionalFormatting>
  <conditionalFormatting sqref="D34">
    <cfRule type="expression" dxfId="5" priority="9">
      <formula>$D$33&lt;5</formula>
    </cfRule>
  </conditionalFormatting>
  <conditionalFormatting sqref="D41">
    <cfRule type="expression" dxfId="4" priority="7">
      <formula>$D$40&lt;3</formula>
    </cfRule>
  </conditionalFormatting>
  <conditionalFormatting sqref="D48">
    <cfRule type="expression" dxfId="3" priority="4">
      <formula>$D$47&lt;3</formula>
    </cfRule>
  </conditionalFormatting>
  <conditionalFormatting sqref="D55">
    <cfRule type="expression" dxfId="2" priority="3">
      <formula>$D$54&lt;3</formula>
    </cfRule>
  </conditionalFormatting>
  <conditionalFormatting sqref="D295:D297">
    <cfRule type="cellIs" dxfId="1" priority="15" operator="equal">
      <formula>0</formula>
    </cfRule>
  </conditionalFormatting>
  <conditionalFormatting sqref="D298">
    <cfRule type="expression" dxfId="0" priority="14">
      <formula>COUNTIF($D$295:$D$297,1)=0</formula>
    </cfRule>
  </conditionalFormatting>
  <dataValidations count="2">
    <dataValidation type="date" operator="greaterThanOrEqual" allowBlank="1" showInputMessage="1" showErrorMessage="1" sqref="D1 D4 D38:D39 D31:D32 D45:D46 D52:D53 D287 D63:D64 D68:D69 D73:D74 D78:D79 D83:D84 D88:D89 D93:D94 D98:D99 D103:D104 D108:D109 D113:D114 D118:D119 D123:D124 D128:D129 D133:D134 D138:D139 D143:D144 D148:D149 D153:D154 D158:D159 D163:D164 D168:D169 D173:D174 D178:D179 D183:D184 D188:D189 D193:D194 D198:D199 D203:D204 D208:D209 D213:D214 D218:D219 D223:D224 D228:D229 D233:D234 D238:D239 D242 D246 D250 D254 D258 D262 D266 D271 D275 D279 D283 D58:D59" xr:uid="{20FA5804-4114-4187-8C52-92A725C9C4D3}">
      <formula1>1</formula1>
    </dataValidation>
    <dataValidation type="whole" operator="greaterThanOrEqual" allowBlank="1" showInputMessage="1" showErrorMessage="1" sqref="D16 D27 D34 D41 D48 D55" xr:uid="{24CE5D58-E53A-4913-9A9C-2CC3A3FBEF3E}">
      <formula1>0</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2" r:id="rId3" name="拘禁Y">
              <controlPr defaultSize="0" autoFill="0" autoLine="0" autoPict="0">
                <anchor moveWithCells="1">
                  <from>
                    <xdr:col>3</xdr:col>
                    <xdr:colOff>152400</xdr:colOff>
                    <xdr:row>294</xdr:row>
                    <xdr:rowOff>104775</xdr:rowOff>
                  </from>
                  <to>
                    <xdr:col>3</xdr:col>
                    <xdr:colOff>685800</xdr:colOff>
                    <xdr:row>294</xdr:row>
                    <xdr:rowOff>285750</xdr:rowOff>
                  </to>
                </anchor>
              </controlPr>
            </control>
          </mc:Choice>
        </mc:AlternateContent>
        <mc:AlternateContent xmlns:mc="http://schemas.openxmlformats.org/markup-compatibility/2006">
          <mc:Choice Requires="x14">
            <control shapeId="5124" r:id="rId4" name="拘禁N">
              <controlPr defaultSize="0" autoFill="0" autoLine="0" autoPict="0">
                <anchor moveWithCells="1">
                  <from>
                    <xdr:col>3</xdr:col>
                    <xdr:colOff>590550</xdr:colOff>
                    <xdr:row>294</xdr:row>
                    <xdr:rowOff>104775</xdr:rowOff>
                  </from>
                  <to>
                    <xdr:col>3</xdr:col>
                    <xdr:colOff>1123950</xdr:colOff>
                    <xdr:row>294</xdr:row>
                    <xdr:rowOff>285750</xdr:rowOff>
                  </to>
                </anchor>
              </controlPr>
            </control>
          </mc:Choice>
        </mc:AlternateContent>
        <mc:AlternateContent xmlns:mc="http://schemas.openxmlformats.org/markup-compatibility/2006">
          <mc:Choice Requires="x14">
            <control shapeId="5125" r:id="rId5" name="懲戒Y">
              <controlPr defaultSize="0" autoFill="0" autoLine="0" autoPict="0">
                <anchor moveWithCells="1">
                  <from>
                    <xdr:col>3</xdr:col>
                    <xdr:colOff>152400</xdr:colOff>
                    <xdr:row>295</xdr:row>
                    <xdr:rowOff>104775</xdr:rowOff>
                  </from>
                  <to>
                    <xdr:col>3</xdr:col>
                    <xdr:colOff>685800</xdr:colOff>
                    <xdr:row>295</xdr:row>
                    <xdr:rowOff>285750</xdr:rowOff>
                  </to>
                </anchor>
              </controlPr>
            </control>
          </mc:Choice>
        </mc:AlternateContent>
        <mc:AlternateContent xmlns:mc="http://schemas.openxmlformats.org/markup-compatibility/2006">
          <mc:Choice Requires="x14">
            <control shapeId="5126" r:id="rId6" name="懲戒N">
              <controlPr defaultSize="0" autoFill="0" autoLine="0" autoPict="0">
                <anchor moveWithCells="1">
                  <from>
                    <xdr:col>3</xdr:col>
                    <xdr:colOff>590550</xdr:colOff>
                    <xdr:row>295</xdr:row>
                    <xdr:rowOff>104775</xdr:rowOff>
                  </from>
                  <to>
                    <xdr:col>3</xdr:col>
                    <xdr:colOff>1123950</xdr:colOff>
                    <xdr:row>295</xdr:row>
                    <xdr:rowOff>285750</xdr:rowOff>
                  </to>
                </anchor>
              </controlPr>
            </control>
          </mc:Choice>
        </mc:AlternateContent>
        <mc:AlternateContent xmlns:mc="http://schemas.openxmlformats.org/markup-compatibility/2006">
          <mc:Choice Requires="x14">
            <control shapeId="5127" r:id="rId7" name="禁治Y">
              <controlPr defaultSize="0" autoFill="0" autoLine="0" autoPict="0">
                <anchor moveWithCells="1">
                  <from>
                    <xdr:col>3</xdr:col>
                    <xdr:colOff>152400</xdr:colOff>
                    <xdr:row>296</xdr:row>
                    <xdr:rowOff>104775</xdr:rowOff>
                  </from>
                  <to>
                    <xdr:col>3</xdr:col>
                    <xdr:colOff>685800</xdr:colOff>
                    <xdr:row>296</xdr:row>
                    <xdr:rowOff>285750</xdr:rowOff>
                  </to>
                </anchor>
              </controlPr>
            </control>
          </mc:Choice>
        </mc:AlternateContent>
        <mc:AlternateContent xmlns:mc="http://schemas.openxmlformats.org/markup-compatibility/2006">
          <mc:Choice Requires="x14">
            <control shapeId="5128" r:id="rId8" name="禁治N">
              <controlPr defaultSize="0" autoFill="0" autoLine="0" autoPict="0">
                <anchor moveWithCells="1">
                  <from>
                    <xdr:col>3</xdr:col>
                    <xdr:colOff>590550</xdr:colOff>
                    <xdr:row>296</xdr:row>
                    <xdr:rowOff>104775</xdr:rowOff>
                  </from>
                  <to>
                    <xdr:col>3</xdr:col>
                    <xdr:colOff>1123950</xdr:colOff>
                    <xdr:row>296</xdr:row>
                    <xdr:rowOff>285750</xdr:rowOff>
                  </to>
                </anchor>
              </controlPr>
            </control>
          </mc:Choice>
        </mc:AlternateContent>
        <mc:AlternateContent xmlns:mc="http://schemas.openxmlformats.org/markup-compatibility/2006">
          <mc:Choice Requires="x14">
            <control shapeId="5130" r:id="rId9" name="拘禁G">
              <controlPr defaultSize="0" autoFill="0" autoPict="0">
                <anchor moveWithCells="1">
                  <from>
                    <xdr:col>2</xdr:col>
                    <xdr:colOff>304800</xdr:colOff>
                    <xdr:row>294</xdr:row>
                    <xdr:rowOff>0</xdr:rowOff>
                  </from>
                  <to>
                    <xdr:col>4</xdr:col>
                    <xdr:colOff>600075</xdr:colOff>
                    <xdr:row>295</xdr:row>
                    <xdr:rowOff>9525</xdr:rowOff>
                  </to>
                </anchor>
              </controlPr>
            </control>
          </mc:Choice>
        </mc:AlternateContent>
        <mc:AlternateContent xmlns:mc="http://schemas.openxmlformats.org/markup-compatibility/2006">
          <mc:Choice Requires="x14">
            <control shapeId="5131" r:id="rId10" name="懲戒G">
              <controlPr defaultSize="0" autoFill="0" autoPict="0">
                <anchor moveWithCells="1">
                  <from>
                    <xdr:col>2</xdr:col>
                    <xdr:colOff>323850</xdr:colOff>
                    <xdr:row>295</xdr:row>
                    <xdr:rowOff>9525</xdr:rowOff>
                  </from>
                  <to>
                    <xdr:col>4</xdr:col>
                    <xdr:colOff>600075</xdr:colOff>
                    <xdr:row>295</xdr:row>
                    <xdr:rowOff>419100</xdr:rowOff>
                  </to>
                </anchor>
              </controlPr>
            </control>
          </mc:Choice>
        </mc:AlternateContent>
        <mc:AlternateContent xmlns:mc="http://schemas.openxmlformats.org/markup-compatibility/2006">
          <mc:Choice Requires="x14">
            <control shapeId="5132" r:id="rId11" name="禁治G">
              <controlPr defaultSize="0" autoFill="0" autoPict="0">
                <anchor moveWithCells="1">
                  <from>
                    <xdr:col>2</xdr:col>
                    <xdr:colOff>333375</xdr:colOff>
                    <xdr:row>296</xdr:row>
                    <xdr:rowOff>9525</xdr:rowOff>
                  </from>
                  <to>
                    <xdr:col>4</xdr:col>
                    <xdr:colOff>619125</xdr:colOff>
                    <xdr:row>296</xdr:row>
                    <xdr:rowOff>409575</xdr:rowOff>
                  </to>
                </anchor>
              </controlPr>
            </control>
          </mc:Choice>
        </mc:AlternateContent>
        <mc:AlternateContent xmlns:mc="http://schemas.openxmlformats.org/markup-compatibility/2006">
          <mc:Choice Requires="x14">
            <control shapeId="5134" r:id="rId12" name="現徒歩">
              <controlPr defaultSize="0" autoFill="0" autoLine="0" autoPict="0">
                <anchor moveWithCells="1">
                  <from>
                    <xdr:col>3</xdr:col>
                    <xdr:colOff>190500</xdr:colOff>
                    <xdr:row>13</xdr:row>
                    <xdr:rowOff>28575</xdr:rowOff>
                  </from>
                  <to>
                    <xdr:col>3</xdr:col>
                    <xdr:colOff>790575</xdr:colOff>
                    <xdr:row>13</xdr:row>
                    <xdr:rowOff>238125</xdr:rowOff>
                  </to>
                </anchor>
              </controlPr>
            </control>
          </mc:Choice>
        </mc:AlternateContent>
        <mc:AlternateContent xmlns:mc="http://schemas.openxmlformats.org/markup-compatibility/2006">
          <mc:Choice Requires="x14">
            <control shapeId="5135" r:id="rId13" name="現自転車">
              <controlPr defaultSize="0" autoFill="0" autoLine="0" autoPict="0">
                <anchor moveWithCells="1">
                  <from>
                    <xdr:col>3</xdr:col>
                    <xdr:colOff>790575</xdr:colOff>
                    <xdr:row>13</xdr:row>
                    <xdr:rowOff>28575</xdr:rowOff>
                  </from>
                  <to>
                    <xdr:col>3</xdr:col>
                    <xdr:colOff>1390650</xdr:colOff>
                    <xdr:row>13</xdr:row>
                    <xdr:rowOff>238125</xdr:rowOff>
                  </to>
                </anchor>
              </controlPr>
            </control>
          </mc:Choice>
        </mc:AlternateContent>
        <mc:AlternateContent xmlns:mc="http://schemas.openxmlformats.org/markup-compatibility/2006">
          <mc:Choice Requires="x14">
            <control shapeId="5136" r:id="rId14" name="現バス">
              <controlPr defaultSize="0" autoFill="0" autoLine="0" autoPict="0">
                <anchor moveWithCells="1">
                  <from>
                    <xdr:col>3</xdr:col>
                    <xdr:colOff>1495425</xdr:colOff>
                    <xdr:row>13</xdr:row>
                    <xdr:rowOff>28575</xdr:rowOff>
                  </from>
                  <to>
                    <xdr:col>3</xdr:col>
                    <xdr:colOff>2095500</xdr:colOff>
                    <xdr:row>13</xdr:row>
                    <xdr:rowOff>238125</xdr:rowOff>
                  </to>
                </anchor>
              </controlPr>
            </control>
          </mc:Choice>
        </mc:AlternateContent>
        <mc:AlternateContent xmlns:mc="http://schemas.openxmlformats.org/markup-compatibility/2006">
          <mc:Choice Requires="x14">
            <control shapeId="5137" r:id="rId15" name="現自家用車">
              <controlPr defaultSize="0" autoFill="0" autoLine="0" autoPict="0">
                <anchor moveWithCells="1">
                  <from>
                    <xdr:col>3</xdr:col>
                    <xdr:colOff>190500</xdr:colOff>
                    <xdr:row>13</xdr:row>
                    <xdr:rowOff>266700</xdr:rowOff>
                  </from>
                  <to>
                    <xdr:col>3</xdr:col>
                    <xdr:colOff>790575</xdr:colOff>
                    <xdr:row>13</xdr:row>
                    <xdr:rowOff>476250</xdr:rowOff>
                  </to>
                </anchor>
              </controlPr>
            </control>
          </mc:Choice>
        </mc:AlternateContent>
        <mc:AlternateContent xmlns:mc="http://schemas.openxmlformats.org/markup-compatibility/2006">
          <mc:Choice Requires="x14">
            <control shapeId="5133" r:id="rId16" name="現その他">
              <controlPr defaultSize="0" autoFill="0" autoLine="0" autoPict="0">
                <anchor moveWithCells="1">
                  <from>
                    <xdr:col>3</xdr:col>
                    <xdr:colOff>1009650</xdr:colOff>
                    <xdr:row>13</xdr:row>
                    <xdr:rowOff>266700</xdr:rowOff>
                  </from>
                  <to>
                    <xdr:col>3</xdr:col>
                    <xdr:colOff>1609725</xdr:colOff>
                    <xdr:row>13</xdr:row>
                    <xdr:rowOff>476250</xdr:rowOff>
                  </to>
                </anchor>
              </controlPr>
            </control>
          </mc:Choice>
        </mc:AlternateContent>
        <mc:AlternateContent xmlns:mc="http://schemas.openxmlformats.org/markup-compatibility/2006">
          <mc:Choice Requires="x14">
            <control shapeId="5139" r:id="rId17" name="他徒歩">
              <controlPr defaultSize="0" autoFill="0" autoLine="0" autoPict="0">
                <anchor moveWithCells="1">
                  <from>
                    <xdr:col>3</xdr:col>
                    <xdr:colOff>190500</xdr:colOff>
                    <xdr:row>24</xdr:row>
                    <xdr:rowOff>28575</xdr:rowOff>
                  </from>
                  <to>
                    <xdr:col>3</xdr:col>
                    <xdr:colOff>790575</xdr:colOff>
                    <xdr:row>24</xdr:row>
                    <xdr:rowOff>238125</xdr:rowOff>
                  </to>
                </anchor>
              </controlPr>
            </control>
          </mc:Choice>
        </mc:AlternateContent>
        <mc:AlternateContent xmlns:mc="http://schemas.openxmlformats.org/markup-compatibility/2006">
          <mc:Choice Requires="x14">
            <control shapeId="5140" r:id="rId18" name="他自転車">
              <controlPr defaultSize="0" autoFill="0" autoLine="0" autoPict="0">
                <anchor moveWithCells="1">
                  <from>
                    <xdr:col>3</xdr:col>
                    <xdr:colOff>790575</xdr:colOff>
                    <xdr:row>24</xdr:row>
                    <xdr:rowOff>28575</xdr:rowOff>
                  </from>
                  <to>
                    <xdr:col>3</xdr:col>
                    <xdr:colOff>1390650</xdr:colOff>
                    <xdr:row>24</xdr:row>
                    <xdr:rowOff>238125</xdr:rowOff>
                  </to>
                </anchor>
              </controlPr>
            </control>
          </mc:Choice>
        </mc:AlternateContent>
        <mc:AlternateContent xmlns:mc="http://schemas.openxmlformats.org/markup-compatibility/2006">
          <mc:Choice Requires="x14">
            <control shapeId="5141" r:id="rId19" name="他バス">
              <controlPr defaultSize="0" autoFill="0" autoLine="0" autoPict="0">
                <anchor moveWithCells="1">
                  <from>
                    <xdr:col>3</xdr:col>
                    <xdr:colOff>1495425</xdr:colOff>
                    <xdr:row>24</xdr:row>
                    <xdr:rowOff>28575</xdr:rowOff>
                  </from>
                  <to>
                    <xdr:col>3</xdr:col>
                    <xdr:colOff>2095500</xdr:colOff>
                    <xdr:row>24</xdr:row>
                    <xdr:rowOff>238125</xdr:rowOff>
                  </to>
                </anchor>
              </controlPr>
            </control>
          </mc:Choice>
        </mc:AlternateContent>
        <mc:AlternateContent xmlns:mc="http://schemas.openxmlformats.org/markup-compatibility/2006">
          <mc:Choice Requires="x14">
            <control shapeId="5142" r:id="rId20" name="他自家用車">
              <controlPr defaultSize="0" autoFill="0" autoLine="0" autoPict="0">
                <anchor moveWithCells="1">
                  <from>
                    <xdr:col>3</xdr:col>
                    <xdr:colOff>190500</xdr:colOff>
                    <xdr:row>24</xdr:row>
                    <xdr:rowOff>266700</xdr:rowOff>
                  </from>
                  <to>
                    <xdr:col>3</xdr:col>
                    <xdr:colOff>790575</xdr:colOff>
                    <xdr:row>24</xdr:row>
                    <xdr:rowOff>476250</xdr:rowOff>
                  </to>
                </anchor>
              </controlPr>
            </control>
          </mc:Choice>
        </mc:AlternateContent>
        <mc:AlternateContent xmlns:mc="http://schemas.openxmlformats.org/markup-compatibility/2006">
          <mc:Choice Requires="x14">
            <control shapeId="5144" r:id="rId21" name="他その他">
              <controlPr defaultSize="0" autoFill="0" autoLine="0" autoPict="0">
                <anchor moveWithCells="1">
                  <from>
                    <xdr:col>3</xdr:col>
                    <xdr:colOff>1009650</xdr:colOff>
                    <xdr:row>24</xdr:row>
                    <xdr:rowOff>266700</xdr:rowOff>
                  </from>
                  <to>
                    <xdr:col>3</xdr:col>
                    <xdr:colOff>1609725</xdr:colOff>
                    <xdr:row>24</xdr:row>
                    <xdr:rowOff>476250</xdr:rowOff>
                  </to>
                </anchor>
              </controlPr>
            </control>
          </mc:Choice>
        </mc:AlternateContent>
        <mc:AlternateContent xmlns:mc="http://schemas.openxmlformats.org/markup-compatibility/2006">
          <mc:Choice Requires="x14">
            <control shapeId="5145" r:id="rId22" name="最終卒業">
              <controlPr defaultSize="0" autoFill="0" autoLine="0" autoPict="0">
                <anchor moveWithCells="1">
                  <from>
                    <xdr:col>3</xdr:col>
                    <xdr:colOff>152400</xdr:colOff>
                    <xdr:row>32</xdr:row>
                    <xdr:rowOff>19050</xdr:rowOff>
                  </from>
                  <to>
                    <xdr:col>3</xdr:col>
                    <xdr:colOff>952500</xdr:colOff>
                    <xdr:row>32</xdr:row>
                    <xdr:rowOff>266700</xdr:rowOff>
                  </to>
                </anchor>
              </controlPr>
            </control>
          </mc:Choice>
        </mc:AlternateContent>
        <mc:AlternateContent xmlns:mc="http://schemas.openxmlformats.org/markup-compatibility/2006">
          <mc:Choice Requires="x14">
            <control shapeId="5146" r:id="rId23" name="最終卒業予">
              <controlPr defaultSize="0" autoFill="0" autoLine="0" autoPict="0">
                <anchor moveWithCells="1">
                  <from>
                    <xdr:col>3</xdr:col>
                    <xdr:colOff>952500</xdr:colOff>
                    <xdr:row>32</xdr:row>
                    <xdr:rowOff>19050</xdr:rowOff>
                  </from>
                  <to>
                    <xdr:col>3</xdr:col>
                    <xdr:colOff>1752600</xdr:colOff>
                    <xdr:row>32</xdr:row>
                    <xdr:rowOff>266700</xdr:rowOff>
                  </to>
                </anchor>
              </controlPr>
            </control>
          </mc:Choice>
        </mc:AlternateContent>
        <mc:AlternateContent xmlns:mc="http://schemas.openxmlformats.org/markup-compatibility/2006">
          <mc:Choice Requires="x14">
            <control shapeId="5147" r:id="rId24" name="最終修了">
              <controlPr defaultSize="0" autoFill="0" autoLine="0" autoPict="0">
                <anchor moveWithCells="1">
                  <from>
                    <xdr:col>3</xdr:col>
                    <xdr:colOff>1752600</xdr:colOff>
                    <xdr:row>32</xdr:row>
                    <xdr:rowOff>19050</xdr:rowOff>
                  </from>
                  <to>
                    <xdr:col>3</xdr:col>
                    <xdr:colOff>2552700</xdr:colOff>
                    <xdr:row>32</xdr:row>
                    <xdr:rowOff>266700</xdr:rowOff>
                  </to>
                </anchor>
              </controlPr>
            </control>
          </mc:Choice>
        </mc:AlternateContent>
        <mc:AlternateContent xmlns:mc="http://schemas.openxmlformats.org/markup-compatibility/2006">
          <mc:Choice Requires="x14">
            <control shapeId="5148" r:id="rId25" name="最終修了予">
              <controlPr defaultSize="0" autoFill="0" autoLine="0" autoPict="0">
                <anchor moveWithCells="1">
                  <from>
                    <xdr:col>3</xdr:col>
                    <xdr:colOff>152400</xdr:colOff>
                    <xdr:row>32</xdr:row>
                    <xdr:rowOff>238125</xdr:rowOff>
                  </from>
                  <to>
                    <xdr:col>3</xdr:col>
                    <xdr:colOff>952500</xdr:colOff>
                    <xdr:row>32</xdr:row>
                    <xdr:rowOff>485775</xdr:rowOff>
                  </to>
                </anchor>
              </controlPr>
            </control>
          </mc:Choice>
        </mc:AlternateContent>
        <mc:AlternateContent xmlns:mc="http://schemas.openxmlformats.org/markup-compatibility/2006">
          <mc:Choice Requires="x14">
            <control shapeId="5149" r:id="rId26" name="最終在学">
              <controlPr defaultSize="0" autoFill="0" autoLine="0" autoPict="0">
                <anchor moveWithCells="1">
                  <from>
                    <xdr:col>3</xdr:col>
                    <xdr:colOff>952500</xdr:colOff>
                    <xdr:row>32</xdr:row>
                    <xdr:rowOff>238125</xdr:rowOff>
                  </from>
                  <to>
                    <xdr:col>3</xdr:col>
                    <xdr:colOff>1752600</xdr:colOff>
                    <xdr:row>32</xdr:row>
                    <xdr:rowOff>485775</xdr:rowOff>
                  </to>
                </anchor>
              </controlPr>
            </control>
          </mc:Choice>
        </mc:AlternateContent>
        <mc:AlternateContent xmlns:mc="http://schemas.openxmlformats.org/markup-compatibility/2006">
          <mc:Choice Requires="x14">
            <control shapeId="5150" r:id="rId27" name="最終中退">
              <controlPr defaultSize="0" autoFill="0" autoLine="0" autoPict="0">
                <anchor moveWithCells="1">
                  <from>
                    <xdr:col>3</xdr:col>
                    <xdr:colOff>1752600</xdr:colOff>
                    <xdr:row>32</xdr:row>
                    <xdr:rowOff>238125</xdr:rowOff>
                  </from>
                  <to>
                    <xdr:col>3</xdr:col>
                    <xdr:colOff>2552700</xdr:colOff>
                    <xdr:row>32</xdr:row>
                    <xdr:rowOff>485775</xdr:rowOff>
                  </to>
                </anchor>
              </controlPr>
            </control>
          </mc:Choice>
        </mc:AlternateContent>
        <mc:AlternateContent xmlns:mc="http://schemas.openxmlformats.org/markup-compatibility/2006">
          <mc:Choice Requires="x14">
            <control shapeId="5154" r:id="rId28" name="２卒業">
              <controlPr defaultSize="0" autoFill="0" autoLine="0" autoPict="0">
                <anchor moveWithCells="1">
                  <from>
                    <xdr:col>3</xdr:col>
                    <xdr:colOff>123825</xdr:colOff>
                    <xdr:row>38</xdr:row>
                    <xdr:rowOff>161925</xdr:rowOff>
                  </from>
                  <to>
                    <xdr:col>3</xdr:col>
                    <xdr:colOff>695325</xdr:colOff>
                    <xdr:row>40</xdr:row>
                    <xdr:rowOff>0</xdr:rowOff>
                  </to>
                </anchor>
              </controlPr>
            </control>
          </mc:Choice>
        </mc:AlternateContent>
        <mc:AlternateContent xmlns:mc="http://schemas.openxmlformats.org/markup-compatibility/2006">
          <mc:Choice Requires="x14">
            <control shapeId="5155" r:id="rId29" name="２修了">
              <controlPr defaultSize="0" autoFill="0" autoLine="0" autoPict="0">
                <anchor moveWithCells="1">
                  <from>
                    <xdr:col>3</xdr:col>
                    <xdr:colOff>942975</xdr:colOff>
                    <xdr:row>38</xdr:row>
                    <xdr:rowOff>161925</xdr:rowOff>
                  </from>
                  <to>
                    <xdr:col>3</xdr:col>
                    <xdr:colOff>1524000</xdr:colOff>
                    <xdr:row>40</xdr:row>
                    <xdr:rowOff>0</xdr:rowOff>
                  </to>
                </anchor>
              </controlPr>
            </control>
          </mc:Choice>
        </mc:AlternateContent>
        <mc:AlternateContent xmlns:mc="http://schemas.openxmlformats.org/markup-compatibility/2006">
          <mc:Choice Requires="x14">
            <control shapeId="5156" r:id="rId30" name="２中退">
              <controlPr defaultSize="0" autoFill="0" autoLine="0" autoPict="0">
                <anchor moveWithCells="1">
                  <from>
                    <xdr:col>3</xdr:col>
                    <xdr:colOff>1771650</xdr:colOff>
                    <xdr:row>38</xdr:row>
                    <xdr:rowOff>161925</xdr:rowOff>
                  </from>
                  <to>
                    <xdr:col>3</xdr:col>
                    <xdr:colOff>2343150</xdr:colOff>
                    <xdr:row>40</xdr:row>
                    <xdr:rowOff>0</xdr:rowOff>
                  </to>
                </anchor>
              </controlPr>
            </control>
          </mc:Choice>
        </mc:AlternateContent>
        <mc:AlternateContent xmlns:mc="http://schemas.openxmlformats.org/markup-compatibility/2006">
          <mc:Choice Requires="x14">
            <control shapeId="5180" r:id="rId31" name="３卒業">
              <controlPr defaultSize="0" autoFill="0" autoLine="0" autoPict="0">
                <anchor moveWithCells="1">
                  <from>
                    <xdr:col>3</xdr:col>
                    <xdr:colOff>123825</xdr:colOff>
                    <xdr:row>45</xdr:row>
                    <xdr:rowOff>161925</xdr:rowOff>
                  </from>
                  <to>
                    <xdr:col>3</xdr:col>
                    <xdr:colOff>695325</xdr:colOff>
                    <xdr:row>47</xdr:row>
                    <xdr:rowOff>0</xdr:rowOff>
                  </to>
                </anchor>
              </controlPr>
            </control>
          </mc:Choice>
        </mc:AlternateContent>
        <mc:AlternateContent xmlns:mc="http://schemas.openxmlformats.org/markup-compatibility/2006">
          <mc:Choice Requires="x14">
            <control shapeId="5181" r:id="rId32" name="３修了">
              <controlPr defaultSize="0" autoFill="0" autoLine="0" autoPict="0">
                <anchor moveWithCells="1">
                  <from>
                    <xdr:col>3</xdr:col>
                    <xdr:colOff>952500</xdr:colOff>
                    <xdr:row>45</xdr:row>
                    <xdr:rowOff>161925</xdr:rowOff>
                  </from>
                  <to>
                    <xdr:col>3</xdr:col>
                    <xdr:colOff>1524000</xdr:colOff>
                    <xdr:row>47</xdr:row>
                    <xdr:rowOff>0</xdr:rowOff>
                  </to>
                </anchor>
              </controlPr>
            </control>
          </mc:Choice>
        </mc:AlternateContent>
        <mc:AlternateContent xmlns:mc="http://schemas.openxmlformats.org/markup-compatibility/2006">
          <mc:Choice Requires="x14">
            <control shapeId="5186" r:id="rId33" name="３中退">
              <controlPr defaultSize="0" autoFill="0" autoLine="0" autoPict="0">
                <anchor moveWithCells="1">
                  <from>
                    <xdr:col>3</xdr:col>
                    <xdr:colOff>1771650</xdr:colOff>
                    <xdr:row>45</xdr:row>
                    <xdr:rowOff>123825</xdr:rowOff>
                  </from>
                  <to>
                    <xdr:col>3</xdr:col>
                    <xdr:colOff>2571750</xdr:colOff>
                    <xdr:row>47</xdr:row>
                    <xdr:rowOff>28575</xdr:rowOff>
                  </to>
                </anchor>
              </controlPr>
            </control>
          </mc:Choice>
        </mc:AlternateContent>
        <mc:AlternateContent xmlns:mc="http://schemas.openxmlformats.org/markup-compatibility/2006">
          <mc:Choice Requires="x14">
            <control shapeId="5193" r:id="rId34" name="４卒業">
              <controlPr defaultSize="0" autoFill="0" autoLine="0" autoPict="0">
                <anchor moveWithCells="1">
                  <from>
                    <xdr:col>3</xdr:col>
                    <xdr:colOff>123825</xdr:colOff>
                    <xdr:row>52</xdr:row>
                    <xdr:rowOff>133350</xdr:rowOff>
                  </from>
                  <to>
                    <xdr:col>3</xdr:col>
                    <xdr:colOff>923925</xdr:colOff>
                    <xdr:row>54</xdr:row>
                    <xdr:rowOff>38100</xdr:rowOff>
                  </to>
                </anchor>
              </controlPr>
            </control>
          </mc:Choice>
        </mc:AlternateContent>
        <mc:AlternateContent xmlns:mc="http://schemas.openxmlformats.org/markup-compatibility/2006">
          <mc:Choice Requires="x14">
            <control shapeId="5194" r:id="rId35" name="４修了">
              <controlPr defaultSize="0" autoFill="0" autoLine="0" autoPict="0">
                <anchor moveWithCells="1">
                  <from>
                    <xdr:col>3</xdr:col>
                    <xdr:colOff>942975</xdr:colOff>
                    <xdr:row>52</xdr:row>
                    <xdr:rowOff>133350</xdr:rowOff>
                  </from>
                  <to>
                    <xdr:col>3</xdr:col>
                    <xdr:colOff>1743075</xdr:colOff>
                    <xdr:row>54</xdr:row>
                    <xdr:rowOff>38100</xdr:rowOff>
                  </to>
                </anchor>
              </controlPr>
            </control>
          </mc:Choice>
        </mc:AlternateContent>
        <mc:AlternateContent xmlns:mc="http://schemas.openxmlformats.org/markup-compatibility/2006">
          <mc:Choice Requires="x14">
            <control shapeId="5195" r:id="rId36" name="４中退">
              <controlPr defaultSize="0" autoFill="0" autoLine="0" autoPict="0">
                <anchor moveWithCells="1">
                  <from>
                    <xdr:col>3</xdr:col>
                    <xdr:colOff>1771650</xdr:colOff>
                    <xdr:row>52</xdr:row>
                    <xdr:rowOff>133350</xdr:rowOff>
                  </from>
                  <to>
                    <xdr:col>3</xdr:col>
                    <xdr:colOff>2571750</xdr:colOff>
                    <xdr:row>54</xdr:row>
                    <xdr:rowOff>38100</xdr:rowOff>
                  </to>
                </anchor>
              </controlPr>
            </control>
          </mc:Choice>
        </mc:AlternateContent>
        <mc:AlternateContent xmlns:mc="http://schemas.openxmlformats.org/markup-compatibility/2006">
          <mc:Choice Requires="x14">
            <control shapeId="5201" r:id="rId37" name="男">
              <controlPr defaultSize="0" autoFill="0" autoLine="0" autoPict="0">
                <anchor moveWithCells="1">
                  <from>
                    <xdr:col>3</xdr:col>
                    <xdr:colOff>190500</xdr:colOff>
                    <xdr:row>3</xdr:row>
                    <xdr:rowOff>142875</xdr:rowOff>
                  </from>
                  <to>
                    <xdr:col>3</xdr:col>
                    <xdr:colOff>676275</xdr:colOff>
                    <xdr:row>5</xdr:row>
                    <xdr:rowOff>19050</xdr:rowOff>
                  </to>
                </anchor>
              </controlPr>
            </control>
          </mc:Choice>
        </mc:AlternateContent>
        <mc:AlternateContent xmlns:mc="http://schemas.openxmlformats.org/markup-compatibility/2006">
          <mc:Choice Requires="x14">
            <control shapeId="5202" r:id="rId38" name="女">
              <controlPr defaultSize="0" autoFill="0" autoLine="0" autoPict="0">
                <anchor moveWithCells="1">
                  <from>
                    <xdr:col>3</xdr:col>
                    <xdr:colOff>819150</xdr:colOff>
                    <xdr:row>3</xdr:row>
                    <xdr:rowOff>142875</xdr:rowOff>
                  </from>
                  <to>
                    <xdr:col>3</xdr:col>
                    <xdr:colOff>1304925</xdr:colOff>
                    <xdr:row>5</xdr:row>
                    <xdr:rowOff>19050</xdr:rowOff>
                  </to>
                </anchor>
              </controlPr>
            </control>
          </mc:Choice>
        </mc:AlternateContent>
        <mc:AlternateContent xmlns:mc="http://schemas.openxmlformats.org/markup-compatibility/2006">
          <mc:Choice Requires="x14">
            <control shapeId="5205" r:id="rId39" name="性別G">
              <controlPr defaultSize="0" autoFill="0" autoPict="0">
                <anchor moveWithCells="1">
                  <from>
                    <xdr:col>2</xdr:col>
                    <xdr:colOff>352425</xdr:colOff>
                    <xdr:row>0</xdr:row>
                    <xdr:rowOff>76200</xdr:rowOff>
                  </from>
                  <to>
                    <xdr:col>4</xdr:col>
                    <xdr:colOff>6143625</xdr:colOff>
                    <xdr:row>7</xdr:row>
                    <xdr:rowOff>95250</xdr:rowOff>
                  </to>
                </anchor>
              </controlPr>
            </control>
          </mc:Choice>
        </mc:AlternateContent>
        <mc:AlternateContent xmlns:mc="http://schemas.openxmlformats.org/markup-compatibility/2006">
          <mc:Choice Requires="x14">
            <control shapeId="5206" r:id="rId40" name="現移動G">
              <controlPr defaultSize="0" autoFill="0" autoPict="0">
                <anchor moveWithCells="1">
                  <from>
                    <xdr:col>1</xdr:col>
                    <xdr:colOff>628650</xdr:colOff>
                    <xdr:row>8</xdr:row>
                    <xdr:rowOff>57150</xdr:rowOff>
                  </from>
                  <to>
                    <xdr:col>4</xdr:col>
                    <xdr:colOff>6200775</xdr:colOff>
                    <xdr:row>19</xdr:row>
                    <xdr:rowOff>19050</xdr:rowOff>
                  </to>
                </anchor>
              </controlPr>
            </control>
          </mc:Choice>
        </mc:AlternateContent>
        <mc:AlternateContent xmlns:mc="http://schemas.openxmlformats.org/markup-compatibility/2006">
          <mc:Choice Requires="x14">
            <control shapeId="5207" r:id="rId41" name="他移動G">
              <controlPr defaultSize="0" autoFill="0" autoPict="0">
                <anchor moveWithCells="1">
                  <from>
                    <xdr:col>1</xdr:col>
                    <xdr:colOff>628650</xdr:colOff>
                    <xdr:row>19</xdr:row>
                    <xdr:rowOff>114300</xdr:rowOff>
                  </from>
                  <to>
                    <xdr:col>4</xdr:col>
                    <xdr:colOff>6238875</xdr:colOff>
                    <xdr:row>28</xdr:row>
                    <xdr:rowOff>76200</xdr:rowOff>
                  </to>
                </anchor>
              </controlPr>
            </control>
          </mc:Choice>
        </mc:AlternateContent>
        <mc:AlternateContent xmlns:mc="http://schemas.openxmlformats.org/markup-compatibility/2006">
          <mc:Choice Requires="x14">
            <control shapeId="5208" r:id="rId42" name="卒業区分最終G">
              <controlPr defaultSize="0" autoFill="0" autoPict="0">
                <anchor moveWithCells="1">
                  <from>
                    <xdr:col>1</xdr:col>
                    <xdr:colOff>638175</xdr:colOff>
                    <xdr:row>29</xdr:row>
                    <xdr:rowOff>28575</xdr:rowOff>
                  </from>
                  <to>
                    <xdr:col>4</xdr:col>
                    <xdr:colOff>6238875</xdr:colOff>
                    <xdr:row>35</xdr:row>
                    <xdr:rowOff>123825</xdr:rowOff>
                  </to>
                </anchor>
              </controlPr>
            </control>
          </mc:Choice>
        </mc:AlternateContent>
        <mc:AlternateContent xmlns:mc="http://schemas.openxmlformats.org/markup-compatibility/2006">
          <mc:Choice Requires="x14">
            <control shapeId="5209" r:id="rId43" name="卒業区分２G">
              <controlPr defaultSize="0" autoFill="0" autoPict="0">
                <anchor moveWithCells="1">
                  <from>
                    <xdr:col>1</xdr:col>
                    <xdr:colOff>638175</xdr:colOff>
                    <xdr:row>36</xdr:row>
                    <xdr:rowOff>28575</xdr:rowOff>
                  </from>
                  <to>
                    <xdr:col>4</xdr:col>
                    <xdr:colOff>6238875</xdr:colOff>
                    <xdr:row>43</xdr:row>
                    <xdr:rowOff>38100</xdr:rowOff>
                  </to>
                </anchor>
              </controlPr>
            </control>
          </mc:Choice>
        </mc:AlternateContent>
        <mc:AlternateContent xmlns:mc="http://schemas.openxmlformats.org/markup-compatibility/2006">
          <mc:Choice Requires="x14">
            <control shapeId="5210" r:id="rId44" name="卒業区分３G">
              <controlPr defaultSize="0" autoFill="0" autoPict="0">
                <anchor moveWithCells="1">
                  <from>
                    <xdr:col>1</xdr:col>
                    <xdr:colOff>647700</xdr:colOff>
                    <xdr:row>43</xdr:row>
                    <xdr:rowOff>76200</xdr:rowOff>
                  </from>
                  <to>
                    <xdr:col>4</xdr:col>
                    <xdr:colOff>6238875</xdr:colOff>
                    <xdr:row>50</xdr:row>
                    <xdr:rowOff>38100</xdr:rowOff>
                  </to>
                </anchor>
              </controlPr>
            </control>
          </mc:Choice>
        </mc:AlternateContent>
        <mc:AlternateContent xmlns:mc="http://schemas.openxmlformats.org/markup-compatibility/2006">
          <mc:Choice Requires="x14">
            <control shapeId="5211" r:id="rId45" name="卒業区分４G">
              <controlPr defaultSize="0" autoFill="0" autoPict="0">
                <anchor moveWithCells="1">
                  <from>
                    <xdr:col>1</xdr:col>
                    <xdr:colOff>657225</xdr:colOff>
                    <xdr:row>50</xdr:row>
                    <xdr:rowOff>95250</xdr:rowOff>
                  </from>
                  <to>
                    <xdr:col>4</xdr:col>
                    <xdr:colOff>6248400</xdr:colOff>
                    <xdr:row>56</xdr:row>
                    <xdr:rowOff>133350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D1E21-AAAA-463A-B84D-DCFFE9BD278E}">
  <sheetPr>
    <tabColor theme="3" tint="0.79998168889431442"/>
  </sheetPr>
  <dimension ref="A1"/>
  <sheetViews>
    <sheetView showGridLines="0" view="pageBreakPreview" zoomScale="60" zoomScaleNormal="100" workbookViewId="0"/>
  </sheetViews>
  <sheetFormatPr defaultRowHeight="13.5" x14ac:dyDescent="0.15"/>
  <cols>
    <col min="1" max="1" width="3.75" customWidth="1"/>
    <col min="11" max="11" width="28.75" customWidth="1"/>
    <col min="19" max="21" width="9" customWidth="1"/>
    <col min="22" max="22" width="3.75" customWidth="1"/>
  </cols>
  <sheetData/>
  <phoneticPr fontId="1"/>
  <pageMargins left="0.31496062992125984" right="0.31496062992125984" top="0.35433070866141736" bottom="0.35433070866141736" header="0.31496062992125984" footer="0.31496062992125984"/>
  <pageSetup paperSize="8"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FFFF00"/>
  </sheetPr>
  <dimension ref="A1"/>
  <sheetViews>
    <sheetView workbookViewId="0"/>
  </sheetViews>
  <sheetFormatPr defaultRowHeight="13.5" x14ac:dyDescent="0.15"/>
  <cols>
    <col min="1" max="1" width="2.5" customWidth="1"/>
  </cols>
  <sheetData/>
  <phoneticPr fontI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theme="3" tint="0.79998168889431442"/>
  </sheetPr>
  <dimension ref="A1:AK126"/>
  <sheetViews>
    <sheetView showGridLines="0" showWhiteSpace="0" zoomScaleNormal="100" zoomScaleSheetLayoutView="150" workbookViewId="0"/>
  </sheetViews>
  <sheetFormatPr defaultColWidth="9" defaultRowHeight="12" x14ac:dyDescent="0.15"/>
  <cols>
    <col min="1" max="1" width="3.75" style="3" customWidth="1"/>
    <col min="2" max="23" width="2.25" style="3" customWidth="1"/>
    <col min="24" max="24" width="2.875" style="3" customWidth="1"/>
    <col min="25" max="43" width="2.25" style="3" customWidth="1"/>
    <col min="44" max="16384" width="9" style="3"/>
  </cols>
  <sheetData>
    <row r="1" spans="1:37" ht="15" customHeight="1" x14ac:dyDescent="0.2">
      <c r="A1" s="1"/>
      <c r="B1" s="1"/>
      <c r="F1" s="23"/>
      <c r="G1" s="23"/>
      <c r="H1" s="23"/>
      <c r="I1" s="23"/>
      <c r="J1" s="23"/>
      <c r="K1" s="23"/>
      <c r="L1" s="23"/>
      <c r="M1" s="23"/>
      <c r="N1" s="23"/>
      <c r="O1" s="23"/>
      <c r="P1" s="23"/>
      <c r="Q1" s="23"/>
      <c r="R1" s="23"/>
      <c r="S1" s="23"/>
      <c r="T1" s="23"/>
      <c r="U1" s="23"/>
      <c r="V1" s="23"/>
      <c r="W1" s="23"/>
      <c r="X1" s="23"/>
      <c r="Y1" s="23"/>
      <c r="Z1" s="23"/>
      <c r="AA1" s="23"/>
    </row>
    <row r="2" spans="1:37" ht="15" customHeight="1" x14ac:dyDescent="0.2">
      <c r="F2" s="23"/>
      <c r="G2" s="23"/>
      <c r="H2" s="23"/>
      <c r="I2" s="23"/>
      <c r="J2" s="23"/>
      <c r="K2" s="23"/>
      <c r="L2" s="23"/>
      <c r="M2" s="23"/>
      <c r="N2" s="23"/>
      <c r="O2" s="23"/>
      <c r="P2" s="23"/>
      <c r="Q2" s="23"/>
      <c r="R2" s="23"/>
      <c r="S2" s="23"/>
      <c r="T2" s="23"/>
      <c r="U2" s="23"/>
      <c r="V2" s="23"/>
      <c r="W2" s="23"/>
      <c r="X2" s="23"/>
      <c r="Y2" s="23"/>
      <c r="Z2" s="23"/>
      <c r="AA2" s="23"/>
    </row>
    <row r="3" spans="1:37" ht="15" customHeight="1" x14ac:dyDescent="0.15">
      <c r="K3" s="143"/>
      <c r="L3" s="143"/>
      <c r="M3" s="143"/>
      <c r="N3" s="143"/>
      <c r="P3" s="143"/>
      <c r="Q3" s="143"/>
      <c r="S3" s="143"/>
      <c r="T3" s="143"/>
    </row>
    <row r="4" spans="1:37" ht="15" customHeight="1" x14ac:dyDescent="0.15"/>
    <row r="5" spans="1:37" ht="54.75" customHeight="1" x14ac:dyDescent="0.15">
      <c r="A5" s="152" t="s">
        <v>93</v>
      </c>
      <c r="B5" s="153"/>
      <c r="C5" s="153"/>
      <c r="D5" s="153"/>
      <c r="E5" s="153"/>
      <c r="F5" s="153"/>
      <c r="G5" s="153"/>
      <c r="H5" s="154" t="str">
        <f>IF(入力用!D289="","",入力用!D289)</f>
        <v/>
      </c>
      <c r="I5" s="154"/>
      <c r="J5" s="154"/>
      <c r="K5" s="154"/>
      <c r="L5" s="154"/>
      <c r="M5" s="154"/>
      <c r="N5" s="154"/>
      <c r="O5" s="154"/>
      <c r="P5" s="154"/>
      <c r="Q5" s="154"/>
      <c r="R5" s="154"/>
      <c r="S5" s="155" t="s">
        <v>113</v>
      </c>
      <c r="T5" s="155"/>
      <c r="U5" s="155"/>
      <c r="V5" s="155"/>
      <c r="W5" s="155"/>
      <c r="X5" s="155"/>
      <c r="Y5" s="154" t="str">
        <f>IF(入力用!D290="","",入力用!D290)</f>
        <v/>
      </c>
      <c r="Z5" s="154"/>
      <c r="AA5" s="154"/>
      <c r="AB5" s="154"/>
      <c r="AC5" s="154"/>
      <c r="AD5" s="154"/>
      <c r="AE5" s="154"/>
      <c r="AF5" s="154"/>
      <c r="AG5" s="154"/>
      <c r="AH5" s="154"/>
      <c r="AI5" s="154"/>
      <c r="AJ5" s="154"/>
      <c r="AK5" s="156"/>
    </row>
    <row r="6" spans="1:37" ht="54.75" customHeight="1" x14ac:dyDescent="0.15">
      <c r="A6" s="157" t="s">
        <v>114</v>
      </c>
      <c r="B6" s="158"/>
      <c r="C6" s="158"/>
      <c r="D6" s="158"/>
      <c r="E6" s="158"/>
      <c r="F6" s="158"/>
      <c r="G6" s="158"/>
      <c r="H6" s="159" t="str">
        <f>IF(入力用!D291="","",入力用!D291)</f>
        <v/>
      </c>
      <c r="I6" s="159"/>
      <c r="J6" s="159"/>
      <c r="K6" s="159"/>
      <c r="L6" s="159"/>
      <c r="M6" s="159"/>
      <c r="N6" s="159"/>
      <c r="O6" s="159"/>
      <c r="P6" s="159"/>
      <c r="Q6" s="159"/>
      <c r="R6" s="159"/>
      <c r="S6" s="160" t="s">
        <v>115</v>
      </c>
      <c r="T6" s="160"/>
      <c r="U6" s="160"/>
      <c r="V6" s="160"/>
      <c r="W6" s="160"/>
      <c r="X6" s="160"/>
      <c r="Y6" s="159" t="str">
        <f>IF(入力用!D292="","",入力用!D292)</f>
        <v/>
      </c>
      <c r="Z6" s="159"/>
      <c r="AA6" s="159"/>
      <c r="AB6" s="159"/>
      <c r="AC6" s="159"/>
      <c r="AD6" s="159"/>
      <c r="AE6" s="159"/>
      <c r="AF6" s="159"/>
      <c r="AG6" s="159"/>
      <c r="AH6" s="159"/>
      <c r="AI6" s="159"/>
      <c r="AJ6" s="159"/>
      <c r="AK6" s="161"/>
    </row>
    <row r="7" spans="1:37" ht="112.5" customHeight="1" x14ac:dyDescent="0.15">
      <c r="A7" s="162" t="s">
        <v>116</v>
      </c>
      <c r="B7" s="163"/>
      <c r="C7" s="163"/>
      <c r="D7" s="163"/>
      <c r="E7" s="163"/>
      <c r="F7" s="163"/>
      <c r="G7" s="163"/>
      <c r="H7" s="164" t="str">
        <f>IF(入力用!D293="","",入力用!D293)</f>
        <v/>
      </c>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5"/>
      <c r="AJ7" s="165"/>
      <c r="AK7" s="166"/>
    </row>
    <row r="8" spans="1:37" ht="82.5" customHeight="1" thickBot="1" x14ac:dyDescent="0.2">
      <c r="A8" s="167" t="s">
        <v>117</v>
      </c>
      <c r="B8" s="168"/>
      <c r="C8" s="168"/>
      <c r="D8" s="168"/>
      <c r="E8" s="168"/>
      <c r="F8" s="168"/>
      <c r="G8" s="168"/>
      <c r="H8" s="169" t="str">
        <f>IF(入力用!D294="","",入力用!D294)</f>
        <v/>
      </c>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0"/>
      <c r="AJ8" s="170"/>
      <c r="AK8" s="171"/>
    </row>
    <row r="9" spans="1:37" ht="36" customHeight="1" thickTop="1" x14ac:dyDescent="0.15">
      <c r="A9" s="144" t="s">
        <v>118</v>
      </c>
      <c r="B9" s="145"/>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6"/>
    </row>
    <row r="10" spans="1:37" ht="27" customHeight="1" x14ac:dyDescent="0.15">
      <c r="A10" s="40"/>
      <c r="B10" s="147" t="s">
        <v>119</v>
      </c>
      <c r="C10" s="147"/>
      <c r="D10" s="149" t="s">
        <v>120</v>
      </c>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25" t="s">
        <v>121</v>
      </c>
      <c r="AD10" s="24"/>
      <c r="AE10" s="24"/>
      <c r="AF10" s="24"/>
      <c r="AG10" s="24"/>
      <c r="AH10" s="24"/>
      <c r="AI10" s="24"/>
      <c r="AJ10" s="24"/>
      <c r="AK10" s="41"/>
    </row>
    <row r="11" spans="1:37" ht="27" customHeight="1" x14ac:dyDescent="0.15">
      <c r="A11" s="42"/>
      <c r="B11" s="148"/>
      <c r="C11" s="148"/>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48" t="str">
        <f>IF(入力用!D295=1,"☑","□")&amp;"あ る　"&amp;IF(入力用!D295=2,"☑","□")&amp;"な い"</f>
        <v>□あ る　□な い</v>
      </c>
      <c r="AD11" s="148"/>
      <c r="AE11" s="148"/>
      <c r="AF11" s="148"/>
      <c r="AG11" s="148"/>
      <c r="AH11" s="148"/>
      <c r="AI11" s="148"/>
      <c r="AJ11" s="148"/>
      <c r="AK11" s="151"/>
    </row>
    <row r="12" spans="1:37" ht="27" customHeight="1" x14ac:dyDescent="0.15">
      <c r="A12" s="40" ph="1"/>
      <c r="B12" s="147" t="s">
        <v>122</v>
      </c>
      <c r="C12" s="147"/>
      <c r="D12" s="175" t="s">
        <v>123</v>
      </c>
      <c r="E12" s="175"/>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25" t="s">
        <v>121</v>
      </c>
      <c r="AD12" s="24"/>
      <c r="AE12" s="24"/>
      <c r="AF12" s="24"/>
      <c r="AG12" s="61"/>
      <c r="AH12" s="24"/>
      <c r="AI12" s="24"/>
      <c r="AJ12" s="24"/>
      <c r="AK12" s="41"/>
    </row>
    <row r="13" spans="1:37" ht="27" customHeight="1" x14ac:dyDescent="0.15">
      <c r="A13" s="42" ph="1"/>
      <c r="B13" s="148"/>
      <c r="C13" s="148"/>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48" t="str">
        <f>IF(入力用!D296=1,"☑","□")&amp;"あ る　"&amp;IF(入力用!D296=2,"☑","□")&amp;"な い"</f>
        <v>□あ る　□な い</v>
      </c>
      <c r="AD13" s="148"/>
      <c r="AE13" s="148"/>
      <c r="AF13" s="148"/>
      <c r="AG13" s="148"/>
      <c r="AH13" s="148"/>
      <c r="AI13" s="148"/>
      <c r="AJ13" s="148"/>
      <c r="AK13" s="151"/>
    </row>
    <row r="14" spans="1:37" ht="27" customHeight="1" x14ac:dyDescent="0.15">
      <c r="A14" s="40"/>
      <c r="B14" s="147" t="s">
        <v>124</v>
      </c>
      <c r="C14" s="147"/>
      <c r="D14" s="175" t="s">
        <v>125</v>
      </c>
      <c r="E14" s="175"/>
      <c r="F14" s="175"/>
      <c r="G14" s="175"/>
      <c r="H14" s="175"/>
      <c r="I14" s="175"/>
      <c r="J14" s="175"/>
      <c r="K14" s="175"/>
      <c r="L14" s="175"/>
      <c r="M14" s="175"/>
      <c r="N14" s="175"/>
      <c r="O14" s="175"/>
      <c r="P14" s="175"/>
      <c r="Q14" s="175"/>
      <c r="R14" s="175"/>
      <c r="S14" s="175"/>
      <c r="T14" s="175"/>
      <c r="U14" s="175"/>
      <c r="V14" s="175"/>
      <c r="W14" s="175"/>
      <c r="X14" s="175"/>
      <c r="Y14" s="175"/>
      <c r="Z14" s="175"/>
      <c r="AA14" s="175"/>
      <c r="AB14" s="175"/>
      <c r="AC14" s="25" t="s">
        <v>121</v>
      </c>
      <c r="AD14" s="24"/>
      <c r="AE14" s="24"/>
      <c r="AF14" s="24"/>
      <c r="AG14" s="24"/>
      <c r="AH14" s="24"/>
      <c r="AI14" s="24"/>
      <c r="AJ14" s="24"/>
      <c r="AK14" s="41"/>
    </row>
    <row r="15" spans="1:37" ht="27" customHeight="1" x14ac:dyDescent="0.15">
      <c r="A15" s="42"/>
      <c r="B15" s="148"/>
      <c r="C15" s="148"/>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48" t="str">
        <f>IF(入力用!D297=1,"☑","□")&amp;"あ る　"&amp;IF(入力用!D297=2,"☑","□")&amp;"な い"</f>
        <v>□あ る　□な い</v>
      </c>
      <c r="AD15" s="148"/>
      <c r="AE15" s="148"/>
      <c r="AF15" s="148"/>
      <c r="AG15" s="148"/>
      <c r="AH15" s="148"/>
      <c r="AI15" s="148"/>
      <c r="AJ15" s="148"/>
      <c r="AK15" s="151"/>
    </row>
    <row r="16" spans="1:37" ht="14.25" x14ac:dyDescent="0.15">
      <c r="A16" s="43"/>
      <c r="B16" s="179" t="s">
        <v>126</v>
      </c>
      <c r="C16" s="179"/>
      <c r="D16" s="179"/>
      <c r="E16" s="179"/>
      <c r="F16" s="179"/>
      <c r="G16" s="179"/>
      <c r="H16" s="179"/>
      <c r="I16" s="179"/>
      <c r="J16" s="179"/>
      <c r="K16" s="179"/>
      <c r="L16" s="179"/>
      <c r="M16" s="179"/>
      <c r="N16" s="179"/>
      <c r="O16" s="179"/>
      <c r="P16" s="179"/>
      <c r="Q16" s="179"/>
      <c r="R16" s="179"/>
      <c r="S16" s="179"/>
      <c r="T16" s="179"/>
      <c r="U16" s="179"/>
      <c r="V16" s="179"/>
      <c r="W16" s="179"/>
      <c r="X16" s="179"/>
      <c r="Y16" s="179"/>
      <c r="Z16" s="179"/>
      <c r="AA16" s="179"/>
      <c r="AB16" s="179"/>
      <c r="AC16" s="179"/>
      <c r="AD16" s="179"/>
      <c r="AE16" s="179"/>
      <c r="AF16" s="179"/>
      <c r="AG16" s="179"/>
      <c r="AH16" s="179"/>
      <c r="AI16" s="179"/>
      <c r="AJ16" s="179"/>
      <c r="AK16" s="180"/>
    </row>
    <row r="17" spans="1:37" ht="14.25" x14ac:dyDescent="0.15">
      <c r="A17" s="43"/>
      <c r="B17" s="177" t="s">
        <v>127</v>
      </c>
      <c r="C17" s="177"/>
      <c r="D17" s="177"/>
      <c r="E17" s="177"/>
      <c r="F17" s="177"/>
      <c r="G17" s="177"/>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177"/>
      <c r="AH17" s="177"/>
      <c r="AI17" s="177"/>
      <c r="AJ17" s="177"/>
      <c r="AK17" s="178"/>
    </row>
    <row r="18" spans="1:37" ht="97.5" customHeight="1" thickBot="1" x14ac:dyDescent="0.2">
      <c r="A18" s="60"/>
      <c r="B18" s="181" t="str">
        <f>IF(入力用!D298="","",入力用!D298)</f>
        <v/>
      </c>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2"/>
    </row>
    <row r="19" spans="1:37" ht="153.75" customHeight="1" thickTop="1" x14ac:dyDescent="0.15">
      <c r="A19" s="172" t="s">
        <v>128</v>
      </c>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4"/>
    </row>
    <row r="20" spans="1:37" ht="18" customHeight="1" x14ac:dyDescent="0.15">
      <c r="A20" s="142" t="s">
        <v>129</v>
      </c>
      <c r="B20" s="142"/>
    </row>
    <row r="31" spans="1:37" ht="15" customHeight="1" x14ac:dyDescent="0.15"/>
    <row r="111" spans="1:4" ht="19.5" x14ac:dyDescent="0.15">
      <c r="A111" s="3" ph="1"/>
      <c r="B111" s="3" ph="1"/>
      <c r="D111" s="3" ph="1"/>
    </row>
    <row r="112" spans="1:4" ht="19.5" x14ac:dyDescent="0.15">
      <c r="A112" s="3" ph="1"/>
    </row>
    <row r="125" spans="1:4" ht="19.5" x14ac:dyDescent="0.15">
      <c r="A125" s="3" ph="1"/>
      <c r="B125" s="3" ph="1"/>
      <c r="D125" s="3" ph="1"/>
    </row>
    <row r="126" spans="1:4" ht="19.5" x14ac:dyDescent="0.15">
      <c r="A126" s="3" ph="1"/>
    </row>
  </sheetData>
  <mergeCells count="30">
    <mergeCell ref="A7:G7"/>
    <mergeCell ref="H7:AK7"/>
    <mergeCell ref="A8:G8"/>
    <mergeCell ref="H8:AK8"/>
    <mergeCell ref="A19:AK19"/>
    <mergeCell ref="B12:C13"/>
    <mergeCell ref="D12:AB13"/>
    <mergeCell ref="AC13:AK13"/>
    <mergeCell ref="B17:AK17"/>
    <mergeCell ref="B14:C15"/>
    <mergeCell ref="D14:AB15"/>
    <mergeCell ref="AC15:AK15"/>
    <mergeCell ref="B16:AK16"/>
    <mergeCell ref="B18:AK18"/>
    <mergeCell ref="A20:B20"/>
    <mergeCell ref="K3:N3"/>
    <mergeCell ref="P3:Q3"/>
    <mergeCell ref="S3:T3"/>
    <mergeCell ref="A9:AK9"/>
    <mergeCell ref="B10:C11"/>
    <mergeCell ref="D10:AB11"/>
    <mergeCell ref="AC11:AK11"/>
    <mergeCell ref="A5:G5"/>
    <mergeCell ref="H5:R5"/>
    <mergeCell ref="S5:X5"/>
    <mergeCell ref="Y5:AK5"/>
    <mergeCell ref="A6:G6"/>
    <mergeCell ref="H6:R6"/>
    <mergeCell ref="S6:X6"/>
    <mergeCell ref="Y6:AK6"/>
  </mergeCells>
  <phoneticPr fontId="1"/>
  <pageMargins left="0.55118110236220474" right="1.1023622047244095" top="0.55118110236220474" bottom="7.874015748031496E-2"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tint="0.79998168889431442"/>
  </sheetPr>
  <dimension ref="A1:AK121"/>
  <sheetViews>
    <sheetView showGridLines="0" zoomScaleNormal="100" zoomScaleSheetLayoutView="100" workbookViewId="0">
      <selection activeCell="A2" sqref="A2"/>
    </sheetView>
  </sheetViews>
  <sheetFormatPr defaultColWidth="9" defaultRowHeight="12" x14ac:dyDescent="0.15"/>
  <cols>
    <col min="1" max="1" width="3.75" style="3" customWidth="1"/>
    <col min="2" max="23" width="2.25" style="3" customWidth="1"/>
    <col min="24" max="24" width="2.875" style="3" customWidth="1"/>
    <col min="25" max="43" width="2.25" style="3" customWidth="1"/>
    <col min="44" max="16384" width="9" style="3"/>
  </cols>
  <sheetData>
    <row r="1" spans="1:37" ht="3" customHeight="1" x14ac:dyDescent="0.15"/>
    <row r="2" spans="1:37" ht="16.350000000000001" customHeight="1" x14ac:dyDescent="0.15">
      <c r="A2" s="3" t="s">
        <v>130</v>
      </c>
      <c r="B2" s="1"/>
      <c r="F2" s="274" t="s">
        <v>131</v>
      </c>
      <c r="G2" s="274"/>
      <c r="H2" s="274"/>
      <c r="I2" s="274"/>
      <c r="J2" s="274"/>
      <c r="K2" s="274"/>
      <c r="L2" s="274"/>
      <c r="M2" s="274"/>
      <c r="N2" s="274"/>
      <c r="O2" s="274"/>
      <c r="P2" s="274"/>
      <c r="Q2" s="274"/>
      <c r="R2" s="274"/>
      <c r="S2" s="274"/>
      <c r="T2" s="274"/>
      <c r="U2" s="274"/>
      <c r="V2" s="274"/>
      <c r="W2" s="274"/>
      <c r="X2" s="274"/>
      <c r="Y2" s="274"/>
      <c r="Z2" s="274"/>
      <c r="AA2" s="274"/>
      <c r="AG2" s="275"/>
      <c r="AH2" s="276"/>
      <c r="AI2" s="276"/>
      <c r="AJ2" s="276"/>
      <c r="AK2" s="277"/>
    </row>
    <row r="3" spans="1:37" ht="16.350000000000001" customHeight="1" x14ac:dyDescent="0.15">
      <c r="F3" s="274"/>
      <c r="G3" s="274"/>
      <c r="H3" s="274"/>
      <c r="I3" s="274"/>
      <c r="J3" s="274"/>
      <c r="K3" s="274"/>
      <c r="L3" s="274"/>
      <c r="M3" s="274"/>
      <c r="N3" s="274"/>
      <c r="O3" s="274"/>
      <c r="P3" s="274"/>
      <c r="Q3" s="274"/>
      <c r="R3" s="274"/>
      <c r="S3" s="274"/>
      <c r="T3" s="274"/>
      <c r="U3" s="274"/>
      <c r="V3" s="274"/>
      <c r="W3" s="274"/>
      <c r="X3" s="274"/>
      <c r="Y3" s="274"/>
      <c r="Z3" s="274"/>
      <c r="AA3" s="274"/>
      <c r="AG3" s="275"/>
      <c r="AH3" s="276"/>
      <c r="AI3" s="276"/>
      <c r="AJ3" s="276"/>
      <c r="AK3" s="277"/>
    </row>
    <row r="4" spans="1:37" ht="16.350000000000001" customHeight="1" x14ac:dyDescent="0.15">
      <c r="J4" s="143" t="str">
        <f>IF(入力用!D1="","",TEXT(入力用!D1,"ggge"))</f>
        <v/>
      </c>
      <c r="K4" s="143"/>
      <c r="L4" s="143"/>
      <c r="M4" s="143"/>
      <c r="N4" s="3" t="s">
        <v>132</v>
      </c>
      <c r="O4" s="143" t="str">
        <f>IF(入力用!D1="","",TEXT(入力用!D1,"m"))</f>
        <v/>
      </c>
      <c r="P4" s="143"/>
      <c r="Q4" s="3" t="s">
        <v>133</v>
      </c>
      <c r="R4" s="143" t="str">
        <f>IF(入力用!D1="","",TEXT(入力用!D1,"d"))</f>
        <v/>
      </c>
      <c r="S4" s="143"/>
      <c r="T4" s="3" t="s">
        <v>134</v>
      </c>
      <c r="AG4" s="275"/>
      <c r="AH4" s="276"/>
      <c r="AI4" s="276"/>
      <c r="AJ4" s="276"/>
      <c r="AK4" s="277"/>
    </row>
    <row r="5" spans="1:37" ht="11.25" customHeight="1" x14ac:dyDescent="0.15">
      <c r="AK5" s="57"/>
    </row>
    <row r="6" spans="1:37" ht="16.5" customHeight="1" x14ac:dyDescent="0.15">
      <c r="A6" s="279"/>
      <c r="B6" s="280"/>
      <c r="C6" s="280"/>
      <c r="D6" s="280"/>
      <c r="E6" s="280"/>
      <c r="F6" s="281"/>
      <c r="G6" s="28"/>
      <c r="H6" s="29" t="s">
        <v>4</v>
      </c>
      <c r="I6" s="30"/>
      <c r="J6" s="30"/>
      <c r="K6" s="292" t="str">
        <f>IF(入力用!D2="","",入力用!D2)</f>
        <v/>
      </c>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2"/>
      <c r="AK6" s="293"/>
    </row>
    <row r="7" spans="1:37" ht="57.95" customHeight="1" x14ac:dyDescent="0.15">
      <c r="A7" s="31"/>
      <c r="B7" s="47" t="s">
        <v>135</v>
      </c>
      <c r="C7" s="48"/>
      <c r="E7" s="47" t="s">
        <v>136</v>
      </c>
      <c r="G7" s="54"/>
      <c r="H7" s="55" t="s">
        <v>137</v>
      </c>
      <c r="I7" s="21"/>
      <c r="J7" s="21"/>
      <c r="K7" s="290" t="str">
        <f>IF(入力用!D3="","",入力用!D3)</f>
        <v/>
      </c>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1"/>
    </row>
    <row r="8" spans="1:37" ht="59.25" customHeight="1" x14ac:dyDescent="0.15">
      <c r="A8" s="32"/>
      <c r="B8" s="20"/>
      <c r="C8" s="49"/>
      <c r="D8" s="20"/>
      <c r="E8" s="20"/>
      <c r="F8" s="20"/>
      <c r="G8" s="282" t="s">
        <v>138</v>
      </c>
      <c r="H8" s="283"/>
      <c r="I8" s="283"/>
      <c r="J8" s="283"/>
      <c r="K8" s="284" t="str">
        <f>IF(入力用!D4="","",TEXT(入力用!D4,"ggge"))</f>
        <v/>
      </c>
      <c r="L8" s="285"/>
      <c r="M8" s="285"/>
      <c r="N8" s="285"/>
      <c r="O8" s="285"/>
      <c r="P8" s="285"/>
      <c r="Q8" s="285"/>
      <c r="R8" s="20" t="s">
        <v>132</v>
      </c>
      <c r="S8" s="285" t="str">
        <f>IF(入力用!D4="","",TEXT(入力用!D4,"m"))</f>
        <v/>
      </c>
      <c r="T8" s="285"/>
      <c r="U8" s="285"/>
      <c r="V8" s="285"/>
      <c r="W8" s="20" t="s">
        <v>139</v>
      </c>
      <c r="X8" s="285" t="str">
        <f>IF(入力用!D4="","",TEXT(入力用!D4,"d"))</f>
        <v/>
      </c>
      <c r="Y8" s="285"/>
      <c r="Z8" s="285"/>
      <c r="AA8" s="285"/>
      <c r="AB8" s="20" t="s">
        <v>140</v>
      </c>
      <c r="AC8" s="20"/>
      <c r="AD8" s="287" t="s">
        <v>141</v>
      </c>
      <c r="AE8" s="288"/>
      <c r="AF8" s="289"/>
      <c r="AG8" s="282" t="str">
        <f>IF(入力用!D5="","",IF(入力用!D5=1,"男",IF(入力用!D5=2,"女",入力用!D5)))</f>
        <v/>
      </c>
      <c r="AH8" s="283"/>
      <c r="AI8" s="283"/>
      <c r="AJ8" s="283"/>
      <c r="AK8" s="286"/>
    </row>
    <row r="9" spans="1:37" ht="8.25" customHeight="1" x14ac:dyDescent="0.15">
      <c r="A9" s="33"/>
      <c r="B9" s="19" t="s">
        <v>4</v>
      </c>
      <c r="AF9" s="45"/>
      <c r="AK9" s="34"/>
    </row>
    <row r="10" spans="1:37" ht="12" customHeight="1" x14ac:dyDescent="0.15">
      <c r="A10" s="31"/>
      <c r="B10" s="3" t="s">
        <v>142</v>
      </c>
      <c r="M10" s="46" t="s">
        <v>12</v>
      </c>
      <c r="N10" s="50"/>
      <c r="O10" s="50"/>
      <c r="P10" s="272" t="str">
        <f>IF(入力用!D6="","",入力用!D6)</f>
        <v/>
      </c>
      <c r="Q10" s="272"/>
      <c r="R10" s="272"/>
      <c r="S10" s="272"/>
      <c r="T10" s="272"/>
      <c r="V10" s="278" t="s">
        <v>143</v>
      </c>
      <c r="W10" s="278"/>
      <c r="X10" s="273" t="str">
        <f>IF(入力用!D10="","",入力用!D10)</f>
        <v/>
      </c>
      <c r="Y10" s="273"/>
      <c r="Z10" s="273"/>
      <c r="AA10" s="273"/>
      <c r="AB10" s="273"/>
      <c r="AC10" s="273"/>
      <c r="AD10" s="278"/>
      <c r="AE10" s="278"/>
      <c r="AF10" s="213" t="s">
        <v>144</v>
      </c>
      <c r="AG10" s="186" t="str">
        <f>IF(入力用!D12="","",入力用!D12)</f>
        <v/>
      </c>
      <c r="AH10" s="187"/>
      <c r="AI10" s="187"/>
      <c r="AJ10" s="63" t="s">
        <v>145</v>
      </c>
      <c r="AK10" s="64"/>
    </row>
    <row r="11" spans="1:37" ht="14.25" customHeight="1" x14ac:dyDescent="0.15">
      <c r="A11" s="31"/>
      <c r="B11" s="268" t="str">
        <f>IF(入力用!D7="","",入力用!D7)</f>
        <v/>
      </c>
      <c r="C11" s="268"/>
      <c r="D11" s="268"/>
      <c r="E11" s="268"/>
      <c r="F11" s="268"/>
      <c r="G11" s="268"/>
      <c r="H11" s="268"/>
      <c r="I11" s="268"/>
      <c r="J11" s="268"/>
      <c r="K11" s="268"/>
      <c r="L11" s="268"/>
      <c r="M11" s="268"/>
      <c r="N11" s="268"/>
      <c r="O11" s="268"/>
      <c r="P11" s="268"/>
      <c r="Q11" s="268"/>
      <c r="R11" s="268"/>
      <c r="S11" s="268"/>
      <c r="T11" s="268"/>
      <c r="U11" s="268"/>
      <c r="V11" s="268"/>
      <c r="W11" s="268"/>
      <c r="X11" s="268"/>
      <c r="Y11" s="268"/>
      <c r="Z11" s="268"/>
      <c r="AA11" s="268"/>
      <c r="AB11" s="268"/>
      <c r="AC11" s="268"/>
      <c r="AD11" s="268"/>
      <c r="AE11" s="268"/>
      <c r="AF11" s="213"/>
      <c r="AG11" s="183" t="str">
        <f>IF(入力用!D13="","",入力用!D13)</f>
        <v/>
      </c>
      <c r="AH11" s="184"/>
      <c r="AI11" s="184"/>
      <c r="AJ11" s="188" t="s">
        <v>146</v>
      </c>
      <c r="AK11" s="189"/>
    </row>
    <row r="12" spans="1:37" ht="30" customHeight="1" x14ac:dyDescent="0.15">
      <c r="A12" s="31"/>
      <c r="B12" s="269" t="str">
        <f>IF(入力用!D8="","",入力用!D8)</f>
        <v/>
      </c>
      <c r="C12" s="269"/>
      <c r="D12" s="269"/>
      <c r="E12" s="269"/>
      <c r="F12" s="269"/>
      <c r="G12" s="269"/>
      <c r="H12" s="269"/>
      <c r="I12" s="269"/>
      <c r="J12" s="269"/>
      <c r="K12" s="269"/>
      <c r="L12" s="269"/>
      <c r="M12" s="269"/>
      <c r="N12" s="269"/>
      <c r="O12" s="269"/>
      <c r="P12" s="269"/>
      <c r="Q12" s="269"/>
      <c r="R12" s="269"/>
      <c r="S12" s="269"/>
      <c r="T12" s="269"/>
      <c r="U12" s="269"/>
      <c r="V12" s="269"/>
      <c r="W12" s="269"/>
      <c r="X12" s="269"/>
      <c r="Y12" s="269"/>
      <c r="Z12" s="269"/>
      <c r="AA12" s="269"/>
      <c r="AB12" s="269"/>
      <c r="AC12" s="269"/>
      <c r="AD12" s="269"/>
      <c r="AE12" s="269"/>
      <c r="AF12" s="213"/>
      <c r="AG12" s="202" t="str">
        <f>IF(入力用!D14=1,"☑","□")&amp;"徒歩 "&amp;IF(入力用!D14=2,"☑","□")&amp;"自転車"&amp;CHAR(10)&amp;IF(入力用!D14=3,"☑","□")&amp;"バス "&amp;IF(入力用!D14=4,"☑","□")&amp;"自家用車"&amp;CHAR(10)&amp;IF(入力用!D14=5,"☑その他（"&amp;入力用!D15&amp;"）","□その他（　　　）")&amp;CHAR(10)&amp;REPT(" ",15-LEN(入力用!D16))&amp;入力用!D16&amp;"分"</f>
        <v>□徒歩 □自転車
□バス □自家用車
□その他（　　　）
               分</v>
      </c>
      <c r="AH12" s="203"/>
      <c r="AI12" s="203"/>
      <c r="AJ12" s="203"/>
      <c r="AK12" s="204"/>
    </row>
    <row r="13" spans="1:37" s="2" customFormat="1" ht="13.5" customHeight="1" x14ac:dyDescent="0.15">
      <c r="A13" s="35"/>
      <c r="F13" s="7"/>
      <c r="G13" s="7"/>
      <c r="H13" s="7"/>
      <c r="I13" s="7" t="s">
        <v>147</v>
      </c>
      <c r="J13" s="7"/>
      <c r="K13" s="7"/>
      <c r="L13" s="259" t="str">
        <f>IF(入力用!D9="","",入力用!D9)</f>
        <v/>
      </c>
      <c r="M13" s="259"/>
      <c r="N13" s="259"/>
      <c r="O13" s="259"/>
      <c r="P13" s="7" t="s">
        <v>148</v>
      </c>
      <c r="Q13" s="7"/>
      <c r="R13" s="7"/>
      <c r="S13" s="7" t="s">
        <v>149</v>
      </c>
      <c r="T13" s="259" t="str">
        <f>IF(入力用!D11="","",入力用!D11)</f>
        <v/>
      </c>
      <c r="U13" s="259"/>
      <c r="V13" s="259"/>
      <c r="W13" s="259"/>
      <c r="X13" s="7" t="s">
        <v>150</v>
      </c>
      <c r="Y13" s="7"/>
      <c r="Z13" s="7"/>
      <c r="AA13" s="7"/>
      <c r="AC13" s="7"/>
      <c r="AD13" s="7"/>
      <c r="AE13" s="7"/>
      <c r="AF13" s="214"/>
      <c r="AG13" s="205"/>
      <c r="AH13" s="206"/>
      <c r="AI13" s="206"/>
      <c r="AJ13" s="206"/>
      <c r="AK13" s="207"/>
    </row>
    <row r="14" spans="1:37" ht="8.25" customHeight="1" x14ac:dyDescent="0.15">
      <c r="A14" s="36"/>
      <c r="B14" s="17" t="s">
        <v>4</v>
      </c>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45"/>
      <c r="AG14" s="18"/>
      <c r="AH14" s="18"/>
      <c r="AI14" s="18"/>
      <c r="AJ14" s="18"/>
      <c r="AK14" s="85"/>
    </row>
    <row r="15" spans="1:37" ht="12" customHeight="1" x14ac:dyDescent="0.15">
      <c r="A15" s="37"/>
      <c r="B15" s="270" t="s">
        <v>151</v>
      </c>
      <c r="C15" s="270"/>
      <c r="D15" s="270"/>
      <c r="E15" s="270"/>
      <c r="F15" s="270"/>
      <c r="G15" s="270"/>
      <c r="H15" s="270"/>
      <c r="I15" s="270"/>
      <c r="J15" s="270"/>
      <c r="K15" s="270"/>
      <c r="L15" s="270"/>
      <c r="M15" s="1" t="s">
        <v>12</v>
      </c>
      <c r="O15" s="1"/>
      <c r="P15" s="272" t="str">
        <f>IF(入力用!D17="","",入力用!D17)</f>
        <v/>
      </c>
      <c r="Q15" s="272"/>
      <c r="R15" s="272"/>
      <c r="S15" s="272"/>
      <c r="T15" s="272"/>
      <c r="V15" s="211" t="s">
        <v>143</v>
      </c>
      <c r="W15" s="211"/>
      <c r="X15" s="273" t="str">
        <f>IF(入力用!D21="","",入力用!D21)</f>
        <v/>
      </c>
      <c r="Y15" s="273"/>
      <c r="Z15" s="273"/>
      <c r="AA15" s="273"/>
      <c r="AB15" s="273"/>
      <c r="AC15" s="273"/>
      <c r="AD15" s="211"/>
      <c r="AE15" s="211"/>
      <c r="AF15" s="213" t="s">
        <v>144</v>
      </c>
      <c r="AG15" s="186" t="str">
        <f>IF(入力用!D23="","",入力用!D23)</f>
        <v/>
      </c>
      <c r="AH15" s="187"/>
      <c r="AI15" s="187"/>
      <c r="AJ15" s="63" t="s">
        <v>145</v>
      </c>
      <c r="AK15" s="64"/>
    </row>
    <row r="16" spans="1:37" ht="9.75" customHeight="1" x14ac:dyDescent="0.15">
      <c r="A16" s="37"/>
      <c r="B16" s="294" t="s">
        <v>152</v>
      </c>
      <c r="C16" s="295"/>
      <c r="D16" s="295"/>
      <c r="E16" s="295"/>
      <c r="F16" s="295"/>
      <c r="G16" s="295"/>
      <c r="W16" s="211"/>
      <c r="X16" s="211"/>
      <c r="Y16" s="211"/>
      <c r="Z16" s="212"/>
      <c r="AA16" s="212"/>
      <c r="AB16" s="212"/>
      <c r="AC16" s="212"/>
      <c r="AD16" s="211"/>
      <c r="AE16" s="211"/>
      <c r="AF16" s="213"/>
      <c r="AG16" s="183" t="str">
        <f>IF(入力用!D24="","",入力用!D24)</f>
        <v/>
      </c>
      <c r="AH16" s="184"/>
      <c r="AI16" s="184"/>
      <c r="AJ16" s="188" t="s">
        <v>146</v>
      </c>
      <c r="AK16" s="189"/>
    </row>
    <row r="17" spans="1:37" ht="14.25" customHeight="1" x14ac:dyDescent="0.15">
      <c r="A17" s="31"/>
      <c r="B17" s="268" t="str">
        <f>IF(入力用!D18="","",入力用!D18)</f>
        <v/>
      </c>
      <c r="C17" s="268"/>
      <c r="D17" s="268"/>
      <c r="E17" s="268"/>
      <c r="F17" s="268"/>
      <c r="G17" s="268"/>
      <c r="H17" s="268"/>
      <c r="I17" s="268"/>
      <c r="J17" s="268"/>
      <c r="K17" s="268"/>
      <c r="L17" s="268"/>
      <c r="M17" s="268"/>
      <c r="N17" s="268"/>
      <c r="O17" s="268"/>
      <c r="P17" s="268"/>
      <c r="Q17" s="268"/>
      <c r="R17" s="268"/>
      <c r="S17" s="268"/>
      <c r="T17" s="268"/>
      <c r="U17" s="268"/>
      <c r="V17" s="268"/>
      <c r="W17" s="268"/>
      <c r="X17" s="268"/>
      <c r="Y17" s="268"/>
      <c r="Z17" s="268"/>
      <c r="AA17" s="268"/>
      <c r="AB17" s="268"/>
      <c r="AC17" s="268"/>
      <c r="AD17" s="268"/>
      <c r="AE17" s="268"/>
      <c r="AF17" s="213"/>
      <c r="AG17" s="202" t="str">
        <f>IF(入力用!D25=1,"☑","□")&amp;"徒歩 "&amp;IF(入力用!D25=2,"☑","□")&amp;"自転車"&amp;CHAR(10)&amp;IF(入力用!D25=3,"☑","□")&amp;"バス "&amp;IF(入力用!D25=4,"☑","□")&amp;"自家用車"&amp;CHAR(10)&amp;IF(入力用!D25=5,"☑その他（"&amp;入力用!D26&amp;"）","□その他（　　　）")&amp;CHAR(10)&amp;REPT(" ",15-LEN(入力用!D27))&amp;入力用!D27&amp;"分"</f>
        <v>□徒歩 □自転車
□バス □自家用車
□その他（　　　）
               分</v>
      </c>
      <c r="AH17" s="203"/>
      <c r="AI17" s="203"/>
      <c r="AJ17" s="203"/>
      <c r="AK17" s="204"/>
    </row>
    <row r="18" spans="1:37" ht="30" customHeight="1" x14ac:dyDescent="0.15">
      <c r="A18" s="31"/>
      <c r="B18" s="269" t="str">
        <f>IF(入力用!D19="","",入力用!D19)</f>
        <v/>
      </c>
      <c r="C18" s="269"/>
      <c r="D18" s="269"/>
      <c r="E18" s="269"/>
      <c r="F18" s="269"/>
      <c r="G18" s="269"/>
      <c r="H18" s="269"/>
      <c r="I18" s="269"/>
      <c r="J18" s="269"/>
      <c r="K18" s="269"/>
      <c r="L18" s="269"/>
      <c r="M18" s="269"/>
      <c r="N18" s="269"/>
      <c r="O18" s="269"/>
      <c r="P18" s="269"/>
      <c r="Q18" s="269"/>
      <c r="R18" s="269"/>
      <c r="S18" s="269"/>
      <c r="T18" s="269"/>
      <c r="U18" s="269"/>
      <c r="V18" s="269"/>
      <c r="W18" s="269"/>
      <c r="X18" s="269"/>
      <c r="Y18" s="269"/>
      <c r="Z18" s="269"/>
      <c r="AA18" s="269"/>
      <c r="AB18" s="269"/>
      <c r="AC18" s="269"/>
      <c r="AD18" s="269"/>
      <c r="AE18" s="269"/>
      <c r="AF18" s="213"/>
      <c r="AG18" s="208"/>
      <c r="AH18" s="203"/>
      <c r="AI18" s="203"/>
      <c r="AJ18" s="203"/>
      <c r="AK18" s="204"/>
    </row>
    <row r="19" spans="1:37" s="2" customFormat="1" ht="13.5" customHeight="1" thickBot="1" x14ac:dyDescent="0.2">
      <c r="A19" s="38"/>
      <c r="B19" s="6"/>
      <c r="C19" s="6"/>
      <c r="D19" s="6"/>
      <c r="E19" s="6"/>
      <c r="F19" s="6"/>
      <c r="G19" s="6"/>
      <c r="H19" s="6"/>
      <c r="I19" s="6" t="s">
        <v>147</v>
      </c>
      <c r="J19" s="6"/>
      <c r="K19" s="6"/>
      <c r="L19" s="185" t="str">
        <f>IF(入力用!D20="","",入力用!D20)</f>
        <v/>
      </c>
      <c r="M19" s="185"/>
      <c r="N19" s="185"/>
      <c r="O19" s="185"/>
      <c r="P19" s="6" t="s">
        <v>148</v>
      </c>
      <c r="Q19" s="6"/>
      <c r="R19" s="6"/>
      <c r="S19" s="6" t="s">
        <v>149</v>
      </c>
      <c r="T19" s="185" t="str">
        <f>IF(入力用!D22="","",入力用!D22)</f>
        <v/>
      </c>
      <c r="U19" s="185"/>
      <c r="V19" s="185"/>
      <c r="W19" s="185"/>
      <c r="X19" s="6" t="s">
        <v>150</v>
      </c>
      <c r="Y19" s="6"/>
      <c r="Z19" s="6"/>
      <c r="AA19" s="6"/>
      <c r="AB19" s="6"/>
      <c r="AC19" s="6"/>
      <c r="AD19" s="6"/>
      <c r="AE19" s="6"/>
      <c r="AF19" s="271"/>
      <c r="AG19" s="58"/>
      <c r="AH19" s="58"/>
      <c r="AI19" s="58"/>
      <c r="AJ19" s="58"/>
      <c r="AK19" s="59"/>
    </row>
    <row r="20" spans="1:37" ht="15" customHeight="1" thickTop="1" x14ac:dyDescent="0.15">
      <c r="A20" s="227" t="s">
        <v>153</v>
      </c>
      <c r="B20" s="2" t="s">
        <v>154</v>
      </c>
      <c r="AK20" s="34"/>
    </row>
    <row r="21" spans="1:37" ht="18" customHeight="1" x14ac:dyDescent="0.15">
      <c r="A21" s="227"/>
      <c r="B21" s="229" t="s">
        <v>155</v>
      </c>
      <c r="C21" s="229"/>
      <c r="D21" s="229"/>
      <c r="E21" s="229"/>
      <c r="F21" s="229"/>
      <c r="G21" s="229"/>
      <c r="H21" s="229"/>
      <c r="I21" s="229"/>
      <c r="J21" s="230"/>
      <c r="K21" s="231" t="s">
        <v>156</v>
      </c>
      <c r="L21" s="229"/>
      <c r="M21" s="229"/>
      <c r="N21" s="229"/>
      <c r="O21" s="229"/>
      <c r="P21" s="157"/>
      <c r="Q21" s="260" t="s">
        <v>157</v>
      </c>
      <c r="R21" s="229"/>
      <c r="S21" s="229"/>
      <c r="T21" s="229"/>
      <c r="U21" s="229"/>
      <c r="V21" s="229"/>
      <c r="W21" s="229"/>
      <c r="X21" s="230"/>
      <c r="Y21" s="231" t="s">
        <v>158</v>
      </c>
      <c r="Z21" s="229"/>
      <c r="AA21" s="229"/>
      <c r="AB21" s="229"/>
      <c r="AC21" s="229"/>
      <c r="AD21" s="157"/>
      <c r="AE21" s="260" t="s">
        <v>159</v>
      </c>
      <c r="AF21" s="229"/>
      <c r="AG21" s="229"/>
      <c r="AH21" s="229"/>
      <c r="AI21" s="229"/>
      <c r="AJ21" s="229"/>
      <c r="AK21" s="229"/>
    </row>
    <row r="22" spans="1:37" ht="13.5" customHeight="1" x14ac:dyDescent="0.15">
      <c r="A22" s="227"/>
      <c r="B22" s="261" t="s">
        <v>160</v>
      </c>
      <c r="C22" s="262"/>
      <c r="D22" s="262"/>
      <c r="E22" s="262"/>
      <c r="F22" s="262"/>
      <c r="G22" s="262"/>
      <c r="H22" s="262"/>
      <c r="I22" s="262"/>
      <c r="J22" s="262"/>
      <c r="K22" s="263"/>
      <c r="L22" s="212"/>
      <c r="M22" s="212"/>
      <c r="N22" s="212"/>
      <c r="O22" s="212"/>
      <c r="P22" s="264"/>
      <c r="Q22" s="212"/>
      <c r="R22" s="212"/>
      <c r="S22" s="212"/>
      <c r="T22" s="212"/>
      <c r="U22" s="212"/>
      <c r="V22" s="212"/>
      <c r="W22" s="212"/>
      <c r="X22" s="212"/>
      <c r="Y22" s="8"/>
      <c r="AD22" s="9"/>
      <c r="AE22" s="265" t="str">
        <f>IF(入力用!D33=1,"☑","□")&amp;"卒　"&amp;IF(入力用!D33=2,"☑","□")&amp;"卒見込"</f>
        <v>□卒　□卒見込</v>
      </c>
      <c r="AF22" s="265"/>
      <c r="AG22" s="265"/>
      <c r="AH22" s="265"/>
      <c r="AI22" s="265"/>
      <c r="AJ22" s="265"/>
      <c r="AK22" s="248"/>
    </row>
    <row r="23" spans="1:37" ht="18.2" customHeight="1" x14ac:dyDescent="0.15">
      <c r="A23" s="227"/>
      <c r="B23" s="237" t="str">
        <f>IF(入力用!D28="","",入力用!D28)</f>
        <v/>
      </c>
      <c r="C23" s="238"/>
      <c r="D23" s="238"/>
      <c r="E23" s="238"/>
      <c r="F23" s="238"/>
      <c r="G23" s="238"/>
      <c r="H23" s="238"/>
      <c r="I23" s="238"/>
      <c r="J23" s="238"/>
      <c r="K23" s="241" t="str">
        <f>IF(入力用!D29="","",入力用!D29)</f>
        <v/>
      </c>
      <c r="L23" s="238"/>
      <c r="M23" s="238"/>
      <c r="N23" s="238"/>
      <c r="O23" s="238"/>
      <c r="P23" s="242"/>
      <c r="Q23" s="238" t="str">
        <f>IF(入力用!D30="","",入力用!D30)</f>
        <v/>
      </c>
      <c r="R23" s="238"/>
      <c r="S23" s="238"/>
      <c r="T23" s="238"/>
      <c r="U23" s="238"/>
      <c r="V23" s="238"/>
      <c r="W23" s="238"/>
      <c r="X23" s="238"/>
      <c r="Y23" s="10" t="s">
        <v>161</v>
      </c>
      <c r="Z23" s="245" t="str">
        <f>IF(入力用!D31="","",TEXT(入力用!D31,"ggge"))</f>
        <v/>
      </c>
      <c r="AA23" s="245"/>
      <c r="AB23" s="2" t="s">
        <v>132</v>
      </c>
      <c r="AC23" s="65" t="str">
        <f>IF(入力用!D31="","",TEXT(入力用!D31,"m"))</f>
        <v/>
      </c>
      <c r="AD23" s="11" t="s">
        <v>139</v>
      </c>
      <c r="AE23" s="248" t="str">
        <f>IF(入力用!D33=3,"☑","□")&amp;"修　"&amp;IF(入力用!D33=4,"☑","□")&amp;"修見込"</f>
        <v>□修　□修見込</v>
      </c>
      <c r="AF23" s="249"/>
      <c r="AG23" s="249"/>
      <c r="AH23" s="249"/>
      <c r="AI23" s="249"/>
      <c r="AJ23" s="249"/>
      <c r="AK23" s="249"/>
    </row>
    <row r="24" spans="1:37" ht="18.2" customHeight="1" x14ac:dyDescent="0.15">
      <c r="A24" s="227"/>
      <c r="B24" s="237"/>
      <c r="C24" s="238"/>
      <c r="D24" s="238"/>
      <c r="E24" s="238"/>
      <c r="F24" s="238"/>
      <c r="G24" s="238"/>
      <c r="H24" s="238"/>
      <c r="I24" s="238"/>
      <c r="J24" s="238"/>
      <c r="K24" s="241"/>
      <c r="L24" s="238"/>
      <c r="M24" s="238"/>
      <c r="N24" s="238"/>
      <c r="O24" s="238"/>
      <c r="P24" s="242"/>
      <c r="Q24" s="238"/>
      <c r="R24" s="238"/>
      <c r="S24" s="238"/>
      <c r="T24" s="238"/>
      <c r="U24" s="238"/>
      <c r="V24" s="238"/>
      <c r="W24" s="238"/>
      <c r="X24" s="238"/>
      <c r="Y24" s="10" t="s">
        <v>162</v>
      </c>
      <c r="Z24" s="245" t="str">
        <f>IF(入力用!D32="","",TEXT(入力用!D32,"ggge"))</f>
        <v/>
      </c>
      <c r="AA24" s="245"/>
      <c r="AB24" s="2" t="s">
        <v>132</v>
      </c>
      <c r="AC24" s="65" t="str">
        <f>IF(入力用!D32="","",TEXT(入力用!D32,"m"))</f>
        <v/>
      </c>
      <c r="AD24" s="11" t="s">
        <v>139</v>
      </c>
      <c r="AE24" s="266" t="str">
        <f>IF(入力用!D33=5,"☑ "&amp;入力用!D34&amp;" 年在学　","□ 　年在学　")&amp;IF(入力用!D33=6,"☑ "&amp;入力用!D34&amp;" 年中退　","□ 　年中退")</f>
        <v>□ 　年在学　□ 　年中退</v>
      </c>
      <c r="AF24" s="267"/>
      <c r="AG24" s="267"/>
      <c r="AH24" s="267"/>
      <c r="AI24" s="267"/>
      <c r="AJ24" s="267"/>
      <c r="AK24" s="267"/>
    </row>
    <row r="25" spans="1:37" ht="20.100000000000001" customHeight="1" x14ac:dyDescent="0.15">
      <c r="A25" s="227"/>
      <c r="B25" s="250" t="str">
        <f>IF(入力用!D35="","",入力用!D35)</f>
        <v/>
      </c>
      <c r="C25" s="251"/>
      <c r="D25" s="251"/>
      <c r="E25" s="251"/>
      <c r="F25" s="251"/>
      <c r="G25" s="251"/>
      <c r="H25" s="251"/>
      <c r="I25" s="251"/>
      <c r="J25" s="251"/>
      <c r="K25" s="254" t="str">
        <f>IF(入力用!D36="","",入力用!D36)</f>
        <v/>
      </c>
      <c r="L25" s="251"/>
      <c r="M25" s="251"/>
      <c r="N25" s="251"/>
      <c r="O25" s="251"/>
      <c r="P25" s="255"/>
      <c r="Q25" s="251" t="str">
        <f>IF(入力用!D37="","",入力用!D37)</f>
        <v/>
      </c>
      <c r="R25" s="251"/>
      <c r="S25" s="251"/>
      <c r="T25" s="251"/>
      <c r="U25" s="251"/>
      <c r="V25" s="251"/>
      <c r="W25" s="251"/>
      <c r="X25" s="251"/>
      <c r="Y25" s="12" t="s">
        <v>161</v>
      </c>
      <c r="Z25" s="258" t="str">
        <f>IF(入力用!D38="","",TEXT(入力用!D38,"ggge"))</f>
        <v/>
      </c>
      <c r="AA25" s="258"/>
      <c r="AB25" s="5" t="s">
        <v>132</v>
      </c>
      <c r="AC25" s="66" t="str">
        <f>IF(入力用!D38="","",TEXT(入力用!D38,"m"))</f>
        <v/>
      </c>
      <c r="AD25" s="13" t="s">
        <v>139</v>
      </c>
      <c r="AE25" s="246" t="str">
        <f>IF(入力用!D40=1,"☑","□")&amp;"卒　"&amp;IF(入力用!D40=2,"☑","□")&amp;"修"</f>
        <v>□卒　□修</v>
      </c>
      <c r="AF25" s="246"/>
      <c r="AG25" s="246"/>
      <c r="AH25" s="246"/>
      <c r="AI25" s="246"/>
      <c r="AJ25" s="246"/>
      <c r="AK25" s="247"/>
    </row>
    <row r="26" spans="1:37" ht="20.100000000000001" customHeight="1" x14ac:dyDescent="0.15">
      <c r="A26" s="227"/>
      <c r="B26" s="237"/>
      <c r="C26" s="238"/>
      <c r="D26" s="238"/>
      <c r="E26" s="238"/>
      <c r="F26" s="238"/>
      <c r="G26" s="238"/>
      <c r="H26" s="238"/>
      <c r="I26" s="238"/>
      <c r="J26" s="238"/>
      <c r="K26" s="241"/>
      <c r="L26" s="238"/>
      <c r="M26" s="238"/>
      <c r="N26" s="238"/>
      <c r="O26" s="238"/>
      <c r="P26" s="242"/>
      <c r="Q26" s="238"/>
      <c r="R26" s="238"/>
      <c r="S26" s="238"/>
      <c r="T26" s="238"/>
      <c r="U26" s="238"/>
      <c r="V26" s="238"/>
      <c r="W26" s="238"/>
      <c r="X26" s="238"/>
      <c r="Y26" s="10" t="s">
        <v>162</v>
      </c>
      <c r="Z26" s="245" t="str">
        <f>IF(入力用!D39="","",TEXT(入力用!D39,"ggge"))</f>
        <v/>
      </c>
      <c r="AA26" s="245"/>
      <c r="AB26" s="2" t="s">
        <v>132</v>
      </c>
      <c r="AC26" s="65" t="str">
        <f>IF(入力用!D39="","",TEXT(入力用!D39,"m"))</f>
        <v/>
      </c>
      <c r="AD26" s="11" t="s">
        <v>139</v>
      </c>
      <c r="AE26" s="248" t="str">
        <f>IF(入力用!D40=3,"☑ "&amp;入力用!D41&amp;" 年中退　","□ 　年中退")</f>
        <v>□ 　年中退</v>
      </c>
      <c r="AF26" s="249"/>
      <c r="AG26" s="249"/>
      <c r="AH26" s="249"/>
      <c r="AI26" s="249"/>
      <c r="AJ26" s="249"/>
      <c r="AK26" s="249"/>
    </row>
    <row r="27" spans="1:37" ht="20.100000000000001" customHeight="1" x14ac:dyDescent="0.15">
      <c r="A27" s="227"/>
      <c r="B27" s="250" t="str">
        <f>IF(入力用!D42="","",入力用!D42)</f>
        <v/>
      </c>
      <c r="C27" s="251"/>
      <c r="D27" s="251"/>
      <c r="E27" s="251"/>
      <c r="F27" s="251"/>
      <c r="G27" s="251"/>
      <c r="H27" s="251"/>
      <c r="I27" s="251"/>
      <c r="J27" s="251"/>
      <c r="K27" s="254" t="str">
        <f>IF(入力用!D43="","",入力用!D43)</f>
        <v/>
      </c>
      <c r="L27" s="251"/>
      <c r="M27" s="251"/>
      <c r="N27" s="251"/>
      <c r="O27" s="251"/>
      <c r="P27" s="255"/>
      <c r="Q27" s="251" t="str">
        <f>IF(入力用!D44="","",入力用!D44)</f>
        <v/>
      </c>
      <c r="R27" s="251"/>
      <c r="S27" s="251"/>
      <c r="T27" s="251"/>
      <c r="U27" s="251"/>
      <c r="V27" s="251"/>
      <c r="W27" s="251"/>
      <c r="X27" s="251"/>
      <c r="Y27" s="12" t="s">
        <v>161</v>
      </c>
      <c r="Z27" s="258" t="str">
        <f>IF(入力用!D45="","",TEXT(入力用!D45,"ggge"))</f>
        <v/>
      </c>
      <c r="AA27" s="258"/>
      <c r="AB27" s="5" t="s">
        <v>132</v>
      </c>
      <c r="AC27" s="66" t="str">
        <f>IF(入力用!D45="","",TEXT(入力用!D45,"m"))</f>
        <v/>
      </c>
      <c r="AD27" s="13" t="s">
        <v>139</v>
      </c>
      <c r="AE27" s="246" t="str">
        <f>IF(入力用!D47=1,"☑","□")&amp;"卒　"&amp;IF(入力用!D47=2,"☑","□")&amp;"修"</f>
        <v>□卒　□修</v>
      </c>
      <c r="AF27" s="246"/>
      <c r="AG27" s="246"/>
      <c r="AH27" s="246"/>
      <c r="AI27" s="246"/>
      <c r="AJ27" s="246"/>
      <c r="AK27" s="247"/>
    </row>
    <row r="28" spans="1:37" ht="20.100000000000001" customHeight="1" x14ac:dyDescent="0.15">
      <c r="A28" s="227"/>
      <c r="B28" s="252"/>
      <c r="C28" s="253"/>
      <c r="D28" s="253"/>
      <c r="E28" s="253"/>
      <c r="F28" s="253"/>
      <c r="G28" s="253"/>
      <c r="H28" s="253"/>
      <c r="I28" s="253"/>
      <c r="J28" s="253"/>
      <c r="K28" s="256"/>
      <c r="L28" s="253"/>
      <c r="M28" s="253"/>
      <c r="N28" s="253"/>
      <c r="O28" s="253"/>
      <c r="P28" s="257"/>
      <c r="Q28" s="253"/>
      <c r="R28" s="253"/>
      <c r="S28" s="253"/>
      <c r="T28" s="253"/>
      <c r="U28" s="253"/>
      <c r="V28" s="253"/>
      <c r="W28" s="253"/>
      <c r="X28" s="253"/>
      <c r="Y28" s="44" t="s">
        <v>162</v>
      </c>
      <c r="Z28" s="259" t="str">
        <f>IF(入力用!D46="","",TEXT(入力用!D46,"ggge"))</f>
        <v/>
      </c>
      <c r="AA28" s="259"/>
      <c r="AB28" s="7" t="s">
        <v>132</v>
      </c>
      <c r="AC28" s="67" t="str">
        <f>IF(入力用!D46="","",TEXT(入力用!D46,"m"))</f>
        <v/>
      </c>
      <c r="AD28" s="14" t="s">
        <v>139</v>
      </c>
      <c r="AE28" s="248" t="str">
        <f>IF(入力用!D47=3,"☑ "&amp;入力用!D48&amp;" 年中退　","□ 　年中退")</f>
        <v>□ 　年中退</v>
      </c>
      <c r="AF28" s="249"/>
      <c r="AG28" s="249"/>
      <c r="AH28" s="249"/>
      <c r="AI28" s="249"/>
      <c r="AJ28" s="249"/>
      <c r="AK28" s="249"/>
    </row>
    <row r="29" spans="1:37" ht="20.100000000000001" customHeight="1" x14ac:dyDescent="0.15">
      <c r="A29" s="227"/>
      <c r="B29" s="237" t="str">
        <f>IF(入力用!D49="","",入力用!D49)</f>
        <v/>
      </c>
      <c r="C29" s="238"/>
      <c r="D29" s="238"/>
      <c r="E29" s="238"/>
      <c r="F29" s="238"/>
      <c r="G29" s="238"/>
      <c r="H29" s="238"/>
      <c r="I29" s="238"/>
      <c r="J29" s="238"/>
      <c r="K29" s="241" t="str">
        <f>IF(入力用!D50="","",入力用!D50)</f>
        <v/>
      </c>
      <c r="L29" s="238"/>
      <c r="M29" s="238"/>
      <c r="N29" s="238"/>
      <c r="O29" s="238"/>
      <c r="P29" s="242"/>
      <c r="Q29" s="238" t="str">
        <f>IF(入力用!D51="","",入力用!D51)</f>
        <v/>
      </c>
      <c r="R29" s="238"/>
      <c r="S29" s="238"/>
      <c r="T29" s="238"/>
      <c r="U29" s="238"/>
      <c r="V29" s="238"/>
      <c r="W29" s="238"/>
      <c r="X29" s="238"/>
      <c r="Y29" s="10" t="s">
        <v>161</v>
      </c>
      <c r="Z29" s="245" t="str">
        <f>IF(入力用!D52="","",TEXT(入力用!D52,"ggge"))</f>
        <v/>
      </c>
      <c r="AA29" s="245"/>
      <c r="AB29" s="2" t="s">
        <v>132</v>
      </c>
      <c r="AC29" s="65" t="str">
        <f>IF(入力用!D52="","",TEXT(入力用!D52,"m"))</f>
        <v/>
      </c>
      <c r="AD29" s="11" t="s">
        <v>139</v>
      </c>
      <c r="AE29" s="246" t="str">
        <f>IF(入力用!D54=1,"☑","□")&amp;"卒　"&amp;IF(入力用!D54=2,"☑","□")&amp;"修"</f>
        <v>□卒　□修</v>
      </c>
      <c r="AF29" s="246"/>
      <c r="AG29" s="246"/>
      <c r="AH29" s="246"/>
      <c r="AI29" s="246"/>
      <c r="AJ29" s="246"/>
      <c r="AK29" s="247"/>
    </row>
    <row r="30" spans="1:37" ht="20.100000000000001" customHeight="1" thickBot="1" x14ac:dyDescent="0.2">
      <c r="A30" s="227"/>
      <c r="B30" s="239"/>
      <c r="C30" s="240"/>
      <c r="D30" s="240"/>
      <c r="E30" s="240"/>
      <c r="F30" s="240"/>
      <c r="G30" s="240"/>
      <c r="H30" s="240"/>
      <c r="I30" s="240"/>
      <c r="J30" s="240"/>
      <c r="K30" s="243"/>
      <c r="L30" s="240"/>
      <c r="M30" s="240"/>
      <c r="N30" s="240"/>
      <c r="O30" s="240"/>
      <c r="P30" s="244"/>
      <c r="Q30" s="240"/>
      <c r="R30" s="240"/>
      <c r="S30" s="240"/>
      <c r="T30" s="240"/>
      <c r="U30" s="240"/>
      <c r="V30" s="240"/>
      <c r="W30" s="240"/>
      <c r="X30" s="240"/>
      <c r="Y30" s="10" t="s">
        <v>162</v>
      </c>
      <c r="Z30" s="185" t="str">
        <f>IF(入力用!D53="","",TEXT(入力用!D53,"ggge"))</f>
        <v/>
      </c>
      <c r="AA30" s="185"/>
      <c r="AB30" s="6" t="s">
        <v>132</v>
      </c>
      <c r="AC30" s="68" t="str">
        <f>IF(入力用!D53="","",TEXT(入力用!D53,"m"))</f>
        <v/>
      </c>
      <c r="AD30" s="15" t="s">
        <v>139</v>
      </c>
      <c r="AE30" s="248" t="str">
        <f>IF(入力用!D54=3,"☑ "&amp;入力用!D55&amp;" 年中退　","□ 　年中退")</f>
        <v>□ 　年中退</v>
      </c>
      <c r="AF30" s="249"/>
      <c r="AG30" s="249"/>
      <c r="AH30" s="249"/>
      <c r="AI30" s="249"/>
      <c r="AJ30" s="249"/>
      <c r="AK30" s="249"/>
    </row>
    <row r="31" spans="1:37" ht="15" customHeight="1" thickTop="1" x14ac:dyDescent="0.15">
      <c r="A31" s="226" t="s">
        <v>163</v>
      </c>
      <c r="B31" s="16" t="s">
        <v>164</v>
      </c>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39"/>
    </row>
    <row r="32" spans="1:37" ht="10.5" customHeight="1" x14ac:dyDescent="0.15">
      <c r="A32" s="227"/>
      <c r="B32" s="229" t="s">
        <v>58</v>
      </c>
      <c r="C32" s="229"/>
      <c r="D32" s="229"/>
      <c r="E32" s="229"/>
      <c r="F32" s="229"/>
      <c r="G32" s="229"/>
      <c r="H32" s="229"/>
      <c r="I32" s="229"/>
      <c r="J32" s="229"/>
      <c r="K32" s="230"/>
      <c r="L32" s="231" t="s">
        <v>157</v>
      </c>
      <c r="M32" s="229"/>
      <c r="N32" s="229"/>
      <c r="O32" s="229"/>
      <c r="P32" s="229"/>
      <c r="Q32" s="229"/>
      <c r="R32" s="229"/>
      <c r="S32" s="157"/>
      <c r="T32" s="232" t="s">
        <v>165</v>
      </c>
      <c r="U32" s="233"/>
      <c r="V32" s="233"/>
      <c r="W32" s="233"/>
      <c r="X32" s="233"/>
      <c r="Y32" s="233"/>
      <c r="Z32" s="233"/>
      <c r="AA32" s="234"/>
      <c r="AB32" s="231" t="s">
        <v>65</v>
      </c>
      <c r="AC32" s="229"/>
      <c r="AD32" s="229"/>
      <c r="AE32" s="229"/>
      <c r="AF32" s="229"/>
      <c r="AG32" s="229"/>
      <c r="AH32" s="229"/>
      <c r="AI32" s="229"/>
      <c r="AJ32" s="229"/>
      <c r="AK32" s="229"/>
    </row>
    <row r="33" spans="1:37" ht="10.5" customHeight="1" x14ac:dyDescent="0.15">
      <c r="A33" s="227"/>
      <c r="B33" s="229"/>
      <c r="C33" s="229"/>
      <c r="D33" s="229"/>
      <c r="E33" s="229"/>
      <c r="F33" s="229"/>
      <c r="G33" s="229"/>
      <c r="H33" s="229"/>
      <c r="I33" s="229"/>
      <c r="J33" s="229"/>
      <c r="K33" s="230"/>
      <c r="L33" s="231"/>
      <c r="M33" s="229"/>
      <c r="N33" s="229"/>
      <c r="O33" s="229"/>
      <c r="P33" s="229"/>
      <c r="Q33" s="229"/>
      <c r="R33" s="229"/>
      <c r="S33" s="157"/>
      <c r="T33" s="232" t="s">
        <v>166</v>
      </c>
      <c r="U33" s="233"/>
      <c r="V33" s="233"/>
      <c r="W33" s="233"/>
      <c r="X33" s="233"/>
      <c r="Y33" s="234"/>
      <c r="Z33" s="235" t="s">
        <v>167</v>
      </c>
      <c r="AA33" s="234"/>
      <c r="AB33" s="231"/>
      <c r="AC33" s="229"/>
      <c r="AD33" s="229"/>
      <c r="AE33" s="229"/>
      <c r="AF33" s="229"/>
      <c r="AG33" s="229"/>
      <c r="AH33" s="229"/>
      <c r="AI33" s="229"/>
      <c r="AJ33" s="229"/>
      <c r="AK33" s="229"/>
    </row>
    <row r="34" spans="1:37" ht="17.25" customHeight="1" x14ac:dyDescent="0.15">
      <c r="A34" s="227"/>
      <c r="B34" s="201" t="str">
        <f>IF(入力用!D56="","",入力用!D56)</f>
        <v/>
      </c>
      <c r="C34" s="201"/>
      <c r="D34" s="201"/>
      <c r="E34" s="201"/>
      <c r="F34" s="201"/>
      <c r="G34" s="201"/>
      <c r="H34" s="201"/>
      <c r="I34" s="201"/>
      <c r="J34" s="201"/>
      <c r="K34" s="215"/>
      <c r="L34" s="161" t="str">
        <f>IF(入力用!D57="","",入力用!D57)</f>
        <v/>
      </c>
      <c r="M34" s="201"/>
      <c r="N34" s="201"/>
      <c r="O34" s="201"/>
      <c r="P34" s="201"/>
      <c r="Q34" s="201"/>
      <c r="R34" s="201"/>
      <c r="S34" s="236"/>
      <c r="T34" s="52" t="s">
        <v>161</v>
      </c>
      <c r="U34" s="209" t="str">
        <f>IF(入力用!D58="","　・　・",入力用!D58)</f>
        <v>　・　・</v>
      </c>
      <c r="V34" s="209"/>
      <c r="W34" s="209"/>
      <c r="X34" s="209"/>
      <c r="Y34" s="210"/>
      <c r="Z34" s="196" t="str">
        <f>IFERROR(_xlfn.LET(_xlpm.日数,DATEDIF(U34,U35,"MD"),_xlpm.月数,DATEDIF(U34,U35,"YM")+IF(_xlpm.日数&gt;=0,1,0),_xlpm.年数,DATEDIF(U34,U35,"Y")+IF(_xlpm.月数&gt;=12,1,0),
_xlpm.年数&amp;"・"&amp;MOD(_xlpm.月数,12)),"・")</f>
        <v>・</v>
      </c>
      <c r="AA34" s="197"/>
      <c r="AB34" s="200" t="str">
        <f>IF(入力用!D60="","",入力用!D60)</f>
        <v/>
      </c>
      <c r="AC34" s="201"/>
      <c r="AD34" s="201"/>
      <c r="AE34" s="201"/>
      <c r="AF34" s="201"/>
      <c r="AG34" s="201"/>
      <c r="AH34" s="201"/>
      <c r="AI34" s="201"/>
      <c r="AJ34" s="201"/>
      <c r="AK34" s="201"/>
    </row>
    <row r="35" spans="1:37" ht="17.25" customHeight="1" x14ac:dyDescent="0.15">
      <c r="A35" s="227"/>
      <c r="B35" s="201"/>
      <c r="C35" s="201"/>
      <c r="D35" s="201"/>
      <c r="E35" s="201"/>
      <c r="F35" s="201"/>
      <c r="G35" s="201"/>
      <c r="H35" s="201"/>
      <c r="I35" s="201"/>
      <c r="J35" s="201"/>
      <c r="K35" s="215"/>
      <c r="L35" s="161"/>
      <c r="M35" s="201"/>
      <c r="N35" s="201"/>
      <c r="O35" s="201"/>
      <c r="P35" s="201"/>
      <c r="Q35" s="201"/>
      <c r="R35" s="201"/>
      <c r="S35" s="236"/>
      <c r="T35" s="52" t="s">
        <v>168</v>
      </c>
      <c r="U35" s="209" t="str">
        <f>IF(入力用!D59="","　・　・",入力用!D59)</f>
        <v>　・　・</v>
      </c>
      <c r="V35" s="209"/>
      <c r="W35" s="209"/>
      <c r="X35" s="209"/>
      <c r="Y35" s="210"/>
      <c r="Z35" s="198"/>
      <c r="AA35" s="199"/>
      <c r="AB35" s="200"/>
      <c r="AC35" s="201"/>
      <c r="AD35" s="201"/>
      <c r="AE35" s="201"/>
      <c r="AF35" s="201"/>
      <c r="AG35" s="201"/>
      <c r="AH35" s="201"/>
      <c r="AI35" s="201"/>
      <c r="AJ35" s="201"/>
      <c r="AK35" s="201"/>
    </row>
    <row r="36" spans="1:37" ht="17.25" customHeight="1" x14ac:dyDescent="0.15">
      <c r="A36" s="227"/>
      <c r="B36" s="201" t="str">
        <f>IF(入力用!D61="","",入力用!D61)</f>
        <v/>
      </c>
      <c r="C36" s="201"/>
      <c r="D36" s="201"/>
      <c r="E36" s="201"/>
      <c r="F36" s="201"/>
      <c r="G36" s="201"/>
      <c r="H36" s="201"/>
      <c r="I36" s="201"/>
      <c r="J36" s="201"/>
      <c r="K36" s="215"/>
      <c r="L36" s="161" t="str">
        <f>IF(入力用!D62="","",入力用!D62)</f>
        <v/>
      </c>
      <c r="M36" s="201"/>
      <c r="N36" s="201"/>
      <c r="O36" s="201"/>
      <c r="P36" s="201"/>
      <c r="Q36" s="201"/>
      <c r="R36" s="201"/>
      <c r="S36" s="236"/>
      <c r="T36" s="52" t="s">
        <v>161</v>
      </c>
      <c r="U36" s="209" t="str">
        <f>IF(入力用!D63="","　・　・",入力用!D63)</f>
        <v>　・　・</v>
      </c>
      <c r="V36" s="209"/>
      <c r="W36" s="209"/>
      <c r="X36" s="209"/>
      <c r="Y36" s="210"/>
      <c r="Z36" s="196" t="str">
        <f>IFERROR(_xlfn.LET(_xlpm.日数,DATEDIF(U36,U37,"MD"),_xlpm.月数,DATEDIF(U36,U37,"YM")+IF(_xlpm.日数&gt;=0,1,0),_xlpm.年数,DATEDIF(U36,U37,"Y")+IF(_xlpm.月数&gt;=12,1,0),
_xlpm.年数&amp;"・"&amp;MOD(_xlpm.月数,12)),"・")</f>
        <v>・</v>
      </c>
      <c r="AA36" s="197"/>
      <c r="AB36" s="200" t="str">
        <f>IF(入力用!D65="","",入力用!D65)</f>
        <v/>
      </c>
      <c r="AC36" s="201"/>
      <c r="AD36" s="201"/>
      <c r="AE36" s="201"/>
      <c r="AF36" s="201"/>
      <c r="AG36" s="201"/>
      <c r="AH36" s="201"/>
      <c r="AI36" s="201"/>
      <c r="AJ36" s="201"/>
      <c r="AK36" s="201"/>
    </row>
    <row r="37" spans="1:37" ht="17.25" customHeight="1" x14ac:dyDescent="0.15">
      <c r="A37" s="227"/>
      <c r="B37" s="201"/>
      <c r="C37" s="201"/>
      <c r="D37" s="201"/>
      <c r="E37" s="201"/>
      <c r="F37" s="201"/>
      <c r="G37" s="201"/>
      <c r="H37" s="201"/>
      <c r="I37" s="201"/>
      <c r="J37" s="201"/>
      <c r="K37" s="215"/>
      <c r="L37" s="161"/>
      <c r="M37" s="201"/>
      <c r="N37" s="201"/>
      <c r="O37" s="201"/>
      <c r="P37" s="201"/>
      <c r="Q37" s="201"/>
      <c r="R37" s="201"/>
      <c r="S37" s="236"/>
      <c r="T37" s="52" t="s">
        <v>168</v>
      </c>
      <c r="U37" s="209" t="str">
        <f>IF(入力用!D64="","　・　・",入力用!D64)</f>
        <v>　・　・</v>
      </c>
      <c r="V37" s="209"/>
      <c r="W37" s="209"/>
      <c r="X37" s="209"/>
      <c r="Y37" s="210"/>
      <c r="Z37" s="198"/>
      <c r="AA37" s="199"/>
      <c r="AB37" s="200"/>
      <c r="AC37" s="201"/>
      <c r="AD37" s="201"/>
      <c r="AE37" s="201"/>
      <c r="AF37" s="201"/>
      <c r="AG37" s="201"/>
      <c r="AH37" s="201"/>
      <c r="AI37" s="201"/>
      <c r="AJ37" s="201"/>
      <c r="AK37" s="201"/>
    </row>
    <row r="38" spans="1:37" ht="17.25" customHeight="1" x14ac:dyDescent="0.15">
      <c r="A38" s="227"/>
      <c r="B38" s="201" t="str">
        <f>IF(入力用!D66="","",入力用!D66)</f>
        <v/>
      </c>
      <c r="C38" s="201"/>
      <c r="D38" s="201"/>
      <c r="E38" s="201"/>
      <c r="F38" s="201"/>
      <c r="G38" s="201"/>
      <c r="H38" s="201"/>
      <c r="I38" s="201"/>
      <c r="J38" s="201"/>
      <c r="K38" s="215"/>
      <c r="L38" s="190" t="str">
        <f>IF(入力用!D67="","",入力用!D67)</f>
        <v/>
      </c>
      <c r="M38" s="191"/>
      <c r="N38" s="191"/>
      <c r="O38" s="191"/>
      <c r="P38" s="191"/>
      <c r="Q38" s="191"/>
      <c r="R38" s="191"/>
      <c r="S38" s="192"/>
      <c r="T38" s="52" t="s">
        <v>161</v>
      </c>
      <c r="U38" s="209" t="str">
        <f>IF(入力用!D68="","　・　・",入力用!D68)</f>
        <v>　・　・</v>
      </c>
      <c r="V38" s="209"/>
      <c r="W38" s="209"/>
      <c r="X38" s="209"/>
      <c r="Y38" s="210"/>
      <c r="Z38" s="196" t="str">
        <f>IFERROR(_xlfn.LET(_xlpm.日数,DATEDIF(U38,U39,"MD"),_xlpm.月数,DATEDIF(U38,U39,"YM")+IF(_xlpm.日数&gt;=0,1,0),_xlpm.年数,DATEDIF(U38,U39,"Y")+IF(_xlpm.月数&gt;=12,1,0),
_xlpm.年数&amp;"・"&amp;MOD(_xlpm.月数,12)),"・")</f>
        <v>・</v>
      </c>
      <c r="AA38" s="197"/>
      <c r="AB38" s="200" t="str">
        <f>IF(入力用!D70="","",入力用!D70)</f>
        <v/>
      </c>
      <c r="AC38" s="201"/>
      <c r="AD38" s="201"/>
      <c r="AE38" s="201"/>
      <c r="AF38" s="201"/>
      <c r="AG38" s="201"/>
      <c r="AH38" s="201"/>
      <c r="AI38" s="201"/>
      <c r="AJ38" s="201"/>
      <c r="AK38" s="201"/>
    </row>
    <row r="39" spans="1:37" ht="17.25" customHeight="1" x14ac:dyDescent="0.15">
      <c r="A39" s="227"/>
      <c r="B39" s="201"/>
      <c r="C39" s="201"/>
      <c r="D39" s="201"/>
      <c r="E39" s="201"/>
      <c r="F39" s="201"/>
      <c r="G39" s="201"/>
      <c r="H39" s="201"/>
      <c r="I39" s="201"/>
      <c r="J39" s="201"/>
      <c r="K39" s="215"/>
      <c r="L39" s="193"/>
      <c r="M39" s="194"/>
      <c r="N39" s="194"/>
      <c r="O39" s="194"/>
      <c r="P39" s="194"/>
      <c r="Q39" s="194"/>
      <c r="R39" s="194"/>
      <c r="S39" s="195"/>
      <c r="T39" s="52" t="s">
        <v>168</v>
      </c>
      <c r="U39" s="209" t="str">
        <f>IF(入力用!D69="","　・　・",入力用!D69)</f>
        <v>　・　・</v>
      </c>
      <c r="V39" s="209"/>
      <c r="W39" s="209"/>
      <c r="X39" s="209"/>
      <c r="Y39" s="210"/>
      <c r="Z39" s="198"/>
      <c r="AA39" s="199"/>
      <c r="AB39" s="200"/>
      <c r="AC39" s="201"/>
      <c r="AD39" s="201"/>
      <c r="AE39" s="201"/>
      <c r="AF39" s="201"/>
      <c r="AG39" s="201"/>
      <c r="AH39" s="201"/>
      <c r="AI39" s="201"/>
      <c r="AJ39" s="201"/>
      <c r="AK39" s="201"/>
    </row>
    <row r="40" spans="1:37" ht="17.25" customHeight="1" x14ac:dyDescent="0.15">
      <c r="A40" s="227"/>
      <c r="B40" s="201" t="str">
        <f>IF(入力用!D71="","",入力用!D71)</f>
        <v/>
      </c>
      <c r="C40" s="201"/>
      <c r="D40" s="201"/>
      <c r="E40" s="201"/>
      <c r="F40" s="201"/>
      <c r="G40" s="201"/>
      <c r="H40" s="201"/>
      <c r="I40" s="201"/>
      <c r="J40" s="201"/>
      <c r="K40" s="215"/>
      <c r="L40" s="190" t="str">
        <f>IF(入力用!D72="","",入力用!D72)</f>
        <v/>
      </c>
      <c r="M40" s="191"/>
      <c r="N40" s="191"/>
      <c r="O40" s="191"/>
      <c r="P40" s="191"/>
      <c r="Q40" s="191"/>
      <c r="R40" s="191"/>
      <c r="S40" s="192"/>
      <c r="T40" s="52" t="s">
        <v>161</v>
      </c>
      <c r="U40" s="209" t="str">
        <f>IF(入力用!D73="","　・　・",入力用!D73)</f>
        <v>　・　・</v>
      </c>
      <c r="V40" s="209"/>
      <c r="W40" s="209"/>
      <c r="X40" s="209"/>
      <c r="Y40" s="210"/>
      <c r="Z40" s="196" t="str">
        <f>IFERROR(_xlfn.LET(_xlpm.日数,DATEDIF(U40,U41,"MD"),_xlpm.月数,DATEDIF(U40,U41,"YM")+IF(_xlpm.日数&gt;=0,1,0),_xlpm.年数,DATEDIF(U40,U41,"Y")+IF(_xlpm.月数&gt;=12,1,0),
_xlpm.年数&amp;"・"&amp;MOD(_xlpm.月数,12)),"・")</f>
        <v>・</v>
      </c>
      <c r="AA40" s="197"/>
      <c r="AB40" s="200" t="str">
        <f>IF(入力用!D75="","",入力用!D75)</f>
        <v/>
      </c>
      <c r="AC40" s="201"/>
      <c r="AD40" s="201"/>
      <c r="AE40" s="201"/>
      <c r="AF40" s="201"/>
      <c r="AG40" s="201"/>
      <c r="AH40" s="201"/>
      <c r="AI40" s="201"/>
      <c r="AJ40" s="201"/>
      <c r="AK40" s="201"/>
    </row>
    <row r="41" spans="1:37" ht="17.25" customHeight="1" x14ac:dyDescent="0.15">
      <c r="A41" s="227"/>
      <c r="B41" s="201"/>
      <c r="C41" s="201"/>
      <c r="D41" s="201"/>
      <c r="E41" s="201"/>
      <c r="F41" s="201"/>
      <c r="G41" s="201"/>
      <c r="H41" s="201"/>
      <c r="I41" s="201"/>
      <c r="J41" s="201"/>
      <c r="K41" s="215"/>
      <c r="L41" s="193"/>
      <c r="M41" s="194"/>
      <c r="N41" s="194"/>
      <c r="O41" s="194"/>
      <c r="P41" s="194"/>
      <c r="Q41" s="194"/>
      <c r="R41" s="194"/>
      <c r="S41" s="195"/>
      <c r="T41" s="52" t="s">
        <v>168</v>
      </c>
      <c r="U41" s="209" t="str">
        <f>IF(入力用!D74="","　・　・",入力用!D74)</f>
        <v>　・　・</v>
      </c>
      <c r="V41" s="209"/>
      <c r="W41" s="209"/>
      <c r="X41" s="209"/>
      <c r="Y41" s="210"/>
      <c r="Z41" s="198"/>
      <c r="AA41" s="199"/>
      <c r="AB41" s="200"/>
      <c r="AC41" s="201"/>
      <c r="AD41" s="201"/>
      <c r="AE41" s="201"/>
      <c r="AF41" s="201"/>
      <c r="AG41" s="201"/>
      <c r="AH41" s="201"/>
      <c r="AI41" s="201"/>
      <c r="AJ41" s="201"/>
      <c r="AK41" s="201"/>
    </row>
    <row r="42" spans="1:37" ht="17.25" customHeight="1" x14ac:dyDescent="0.15">
      <c r="A42" s="227"/>
      <c r="B42" s="201" t="str">
        <f>IF(入力用!D76="","",入力用!D76)</f>
        <v/>
      </c>
      <c r="C42" s="201"/>
      <c r="D42" s="201"/>
      <c r="E42" s="201"/>
      <c r="F42" s="201"/>
      <c r="G42" s="201"/>
      <c r="H42" s="201"/>
      <c r="I42" s="201"/>
      <c r="J42" s="201"/>
      <c r="K42" s="215"/>
      <c r="L42" s="190" t="str">
        <f>IF(入力用!D77="","",入力用!D77)</f>
        <v/>
      </c>
      <c r="M42" s="191"/>
      <c r="N42" s="191"/>
      <c r="O42" s="191"/>
      <c r="P42" s="191"/>
      <c r="Q42" s="191"/>
      <c r="R42" s="191"/>
      <c r="S42" s="192"/>
      <c r="T42" s="52" t="s">
        <v>161</v>
      </c>
      <c r="U42" s="209" t="str">
        <f>IF(入力用!D78="","　・　・",入力用!D78)</f>
        <v>　・　・</v>
      </c>
      <c r="V42" s="209"/>
      <c r="W42" s="209"/>
      <c r="X42" s="209"/>
      <c r="Y42" s="210"/>
      <c r="Z42" s="196" t="str">
        <f>IFERROR(_xlfn.LET(_xlpm.日数,DATEDIF(U42,U43,"MD"),_xlpm.月数,DATEDIF(U42,U43,"YM")+IF(_xlpm.日数&gt;=0,1,0),_xlpm.年数,DATEDIF(U42,U43,"Y")+IF(_xlpm.月数&gt;=12,1,0),
_xlpm.年数&amp;"・"&amp;MOD(_xlpm.月数,12)),"・")</f>
        <v>・</v>
      </c>
      <c r="AA42" s="197"/>
      <c r="AB42" s="200" t="str">
        <f>IF(入力用!D80="","",入力用!D80)</f>
        <v/>
      </c>
      <c r="AC42" s="201"/>
      <c r="AD42" s="201"/>
      <c r="AE42" s="201"/>
      <c r="AF42" s="201"/>
      <c r="AG42" s="201"/>
      <c r="AH42" s="201"/>
      <c r="AI42" s="201"/>
      <c r="AJ42" s="201"/>
      <c r="AK42" s="201"/>
    </row>
    <row r="43" spans="1:37" ht="17.25" customHeight="1" x14ac:dyDescent="0.15">
      <c r="A43" s="227"/>
      <c r="B43" s="201"/>
      <c r="C43" s="201"/>
      <c r="D43" s="201"/>
      <c r="E43" s="201"/>
      <c r="F43" s="201"/>
      <c r="G43" s="201"/>
      <c r="H43" s="201"/>
      <c r="I43" s="201"/>
      <c r="J43" s="201"/>
      <c r="K43" s="215"/>
      <c r="L43" s="193"/>
      <c r="M43" s="194"/>
      <c r="N43" s="194"/>
      <c r="O43" s="194"/>
      <c r="P43" s="194"/>
      <c r="Q43" s="194"/>
      <c r="R43" s="194"/>
      <c r="S43" s="195"/>
      <c r="T43" s="52" t="s">
        <v>168</v>
      </c>
      <c r="U43" s="209" t="str">
        <f>IF(入力用!D79="","　・　・",入力用!D79)</f>
        <v>　・　・</v>
      </c>
      <c r="V43" s="209"/>
      <c r="W43" s="209"/>
      <c r="X43" s="209"/>
      <c r="Y43" s="210"/>
      <c r="Z43" s="198"/>
      <c r="AA43" s="199"/>
      <c r="AB43" s="200"/>
      <c r="AC43" s="201"/>
      <c r="AD43" s="201"/>
      <c r="AE43" s="201"/>
      <c r="AF43" s="201"/>
      <c r="AG43" s="201"/>
      <c r="AH43" s="201"/>
      <c r="AI43" s="201"/>
      <c r="AJ43" s="201"/>
      <c r="AK43" s="201"/>
    </row>
    <row r="44" spans="1:37" ht="17.25" customHeight="1" x14ac:dyDescent="0.15">
      <c r="A44" s="227"/>
      <c r="B44" s="201" t="str">
        <f>IF(入力用!D81="","",入力用!D81)</f>
        <v/>
      </c>
      <c r="C44" s="201"/>
      <c r="D44" s="201"/>
      <c r="E44" s="201"/>
      <c r="F44" s="201"/>
      <c r="G44" s="201"/>
      <c r="H44" s="201"/>
      <c r="I44" s="201"/>
      <c r="J44" s="201"/>
      <c r="K44" s="215"/>
      <c r="L44" s="190" t="str">
        <f>IF(入力用!D82="","",入力用!D82)</f>
        <v/>
      </c>
      <c r="M44" s="191"/>
      <c r="N44" s="191"/>
      <c r="O44" s="191"/>
      <c r="P44" s="191"/>
      <c r="Q44" s="191"/>
      <c r="R44" s="191"/>
      <c r="S44" s="192"/>
      <c r="T44" s="52" t="s">
        <v>161</v>
      </c>
      <c r="U44" s="209" t="str">
        <f>IF(入力用!D83="","　・　・",入力用!D83)</f>
        <v>　・　・</v>
      </c>
      <c r="V44" s="209"/>
      <c r="W44" s="209"/>
      <c r="X44" s="209"/>
      <c r="Y44" s="210"/>
      <c r="Z44" s="196" t="str">
        <f>IFERROR(_xlfn.LET(_xlpm.日数,DATEDIF(U44,U45,"MD"),_xlpm.月数,DATEDIF(U44,U45,"YM")+IF(_xlpm.日数&gt;=0,1,0),_xlpm.年数,DATEDIF(U44,U45,"Y")+IF(_xlpm.月数&gt;=12,1,0),
_xlpm.年数&amp;"・"&amp;MOD(_xlpm.月数,12)),"・")</f>
        <v>・</v>
      </c>
      <c r="AA44" s="197"/>
      <c r="AB44" s="200" t="str">
        <f>IF(入力用!D85="","",入力用!D85)</f>
        <v/>
      </c>
      <c r="AC44" s="201"/>
      <c r="AD44" s="201"/>
      <c r="AE44" s="201"/>
      <c r="AF44" s="201"/>
      <c r="AG44" s="201"/>
      <c r="AH44" s="201"/>
      <c r="AI44" s="201"/>
      <c r="AJ44" s="201"/>
      <c r="AK44" s="201"/>
    </row>
    <row r="45" spans="1:37" ht="17.25" customHeight="1" x14ac:dyDescent="0.15">
      <c r="A45" s="227"/>
      <c r="B45" s="201"/>
      <c r="C45" s="201"/>
      <c r="D45" s="201"/>
      <c r="E45" s="201"/>
      <c r="F45" s="201"/>
      <c r="G45" s="201"/>
      <c r="H45" s="201"/>
      <c r="I45" s="201"/>
      <c r="J45" s="201"/>
      <c r="K45" s="215"/>
      <c r="L45" s="193"/>
      <c r="M45" s="194"/>
      <c r="N45" s="194"/>
      <c r="O45" s="194"/>
      <c r="P45" s="194"/>
      <c r="Q45" s="194"/>
      <c r="R45" s="194"/>
      <c r="S45" s="195"/>
      <c r="T45" s="52" t="s">
        <v>168</v>
      </c>
      <c r="U45" s="209" t="str">
        <f>IF(入力用!D84="","　・　・",入力用!D84)</f>
        <v>　・　・</v>
      </c>
      <c r="V45" s="209"/>
      <c r="W45" s="209"/>
      <c r="X45" s="209"/>
      <c r="Y45" s="210"/>
      <c r="Z45" s="198"/>
      <c r="AA45" s="199"/>
      <c r="AB45" s="200"/>
      <c r="AC45" s="201"/>
      <c r="AD45" s="201"/>
      <c r="AE45" s="201"/>
      <c r="AF45" s="201"/>
      <c r="AG45" s="201"/>
      <c r="AH45" s="201"/>
      <c r="AI45" s="201"/>
      <c r="AJ45" s="201"/>
      <c r="AK45" s="201"/>
    </row>
    <row r="46" spans="1:37" ht="17.25" customHeight="1" x14ac:dyDescent="0.15">
      <c r="A46" s="227"/>
      <c r="B46" s="201" t="str">
        <f>IF(入力用!D86="","",入力用!D86)</f>
        <v/>
      </c>
      <c r="C46" s="201"/>
      <c r="D46" s="201"/>
      <c r="E46" s="201"/>
      <c r="F46" s="201"/>
      <c r="G46" s="201"/>
      <c r="H46" s="201"/>
      <c r="I46" s="201"/>
      <c r="J46" s="201"/>
      <c r="K46" s="215"/>
      <c r="L46" s="190" t="str">
        <f>IF(入力用!D87="","",入力用!D87)</f>
        <v/>
      </c>
      <c r="M46" s="191"/>
      <c r="N46" s="191"/>
      <c r="O46" s="191"/>
      <c r="P46" s="191"/>
      <c r="Q46" s="191"/>
      <c r="R46" s="191"/>
      <c r="S46" s="192"/>
      <c r="T46" s="52" t="s">
        <v>161</v>
      </c>
      <c r="U46" s="209" t="str">
        <f>IF(入力用!D88="","　・　・",入力用!D88)</f>
        <v>　・　・</v>
      </c>
      <c r="V46" s="209"/>
      <c r="W46" s="209"/>
      <c r="X46" s="209"/>
      <c r="Y46" s="210"/>
      <c r="Z46" s="196" t="str">
        <f>IFERROR(_xlfn.LET(_xlpm.日数,DATEDIF(U46,U47,"MD"),_xlpm.月数,DATEDIF(U46,U47,"YM")+IF(_xlpm.日数&gt;=0,1,0),_xlpm.年数,DATEDIF(U46,U47,"Y")+IF(_xlpm.月数&gt;=12,1,0),
_xlpm.年数&amp;"・"&amp;MOD(_xlpm.月数,12)),"・")</f>
        <v>・</v>
      </c>
      <c r="AA46" s="197"/>
      <c r="AB46" s="200" t="str">
        <f>IF(入力用!D90="","",入力用!D90)</f>
        <v/>
      </c>
      <c r="AC46" s="201"/>
      <c r="AD46" s="201"/>
      <c r="AE46" s="201"/>
      <c r="AF46" s="201"/>
      <c r="AG46" s="201"/>
      <c r="AH46" s="201"/>
      <c r="AI46" s="201"/>
      <c r="AJ46" s="201"/>
      <c r="AK46" s="201"/>
    </row>
    <row r="47" spans="1:37" ht="17.25" customHeight="1" x14ac:dyDescent="0.15">
      <c r="A47" s="228"/>
      <c r="B47" s="216"/>
      <c r="C47" s="216"/>
      <c r="D47" s="216"/>
      <c r="E47" s="216"/>
      <c r="F47" s="216"/>
      <c r="G47" s="216"/>
      <c r="H47" s="216"/>
      <c r="I47" s="216"/>
      <c r="J47" s="216"/>
      <c r="K47" s="217"/>
      <c r="L47" s="218"/>
      <c r="M47" s="219"/>
      <c r="N47" s="219"/>
      <c r="O47" s="219"/>
      <c r="P47" s="219"/>
      <c r="Q47" s="219"/>
      <c r="R47" s="219"/>
      <c r="S47" s="220"/>
      <c r="T47" s="62" t="s">
        <v>168</v>
      </c>
      <c r="U47" s="224" t="str">
        <f>IF(入力用!D89="","　・　・",入力用!D89)</f>
        <v>　・　・</v>
      </c>
      <c r="V47" s="224"/>
      <c r="W47" s="224"/>
      <c r="X47" s="224"/>
      <c r="Y47" s="225"/>
      <c r="Z47" s="221"/>
      <c r="AA47" s="222"/>
      <c r="AB47" s="223"/>
      <c r="AC47" s="216"/>
      <c r="AD47" s="216"/>
      <c r="AE47" s="216"/>
      <c r="AF47" s="216"/>
      <c r="AG47" s="216"/>
      <c r="AH47" s="216"/>
      <c r="AI47" s="216"/>
      <c r="AJ47" s="216"/>
      <c r="AK47" s="216"/>
    </row>
    <row r="48" spans="1:37" ht="18" customHeight="1" thickBot="1" x14ac:dyDescent="0.2">
      <c r="E48" s="26" t="s">
        <v>169</v>
      </c>
      <c r="F48" s="27"/>
      <c r="G48" s="27"/>
      <c r="H48" s="27"/>
      <c r="I48" s="27"/>
      <c r="J48" s="27"/>
      <c r="K48" s="27"/>
      <c r="L48" s="27"/>
      <c r="M48" s="27"/>
      <c r="N48" s="27"/>
      <c r="O48" s="27"/>
      <c r="P48" s="27"/>
      <c r="Q48" s="27"/>
      <c r="R48" s="27"/>
      <c r="S48" s="27"/>
      <c r="T48" s="27"/>
      <c r="U48" s="27"/>
      <c r="V48" s="27"/>
      <c r="W48" s="27"/>
      <c r="X48" s="27"/>
      <c r="AI48" s="142" t="s">
        <v>170</v>
      </c>
      <c r="AJ48" s="142"/>
      <c r="AK48" s="142"/>
    </row>
    <row r="120" spans="1:4" ht="19.5" x14ac:dyDescent="0.15">
      <c r="A120" s="3" ph="1"/>
      <c r="B120" s="3" ph="1"/>
      <c r="D120" s="3" ph="1"/>
    </row>
    <row r="121" spans="1:4" ht="19.5" x14ac:dyDescent="0.15">
      <c r="A121" s="3" ph="1"/>
    </row>
  </sheetData>
  <mergeCells count="135">
    <mergeCell ref="U42:Y42"/>
    <mergeCell ref="AG10:AI10"/>
    <mergeCell ref="AJ11:AK11"/>
    <mergeCell ref="F2:AA3"/>
    <mergeCell ref="AG2:AK2"/>
    <mergeCell ref="AG3:AK3"/>
    <mergeCell ref="J4:M4"/>
    <mergeCell ref="O4:P4"/>
    <mergeCell ref="R4:S4"/>
    <mergeCell ref="AG4:AK4"/>
    <mergeCell ref="AD10:AE10"/>
    <mergeCell ref="A6:F6"/>
    <mergeCell ref="G8:J8"/>
    <mergeCell ref="K8:Q8"/>
    <mergeCell ref="S8:V8"/>
    <mergeCell ref="X8:AA8"/>
    <mergeCell ref="AG8:AK8"/>
    <mergeCell ref="V10:W10"/>
    <mergeCell ref="AD8:AF8"/>
    <mergeCell ref="K7:AK7"/>
    <mergeCell ref="K6:AK6"/>
    <mergeCell ref="P10:T10"/>
    <mergeCell ref="X10:AC10"/>
    <mergeCell ref="B16:G16"/>
    <mergeCell ref="B11:AE11"/>
    <mergeCell ref="B12:AE12"/>
    <mergeCell ref="B15:L15"/>
    <mergeCell ref="V15:W15"/>
    <mergeCell ref="AF15:AF19"/>
    <mergeCell ref="B17:AE17"/>
    <mergeCell ref="B18:AE18"/>
    <mergeCell ref="P15:T15"/>
    <mergeCell ref="X15:AC15"/>
    <mergeCell ref="L13:O13"/>
    <mergeCell ref="T13:W13"/>
    <mergeCell ref="A20:A30"/>
    <mergeCell ref="B21:J21"/>
    <mergeCell ref="K21:P21"/>
    <mergeCell ref="Q21:X21"/>
    <mergeCell ref="Y21:AD21"/>
    <mergeCell ref="AE21:AK21"/>
    <mergeCell ref="B22:J22"/>
    <mergeCell ref="B25:J26"/>
    <mergeCell ref="K25:P26"/>
    <mergeCell ref="Q25:X26"/>
    <mergeCell ref="Z25:AA25"/>
    <mergeCell ref="AE25:AK25"/>
    <mergeCell ref="Z26:AA26"/>
    <mergeCell ref="AE26:AK26"/>
    <mergeCell ref="K22:P22"/>
    <mergeCell ref="Q22:X22"/>
    <mergeCell ref="AE22:AK22"/>
    <mergeCell ref="B23:J24"/>
    <mergeCell ref="K23:P24"/>
    <mergeCell ref="Q23:X24"/>
    <mergeCell ref="Z23:AA23"/>
    <mergeCell ref="AE23:AK23"/>
    <mergeCell ref="Z24:AA24"/>
    <mergeCell ref="AE24:AK24"/>
    <mergeCell ref="B29:J30"/>
    <mergeCell ref="K29:P30"/>
    <mergeCell ref="Q29:X30"/>
    <mergeCell ref="Z29:AA29"/>
    <mergeCell ref="AE29:AK29"/>
    <mergeCell ref="Z30:AA30"/>
    <mergeCell ref="AE30:AK30"/>
    <mergeCell ref="B27:J28"/>
    <mergeCell ref="K27:P28"/>
    <mergeCell ref="Q27:X28"/>
    <mergeCell ref="Z27:AA27"/>
    <mergeCell ref="AE27:AK27"/>
    <mergeCell ref="Z28:AA28"/>
    <mergeCell ref="AE28:AK28"/>
    <mergeCell ref="A31:A47"/>
    <mergeCell ref="B32:K33"/>
    <mergeCell ref="L32:S33"/>
    <mergeCell ref="T32:AA32"/>
    <mergeCell ref="AB32:AK33"/>
    <mergeCell ref="T33:Y33"/>
    <mergeCell ref="Z33:AA33"/>
    <mergeCell ref="B34:K35"/>
    <mergeCell ref="L34:S35"/>
    <mergeCell ref="B38:K39"/>
    <mergeCell ref="L38:S39"/>
    <mergeCell ref="Z38:AA39"/>
    <mergeCell ref="AB38:AK39"/>
    <mergeCell ref="Z34:AA35"/>
    <mergeCell ref="AB34:AK35"/>
    <mergeCell ref="B36:K37"/>
    <mergeCell ref="L36:S37"/>
    <mergeCell ref="Z36:AA37"/>
    <mergeCell ref="AB36:AK37"/>
    <mergeCell ref="B42:K43"/>
    <mergeCell ref="L42:S43"/>
    <mergeCell ref="Z42:AA43"/>
    <mergeCell ref="AB42:AK43"/>
    <mergeCell ref="B40:K41"/>
    <mergeCell ref="U43:Y43"/>
    <mergeCell ref="AI48:AK48"/>
    <mergeCell ref="B46:K47"/>
    <mergeCell ref="L46:S47"/>
    <mergeCell ref="Z46:AA47"/>
    <mergeCell ref="AB46:AK47"/>
    <mergeCell ref="B44:K45"/>
    <mergeCell ref="L44:S45"/>
    <mergeCell ref="Z44:AA45"/>
    <mergeCell ref="AB44:AK45"/>
    <mergeCell ref="U44:Y44"/>
    <mergeCell ref="U45:Y45"/>
    <mergeCell ref="U46:Y46"/>
    <mergeCell ref="U47:Y47"/>
    <mergeCell ref="AG11:AI11"/>
    <mergeCell ref="L19:O19"/>
    <mergeCell ref="T19:W19"/>
    <mergeCell ref="AG15:AI15"/>
    <mergeCell ref="AG16:AI16"/>
    <mergeCell ref="AJ16:AK16"/>
    <mergeCell ref="L40:S41"/>
    <mergeCell ref="Z40:AA41"/>
    <mergeCell ref="AB40:AK41"/>
    <mergeCell ref="AG12:AK13"/>
    <mergeCell ref="AG17:AK18"/>
    <mergeCell ref="U34:Y34"/>
    <mergeCell ref="U35:Y35"/>
    <mergeCell ref="U36:Y36"/>
    <mergeCell ref="U37:Y37"/>
    <mergeCell ref="U38:Y38"/>
    <mergeCell ref="U39:Y39"/>
    <mergeCell ref="U40:Y40"/>
    <mergeCell ref="U41:Y41"/>
    <mergeCell ref="W16:Y16"/>
    <mergeCell ref="Z16:AC16"/>
    <mergeCell ref="AD16:AE16"/>
    <mergeCell ref="AD15:AE15"/>
    <mergeCell ref="AF10:AF13"/>
  </mergeCells>
  <phoneticPr fontId="1"/>
  <pageMargins left="1.1811023622047245" right="0.39370078740157483" top="0.55118110236220474" bottom="7.874015748031496E-2" header="0.31496062992125984" footer="0.31496062992125984"/>
  <pageSetup paperSize="9" scale="9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tint="0.79998168889431442"/>
  </sheetPr>
  <dimension ref="A1:AK187"/>
  <sheetViews>
    <sheetView showGridLines="0" zoomScaleNormal="100" zoomScaleSheetLayoutView="100" workbookViewId="0"/>
  </sheetViews>
  <sheetFormatPr defaultColWidth="9" defaultRowHeight="12" x14ac:dyDescent="0.15"/>
  <cols>
    <col min="1" max="1" width="3.75" style="3" customWidth="1"/>
    <col min="2" max="23" width="2.25" style="3" customWidth="1"/>
    <col min="24" max="24" width="2.875" style="3" customWidth="1"/>
    <col min="25" max="43" width="2.25" style="3" customWidth="1"/>
    <col min="44" max="16384" width="9" style="3"/>
  </cols>
  <sheetData>
    <row r="1" spans="1:37" ht="15" customHeight="1" x14ac:dyDescent="0.2">
      <c r="A1" s="1"/>
      <c r="B1" s="1"/>
      <c r="F1" s="23"/>
      <c r="G1" s="23"/>
      <c r="H1" s="23"/>
      <c r="I1" s="23"/>
      <c r="J1" s="23"/>
      <c r="K1" s="23"/>
      <c r="L1" s="23"/>
      <c r="M1" s="23"/>
      <c r="N1" s="23"/>
      <c r="O1" s="23"/>
      <c r="P1" s="23"/>
      <c r="Q1" s="23"/>
      <c r="R1" s="23"/>
      <c r="S1" s="23"/>
      <c r="T1" s="23"/>
      <c r="U1" s="23"/>
      <c r="V1" s="23"/>
      <c r="W1" s="23"/>
      <c r="X1" s="23"/>
      <c r="Y1" s="23"/>
      <c r="Z1" s="23"/>
      <c r="AA1" s="23"/>
    </row>
    <row r="2" spans="1:37" ht="15" customHeight="1" x14ac:dyDescent="0.2">
      <c r="F2" s="23"/>
      <c r="G2" s="23"/>
      <c r="H2" s="23"/>
      <c r="I2" s="23"/>
      <c r="J2" s="23"/>
      <c r="K2" s="23"/>
      <c r="L2" s="23"/>
      <c r="M2" s="23"/>
      <c r="N2" s="23"/>
      <c r="O2" s="23"/>
      <c r="P2" s="23"/>
      <c r="Q2" s="23"/>
      <c r="R2" s="23"/>
      <c r="S2" s="23"/>
      <c r="T2" s="23"/>
      <c r="U2" s="23"/>
      <c r="V2" s="23"/>
      <c r="W2" s="23"/>
      <c r="X2" s="23"/>
      <c r="Y2" s="23"/>
      <c r="Z2" s="23"/>
      <c r="AA2" s="23"/>
    </row>
    <row r="3" spans="1:37" ht="15" customHeight="1" x14ac:dyDescent="0.15">
      <c r="J3" s="143"/>
      <c r="K3" s="143"/>
      <c r="L3" s="143"/>
      <c r="M3" s="143"/>
      <c r="O3" s="143"/>
      <c r="P3" s="143"/>
      <c r="R3" s="143"/>
      <c r="S3" s="143"/>
    </row>
    <row r="4" spans="1:37" ht="15" customHeight="1" x14ac:dyDescent="0.15"/>
    <row r="5" spans="1:37" ht="11.25" customHeight="1" x14ac:dyDescent="0.15">
      <c r="A5" s="308" t="s">
        <v>171</v>
      </c>
      <c r="B5" s="309" t="s">
        <v>58</v>
      </c>
      <c r="C5" s="309"/>
      <c r="D5" s="309"/>
      <c r="E5" s="309"/>
      <c r="F5" s="309"/>
      <c r="G5" s="309"/>
      <c r="H5" s="309"/>
      <c r="I5" s="309"/>
      <c r="J5" s="309"/>
      <c r="K5" s="310"/>
      <c r="L5" s="311" t="s">
        <v>157</v>
      </c>
      <c r="M5" s="309"/>
      <c r="N5" s="309"/>
      <c r="O5" s="309"/>
      <c r="P5" s="309"/>
      <c r="Q5" s="309"/>
      <c r="R5" s="309"/>
      <c r="S5" s="152"/>
      <c r="T5" s="312" t="s">
        <v>165</v>
      </c>
      <c r="U5" s="313"/>
      <c r="V5" s="313"/>
      <c r="W5" s="313"/>
      <c r="X5" s="313"/>
      <c r="Y5" s="313"/>
      <c r="Z5" s="313"/>
      <c r="AA5" s="314"/>
      <c r="AB5" s="311" t="s">
        <v>65</v>
      </c>
      <c r="AC5" s="309"/>
      <c r="AD5" s="309"/>
      <c r="AE5" s="309"/>
      <c r="AF5" s="309"/>
      <c r="AG5" s="309"/>
      <c r="AH5" s="309"/>
      <c r="AI5" s="309"/>
      <c r="AJ5" s="309"/>
      <c r="AK5" s="309"/>
    </row>
    <row r="6" spans="1:37" ht="11.25" customHeight="1" x14ac:dyDescent="0.15">
      <c r="A6" s="227"/>
      <c r="B6" s="229"/>
      <c r="C6" s="229"/>
      <c r="D6" s="229"/>
      <c r="E6" s="229"/>
      <c r="F6" s="229"/>
      <c r="G6" s="229"/>
      <c r="H6" s="229"/>
      <c r="I6" s="229"/>
      <c r="J6" s="229"/>
      <c r="K6" s="230"/>
      <c r="L6" s="231"/>
      <c r="M6" s="229"/>
      <c r="N6" s="229"/>
      <c r="O6" s="229"/>
      <c r="P6" s="229"/>
      <c r="Q6" s="229"/>
      <c r="R6" s="229"/>
      <c r="S6" s="157"/>
      <c r="T6" s="235" t="s">
        <v>166</v>
      </c>
      <c r="U6" s="233"/>
      <c r="V6" s="233"/>
      <c r="W6" s="233"/>
      <c r="X6" s="233"/>
      <c r="Y6" s="234"/>
      <c r="Z6" s="235" t="s">
        <v>167</v>
      </c>
      <c r="AA6" s="315"/>
      <c r="AB6" s="231"/>
      <c r="AC6" s="229"/>
      <c r="AD6" s="229"/>
      <c r="AE6" s="229"/>
      <c r="AF6" s="229"/>
      <c r="AG6" s="229"/>
      <c r="AH6" s="229"/>
      <c r="AI6" s="229"/>
      <c r="AJ6" s="229"/>
      <c r="AK6" s="229"/>
    </row>
    <row r="7" spans="1:37" ht="17.25" customHeight="1" x14ac:dyDescent="0.15">
      <c r="A7" s="227"/>
      <c r="B7" s="201" t="str">
        <f>IF(入力用!D91="","",入力用!D91)</f>
        <v/>
      </c>
      <c r="C7" s="201"/>
      <c r="D7" s="201"/>
      <c r="E7" s="201"/>
      <c r="F7" s="201"/>
      <c r="G7" s="201"/>
      <c r="H7" s="201"/>
      <c r="I7" s="201"/>
      <c r="J7" s="201"/>
      <c r="K7" s="215"/>
      <c r="L7" s="161" t="str">
        <f>IF(入力用!D92="","",入力用!D92)</f>
        <v/>
      </c>
      <c r="M7" s="201"/>
      <c r="N7" s="201"/>
      <c r="O7" s="201"/>
      <c r="P7" s="201"/>
      <c r="Q7" s="201"/>
      <c r="R7" s="201"/>
      <c r="S7" s="236"/>
      <c r="T7" s="52" t="s">
        <v>161</v>
      </c>
      <c r="U7" s="209" t="str">
        <f>IF(入力用!D93="","　・　・",入力用!D93)</f>
        <v>　・　・</v>
      </c>
      <c r="V7" s="209"/>
      <c r="W7" s="209"/>
      <c r="X7" s="209"/>
      <c r="Y7" s="210"/>
      <c r="Z7" s="196" t="str">
        <f>IFERROR(_xlfn.LET(_xlpm.日数,DATEDIF(U7,U8,"MD"),_xlpm.月数,DATEDIF(U7,U8,"YM")+IF(_xlpm.日数&gt;=0,1,0),_xlpm.年数,DATEDIF(U7,U8,"Y")+IF(_xlpm.月数&gt;=12,1,0),
_xlpm.年数&amp;"・"&amp;MOD(_xlpm.月数,12)),"・")</f>
        <v>・</v>
      </c>
      <c r="AA7" s="296"/>
      <c r="AB7" s="200" t="str">
        <f>IF(入力用!D95="","",入力用!D95)</f>
        <v/>
      </c>
      <c r="AC7" s="201"/>
      <c r="AD7" s="201"/>
      <c r="AE7" s="201"/>
      <c r="AF7" s="201"/>
      <c r="AG7" s="201"/>
      <c r="AH7" s="201"/>
      <c r="AI7" s="201"/>
      <c r="AJ7" s="201"/>
      <c r="AK7" s="201"/>
    </row>
    <row r="8" spans="1:37" ht="17.25" customHeight="1" x14ac:dyDescent="0.15">
      <c r="A8" s="227"/>
      <c r="B8" s="201"/>
      <c r="C8" s="201"/>
      <c r="D8" s="201"/>
      <c r="E8" s="201"/>
      <c r="F8" s="201"/>
      <c r="G8" s="201"/>
      <c r="H8" s="201"/>
      <c r="I8" s="201"/>
      <c r="J8" s="201"/>
      <c r="K8" s="215"/>
      <c r="L8" s="161"/>
      <c r="M8" s="201"/>
      <c r="N8" s="201"/>
      <c r="O8" s="201"/>
      <c r="P8" s="201"/>
      <c r="Q8" s="201"/>
      <c r="R8" s="201"/>
      <c r="S8" s="236"/>
      <c r="T8" s="52" t="s">
        <v>168</v>
      </c>
      <c r="U8" s="209" t="str">
        <f>IF(入力用!D94="","　・　・",入力用!D94)</f>
        <v>　・　・</v>
      </c>
      <c r="V8" s="209"/>
      <c r="W8" s="209"/>
      <c r="X8" s="209"/>
      <c r="Y8" s="210"/>
      <c r="Z8" s="196"/>
      <c r="AA8" s="296"/>
      <c r="AB8" s="200"/>
      <c r="AC8" s="201"/>
      <c r="AD8" s="201"/>
      <c r="AE8" s="201"/>
      <c r="AF8" s="201"/>
      <c r="AG8" s="201"/>
      <c r="AH8" s="201"/>
      <c r="AI8" s="201"/>
      <c r="AJ8" s="201"/>
      <c r="AK8" s="201"/>
    </row>
    <row r="9" spans="1:37" ht="17.25" customHeight="1" x14ac:dyDescent="0.15">
      <c r="A9" s="227"/>
      <c r="B9" s="201" t="str">
        <f>IF(入力用!D96="","",入力用!D96)</f>
        <v/>
      </c>
      <c r="C9" s="201"/>
      <c r="D9" s="201"/>
      <c r="E9" s="201"/>
      <c r="F9" s="201"/>
      <c r="G9" s="201"/>
      <c r="H9" s="201"/>
      <c r="I9" s="201"/>
      <c r="J9" s="201"/>
      <c r="K9" s="215"/>
      <c r="L9" s="161" t="str">
        <f>IF(入力用!D97="","",入力用!D97)</f>
        <v/>
      </c>
      <c r="M9" s="201"/>
      <c r="N9" s="201"/>
      <c r="O9" s="201"/>
      <c r="P9" s="201"/>
      <c r="Q9" s="201"/>
      <c r="R9" s="201"/>
      <c r="S9" s="236"/>
      <c r="T9" s="52" t="s">
        <v>161</v>
      </c>
      <c r="U9" s="209" t="str">
        <f>IF(入力用!D98="","　・　・",入力用!D98)</f>
        <v>　・　・</v>
      </c>
      <c r="V9" s="209"/>
      <c r="W9" s="209"/>
      <c r="X9" s="209"/>
      <c r="Y9" s="210"/>
      <c r="Z9" s="196" t="str">
        <f t="shared" ref="Z9" si="0">IFERROR(_xlfn.LET(_xlpm.日数,DATEDIF(U9,U10,"MD"),_xlpm.月数,DATEDIF(U9,U10,"YM")+IF(_xlpm.日数&gt;=0,1,0),_xlpm.年数,DATEDIF(U9,U10,"Y")+IF(_xlpm.月数&gt;=12,1,0),
_xlpm.年数&amp;"・"&amp;MOD(_xlpm.月数,12)),"・")</f>
        <v>・</v>
      </c>
      <c r="AA9" s="296"/>
      <c r="AB9" s="200" t="str">
        <f>IF(入力用!D100="","",入力用!D100)</f>
        <v/>
      </c>
      <c r="AC9" s="201"/>
      <c r="AD9" s="201"/>
      <c r="AE9" s="201"/>
      <c r="AF9" s="201"/>
      <c r="AG9" s="201"/>
      <c r="AH9" s="201"/>
      <c r="AI9" s="201"/>
      <c r="AJ9" s="201"/>
      <c r="AK9" s="201"/>
    </row>
    <row r="10" spans="1:37" ht="17.25" customHeight="1" x14ac:dyDescent="0.15">
      <c r="A10" s="227"/>
      <c r="B10" s="201"/>
      <c r="C10" s="201"/>
      <c r="D10" s="201"/>
      <c r="E10" s="201"/>
      <c r="F10" s="201"/>
      <c r="G10" s="201"/>
      <c r="H10" s="201"/>
      <c r="I10" s="201"/>
      <c r="J10" s="201"/>
      <c r="K10" s="215"/>
      <c r="L10" s="161"/>
      <c r="M10" s="201"/>
      <c r="N10" s="201"/>
      <c r="O10" s="201"/>
      <c r="P10" s="201"/>
      <c r="Q10" s="201"/>
      <c r="R10" s="201"/>
      <c r="S10" s="236"/>
      <c r="T10" s="52" t="s">
        <v>168</v>
      </c>
      <c r="U10" s="209" t="str">
        <f>IF(入力用!D99="","　・　・",入力用!D99)</f>
        <v>　・　・</v>
      </c>
      <c r="V10" s="209"/>
      <c r="W10" s="209"/>
      <c r="X10" s="209"/>
      <c r="Y10" s="210"/>
      <c r="Z10" s="196"/>
      <c r="AA10" s="296"/>
      <c r="AB10" s="200"/>
      <c r="AC10" s="201"/>
      <c r="AD10" s="201"/>
      <c r="AE10" s="201"/>
      <c r="AF10" s="201"/>
      <c r="AG10" s="201"/>
      <c r="AH10" s="201"/>
      <c r="AI10" s="201"/>
      <c r="AJ10" s="201"/>
      <c r="AK10" s="201"/>
    </row>
    <row r="11" spans="1:37" ht="17.25" customHeight="1" x14ac:dyDescent="0.15">
      <c r="A11" s="227"/>
      <c r="B11" s="201" t="str">
        <f>IF(入力用!D101="","",入力用!D101)</f>
        <v/>
      </c>
      <c r="C11" s="201"/>
      <c r="D11" s="201"/>
      <c r="E11" s="201"/>
      <c r="F11" s="201"/>
      <c r="G11" s="201"/>
      <c r="H11" s="201"/>
      <c r="I11" s="201"/>
      <c r="J11" s="201"/>
      <c r="K11" s="215"/>
      <c r="L11" s="161" t="str">
        <f>IF(入力用!D102="","",入力用!D102)</f>
        <v/>
      </c>
      <c r="M11" s="201"/>
      <c r="N11" s="201"/>
      <c r="O11" s="201"/>
      <c r="P11" s="201"/>
      <c r="Q11" s="201"/>
      <c r="R11" s="201"/>
      <c r="S11" s="236"/>
      <c r="T11" s="52" t="s">
        <v>161</v>
      </c>
      <c r="U11" s="209" t="str">
        <f>IF(入力用!D103="","　・　・",入力用!D103)</f>
        <v>　・　・</v>
      </c>
      <c r="V11" s="209"/>
      <c r="W11" s="209"/>
      <c r="X11" s="209"/>
      <c r="Y11" s="210"/>
      <c r="Z11" s="196" t="str">
        <f t="shared" ref="Z11" si="1">IFERROR(_xlfn.LET(_xlpm.日数,DATEDIF(U11,U12,"MD"),_xlpm.月数,DATEDIF(U11,U12,"YM")+IF(_xlpm.日数&gt;=0,1,0),_xlpm.年数,DATEDIF(U11,U12,"Y")+IF(_xlpm.月数&gt;=12,1,0),
_xlpm.年数&amp;"・"&amp;MOD(_xlpm.月数,12)),"・")</f>
        <v>・</v>
      </c>
      <c r="AA11" s="296"/>
      <c r="AB11" s="200" t="str">
        <f>IF(入力用!D105="","",入力用!D105)</f>
        <v/>
      </c>
      <c r="AC11" s="201"/>
      <c r="AD11" s="201"/>
      <c r="AE11" s="201"/>
      <c r="AF11" s="201"/>
      <c r="AG11" s="201"/>
      <c r="AH11" s="201"/>
      <c r="AI11" s="201"/>
      <c r="AJ11" s="201"/>
      <c r="AK11" s="201"/>
    </row>
    <row r="12" spans="1:37" ht="17.25" customHeight="1" x14ac:dyDescent="0.15">
      <c r="A12" s="227"/>
      <c r="B12" s="201"/>
      <c r="C12" s="201"/>
      <c r="D12" s="201"/>
      <c r="E12" s="201"/>
      <c r="F12" s="201"/>
      <c r="G12" s="201"/>
      <c r="H12" s="201"/>
      <c r="I12" s="201"/>
      <c r="J12" s="201"/>
      <c r="K12" s="215"/>
      <c r="L12" s="161"/>
      <c r="M12" s="201"/>
      <c r="N12" s="201"/>
      <c r="O12" s="201"/>
      <c r="P12" s="201"/>
      <c r="Q12" s="201"/>
      <c r="R12" s="201"/>
      <c r="S12" s="236"/>
      <c r="T12" s="52" t="s">
        <v>168</v>
      </c>
      <c r="U12" s="209" t="str">
        <f>IF(入力用!D104="","　・　・",入力用!D104)</f>
        <v>　・　・</v>
      </c>
      <c r="V12" s="209"/>
      <c r="W12" s="209"/>
      <c r="X12" s="209"/>
      <c r="Y12" s="210"/>
      <c r="Z12" s="196"/>
      <c r="AA12" s="296"/>
      <c r="AB12" s="200"/>
      <c r="AC12" s="201"/>
      <c r="AD12" s="201"/>
      <c r="AE12" s="201"/>
      <c r="AF12" s="201"/>
      <c r="AG12" s="306"/>
      <c r="AH12" s="201"/>
      <c r="AI12" s="201"/>
      <c r="AJ12" s="201"/>
      <c r="AK12" s="201"/>
    </row>
    <row r="13" spans="1:37" ht="17.25" customHeight="1" x14ac:dyDescent="0.15">
      <c r="A13" s="227"/>
      <c r="B13" s="201" t="str">
        <f>IF(入力用!D106="","",入力用!D106)</f>
        <v/>
      </c>
      <c r="C13" s="201"/>
      <c r="D13" s="201"/>
      <c r="E13" s="201"/>
      <c r="F13" s="201"/>
      <c r="G13" s="201"/>
      <c r="H13" s="201"/>
      <c r="I13" s="201"/>
      <c r="J13" s="201"/>
      <c r="K13" s="215"/>
      <c r="L13" s="161" t="str">
        <f>IF(入力用!D107="","",入力用!D107)</f>
        <v/>
      </c>
      <c r="M13" s="201"/>
      <c r="N13" s="201"/>
      <c r="O13" s="201"/>
      <c r="P13" s="201"/>
      <c r="Q13" s="201"/>
      <c r="R13" s="201"/>
      <c r="S13" s="236"/>
      <c r="T13" s="52" t="s">
        <v>161</v>
      </c>
      <c r="U13" s="209" t="str">
        <f>IF(入力用!D108="","　・　・",入力用!D108)</f>
        <v>　・　・</v>
      </c>
      <c r="V13" s="209"/>
      <c r="W13" s="209"/>
      <c r="X13" s="209"/>
      <c r="Y13" s="210"/>
      <c r="Z13" s="196" t="str">
        <f t="shared" ref="Z13" si="2">IFERROR(_xlfn.LET(_xlpm.日数,DATEDIF(U13,U14,"MD"),_xlpm.月数,DATEDIF(U13,U14,"YM")+IF(_xlpm.日数&gt;=0,1,0),_xlpm.年数,DATEDIF(U13,U14,"Y")+IF(_xlpm.月数&gt;=12,1,0),
_xlpm.年数&amp;"・"&amp;MOD(_xlpm.月数,12)),"・")</f>
        <v>・</v>
      </c>
      <c r="AA13" s="296"/>
      <c r="AB13" s="200" t="str">
        <f>IF(入力用!D110="","",入力用!D110)</f>
        <v/>
      </c>
      <c r="AC13" s="201"/>
      <c r="AD13" s="201"/>
      <c r="AE13" s="201"/>
      <c r="AF13" s="201"/>
      <c r="AG13" s="201"/>
      <c r="AH13" s="201"/>
      <c r="AI13" s="201"/>
      <c r="AJ13" s="201"/>
      <c r="AK13" s="201"/>
    </row>
    <row r="14" spans="1:37" ht="17.25" customHeight="1" x14ac:dyDescent="0.15">
      <c r="A14" s="227"/>
      <c r="B14" s="201"/>
      <c r="C14" s="201"/>
      <c r="D14" s="201"/>
      <c r="E14" s="201"/>
      <c r="F14" s="201"/>
      <c r="G14" s="201"/>
      <c r="H14" s="201"/>
      <c r="I14" s="201"/>
      <c r="J14" s="201"/>
      <c r="K14" s="215"/>
      <c r="L14" s="161"/>
      <c r="M14" s="201"/>
      <c r="N14" s="201"/>
      <c r="O14" s="201"/>
      <c r="P14" s="201"/>
      <c r="Q14" s="201"/>
      <c r="R14" s="201"/>
      <c r="S14" s="236"/>
      <c r="T14" s="52" t="s">
        <v>168</v>
      </c>
      <c r="U14" s="209" t="str">
        <f>IF(入力用!D109="","　・　・",入力用!D109)</f>
        <v>　・　・</v>
      </c>
      <c r="V14" s="209"/>
      <c r="W14" s="209"/>
      <c r="X14" s="209"/>
      <c r="Y14" s="210"/>
      <c r="Z14" s="196"/>
      <c r="AA14" s="296"/>
      <c r="AB14" s="200"/>
      <c r="AC14" s="201"/>
      <c r="AD14" s="201"/>
      <c r="AE14" s="201"/>
      <c r="AF14" s="201"/>
      <c r="AG14" s="201"/>
      <c r="AH14" s="201"/>
      <c r="AI14" s="201"/>
      <c r="AJ14" s="201"/>
      <c r="AK14" s="201"/>
    </row>
    <row r="15" spans="1:37" ht="17.25" customHeight="1" x14ac:dyDescent="0.15">
      <c r="A15" s="227"/>
      <c r="B15" s="201" t="str">
        <f>IF(入力用!D111="","",入力用!D111)</f>
        <v/>
      </c>
      <c r="C15" s="201"/>
      <c r="D15" s="201"/>
      <c r="E15" s="201"/>
      <c r="F15" s="201"/>
      <c r="G15" s="201"/>
      <c r="H15" s="201"/>
      <c r="I15" s="201"/>
      <c r="J15" s="201"/>
      <c r="K15" s="215"/>
      <c r="L15" s="161" t="str">
        <f>IF(入力用!D112="","",入力用!D112)</f>
        <v/>
      </c>
      <c r="M15" s="201"/>
      <c r="N15" s="201"/>
      <c r="O15" s="201"/>
      <c r="P15" s="201"/>
      <c r="Q15" s="201"/>
      <c r="R15" s="201"/>
      <c r="S15" s="236"/>
      <c r="T15" s="52" t="s">
        <v>161</v>
      </c>
      <c r="U15" s="209" t="str">
        <f>IF(入力用!D113="","　・　・",入力用!D113)</f>
        <v>　・　・</v>
      </c>
      <c r="V15" s="209"/>
      <c r="W15" s="209"/>
      <c r="X15" s="209"/>
      <c r="Y15" s="210"/>
      <c r="Z15" s="196" t="str">
        <f t="shared" ref="Z15" si="3">IFERROR(_xlfn.LET(_xlpm.日数,DATEDIF(U15,U16,"MD"),_xlpm.月数,DATEDIF(U15,U16,"YM")+IF(_xlpm.日数&gt;=0,1,0),_xlpm.年数,DATEDIF(U15,U16,"Y")+IF(_xlpm.月数&gt;=12,1,0),
_xlpm.年数&amp;"・"&amp;MOD(_xlpm.月数,12)),"・")</f>
        <v>・</v>
      </c>
      <c r="AA15" s="296"/>
      <c r="AB15" s="200" t="str">
        <f>IF(入力用!D115="","",入力用!D115)</f>
        <v/>
      </c>
      <c r="AC15" s="201"/>
      <c r="AD15" s="201"/>
      <c r="AE15" s="201"/>
      <c r="AF15" s="201"/>
      <c r="AG15" s="201"/>
      <c r="AH15" s="201"/>
      <c r="AI15" s="201"/>
      <c r="AJ15" s="201"/>
      <c r="AK15" s="201"/>
    </row>
    <row r="16" spans="1:37" ht="17.25" customHeight="1" x14ac:dyDescent="0.15">
      <c r="A16" s="227"/>
      <c r="B16" s="201"/>
      <c r="C16" s="201"/>
      <c r="D16" s="201"/>
      <c r="E16" s="201"/>
      <c r="F16" s="201"/>
      <c r="G16" s="201"/>
      <c r="H16" s="201"/>
      <c r="I16" s="201"/>
      <c r="J16" s="201"/>
      <c r="K16" s="215"/>
      <c r="L16" s="161"/>
      <c r="M16" s="201"/>
      <c r="N16" s="201"/>
      <c r="O16" s="201"/>
      <c r="P16" s="201"/>
      <c r="Q16" s="201"/>
      <c r="R16" s="201"/>
      <c r="S16" s="236"/>
      <c r="T16" s="52" t="s">
        <v>168</v>
      </c>
      <c r="U16" s="209" t="str">
        <f>IF(入力用!D114="","　・　・",入力用!D114)</f>
        <v>　・　・</v>
      </c>
      <c r="V16" s="209"/>
      <c r="W16" s="209"/>
      <c r="X16" s="209"/>
      <c r="Y16" s="210"/>
      <c r="Z16" s="196"/>
      <c r="AA16" s="296"/>
      <c r="AB16" s="200"/>
      <c r="AC16" s="201"/>
      <c r="AD16" s="201"/>
      <c r="AE16" s="201"/>
      <c r="AF16" s="201"/>
      <c r="AG16" s="201"/>
      <c r="AH16" s="201"/>
      <c r="AI16" s="201"/>
      <c r="AJ16" s="201"/>
      <c r="AK16" s="201"/>
    </row>
    <row r="17" spans="1:37" ht="17.25" customHeight="1" x14ac:dyDescent="0.15">
      <c r="A17" s="227"/>
      <c r="B17" s="201" t="str">
        <f>IF(入力用!D116="","",入力用!D116)</f>
        <v/>
      </c>
      <c r="C17" s="201"/>
      <c r="D17" s="201"/>
      <c r="E17" s="201"/>
      <c r="F17" s="201"/>
      <c r="G17" s="201"/>
      <c r="H17" s="201"/>
      <c r="I17" s="201"/>
      <c r="J17" s="201"/>
      <c r="K17" s="215"/>
      <c r="L17" s="161" t="str">
        <f>IF(入力用!D117="","",入力用!D117)</f>
        <v/>
      </c>
      <c r="M17" s="201"/>
      <c r="N17" s="201"/>
      <c r="O17" s="201"/>
      <c r="P17" s="201"/>
      <c r="Q17" s="201"/>
      <c r="R17" s="201"/>
      <c r="S17" s="236"/>
      <c r="T17" s="52" t="s">
        <v>161</v>
      </c>
      <c r="U17" s="209" t="str">
        <f>IF(入力用!D118="","　・　・",入力用!D118)</f>
        <v>　・　・</v>
      </c>
      <c r="V17" s="209"/>
      <c r="W17" s="209"/>
      <c r="X17" s="209"/>
      <c r="Y17" s="210"/>
      <c r="Z17" s="196" t="str">
        <f t="shared" ref="Z17" si="4">IFERROR(_xlfn.LET(_xlpm.日数,DATEDIF(U17,U18,"MD"),_xlpm.月数,DATEDIF(U17,U18,"YM")+IF(_xlpm.日数&gt;=0,1,0),_xlpm.年数,DATEDIF(U17,U18,"Y")+IF(_xlpm.月数&gt;=12,1,0),
_xlpm.年数&amp;"・"&amp;MOD(_xlpm.月数,12)),"・")</f>
        <v>・</v>
      </c>
      <c r="AA17" s="296"/>
      <c r="AB17" s="200" t="str">
        <f>IF(入力用!D120="","",入力用!D120)</f>
        <v/>
      </c>
      <c r="AC17" s="201"/>
      <c r="AD17" s="201"/>
      <c r="AE17" s="201"/>
      <c r="AF17" s="201"/>
      <c r="AG17" s="306"/>
      <c r="AH17" s="201"/>
      <c r="AI17" s="201"/>
      <c r="AJ17" s="201"/>
      <c r="AK17" s="201"/>
    </row>
    <row r="18" spans="1:37" ht="17.25" customHeight="1" x14ac:dyDescent="0.15">
      <c r="A18" s="227"/>
      <c r="B18" s="201"/>
      <c r="C18" s="201"/>
      <c r="D18" s="201"/>
      <c r="E18" s="201"/>
      <c r="F18" s="201"/>
      <c r="G18" s="201"/>
      <c r="H18" s="201"/>
      <c r="I18" s="201"/>
      <c r="J18" s="201"/>
      <c r="K18" s="215"/>
      <c r="L18" s="161"/>
      <c r="M18" s="201"/>
      <c r="N18" s="201"/>
      <c r="O18" s="201"/>
      <c r="P18" s="201"/>
      <c r="Q18" s="201"/>
      <c r="R18" s="201"/>
      <c r="S18" s="236"/>
      <c r="T18" s="52" t="s">
        <v>168</v>
      </c>
      <c r="U18" s="209" t="str">
        <f>IF(入力用!D119="","　・　・",入力用!D119)</f>
        <v>　・　・</v>
      </c>
      <c r="V18" s="209"/>
      <c r="W18" s="209"/>
      <c r="X18" s="209"/>
      <c r="Y18" s="210"/>
      <c r="Z18" s="196"/>
      <c r="AA18" s="296"/>
      <c r="AB18" s="200"/>
      <c r="AC18" s="201"/>
      <c r="AD18" s="201"/>
      <c r="AE18" s="201"/>
      <c r="AF18" s="201"/>
      <c r="AG18" s="307"/>
      <c r="AH18" s="307"/>
      <c r="AI18" s="307"/>
      <c r="AJ18" s="307"/>
      <c r="AK18" s="307"/>
    </row>
    <row r="19" spans="1:37" ht="17.25" customHeight="1" x14ac:dyDescent="0.15">
      <c r="A19" s="227"/>
      <c r="B19" s="201" t="str">
        <f>IF(入力用!D121="","",入力用!D121)</f>
        <v/>
      </c>
      <c r="C19" s="201"/>
      <c r="D19" s="201"/>
      <c r="E19" s="201"/>
      <c r="F19" s="201"/>
      <c r="G19" s="201"/>
      <c r="H19" s="201"/>
      <c r="I19" s="201"/>
      <c r="J19" s="201"/>
      <c r="K19" s="215"/>
      <c r="L19" s="161" t="str">
        <f>IF(入力用!D122="","",入力用!D122)</f>
        <v/>
      </c>
      <c r="M19" s="201"/>
      <c r="N19" s="201"/>
      <c r="O19" s="201"/>
      <c r="P19" s="201"/>
      <c r="Q19" s="201"/>
      <c r="R19" s="201"/>
      <c r="S19" s="236"/>
      <c r="T19" s="52" t="s">
        <v>161</v>
      </c>
      <c r="U19" s="209" t="str">
        <f>IF(入力用!D123="","　・　・",入力用!D123)</f>
        <v>　・　・</v>
      </c>
      <c r="V19" s="209"/>
      <c r="W19" s="209"/>
      <c r="X19" s="209"/>
      <c r="Y19" s="210"/>
      <c r="Z19" s="196" t="str">
        <f t="shared" ref="Z19" si="5">IFERROR(_xlfn.LET(_xlpm.日数,DATEDIF(U19,U20,"MD"),_xlpm.月数,DATEDIF(U19,U20,"YM")+IF(_xlpm.日数&gt;=0,1,0),_xlpm.年数,DATEDIF(U19,U20,"Y")+IF(_xlpm.月数&gt;=12,1,0),
_xlpm.年数&amp;"・"&amp;MOD(_xlpm.月数,12)),"・")</f>
        <v>・</v>
      </c>
      <c r="AA19" s="296"/>
      <c r="AB19" s="200" t="str">
        <f>IF(入力用!D125="","",入力用!D125)</f>
        <v/>
      </c>
      <c r="AC19" s="201"/>
      <c r="AD19" s="201"/>
      <c r="AE19" s="201"/>
      <c r="AF19" s="201"/>
      <c r="AG19" s="201"/>
      <c r="AH19" s="201"/>
      <c r="AI19" s="201"/>
      <c r="AJ19" s="201"/>
      <c r="AK19" s="201"/>
    </row>
    <row r="20" spans="1:37" ht="17.25" customHeight="1" x14ac:dyDescent="0.15">
      <c r="A20" s="227"/>
      <c r="B20" s="201"/>
      <c r="C20" s="201"/>
      <c r="D20" s="201"/>
      <c r="E20" s="201"/>
      <c r="F20" s="201"/>
      <c r="G20" s="201"/>
      <c r="H20" s="201"/>
      <c r="I20" s="201"/>
      <c r="J20" s="201"/>
      <c r="K20" s="215"/>
      <c r="L20" s="161"/>
      <c r="M20" s="201"/>
      <c r="N20" s="201"/>
      <c r="O20" s="201"/>
      <c r="P20" s="201"/>
      <c r="Q20" s="201"/>
      <c r="R20" s="201"/>
      <c r="S20" s="236"/>
      <c r="T20" s="52" t="s">
        <v>168</v>
      </c>
      <c r="U20" s="209" t="str">
        <f>IF(入力用!D124="","　・　・",入力用!D124)</f>
        <v>　・　・</v>
      </c>
      <c r="V20" s="209"/>
      <c r="W20" s="209"/>
      <c r="X20" s="209"/>
      <c r="Y20" s="210"/>
      <c r="Z20" s="196"/>
      <c r="AA20" s="296"/>
      <c r="AB20" s="200"/>
      <c r="AC20" s="201"/>
      <c r="AD20" s="201"/>
      <c r="AE20" s="201"/>
      <c r="AF20" s="201"/>
      <c r="AG20" s="201"/>
      <c r="AH20" s="201"/>
      <c r="AI20" s="201"/>
      <c r="AJ20" s="201"/>
      <c r="AK20" s="201"/>
    </row>
    <row r="21" spans="1:37" ht="17.25" customHeight="1" x14ac:dyDescent="0.15">
      <c r="A21" s="227"/>
      <c r="B21" s="201" t="str">
        <f>IF(入力用!D126="","",入力用!D126)</f>
        <v/>
      </c>
      <c r="C21" s="201"/>
      <c r="D21" s="201"/>
      <c r="E21" s="201"/>
      <c r="F21" s="201"/>
      <c r="G21" s="201"/>
      <c r="H21" s="201"/>
      <c r="I21" s="201"/>
      <c r="J21" s="201"/>
      <c r="K21" s="215"/>
      <c r="L21" s="161" t="str">
        <f>IF(入力用!D127="","",入力用!D127)</f>
        <v/>
      </c>
      <c r="M21" s="201"/>
      <c r="N21" s="201"/>
      <c r="O21" s="201"/>
      <c r="P21" s="201"/>
      <c r="Q21" s="201"/>
      <c r="R21" s="201"/>
      <c r="S21" s="236"/>
      <c r="T21" s="52" t="s">
        <v>161</v>
      </c>
      <c r="U21" s="209" t="str">
        <f>IF(入力用!D128="","　・　・",入力用!D128)</f>
        <v>　・　・</v>
      </c>
      <c r="V21" s="209"/>
      <c r="W21" s="209"/>
      <c r="X21" s="209"/>
      <c r="Y21" s="210"/>
      <c r="Z21" s="196" t="str">
        <f t="shared" ref="Z21" si="6">IFERROR(_xlfn.LET(_xlpm.日数,DATEDIF(U21,U22,"MD"),_xlpm.月数,DATEDIF(U21,U22,"YM")+IF(_xlpm.日数&gt;=0,1,0),_xlpm.年数,DATEDIF(U21,U22,"Y")+IF(_xlpm.月数&gt;=12,1,0),
_xlpm.年数&amp;"・"&amp;MOD(_xlpm.月数,12)),"・")</f>
        <v>・</v>
      </c>
      <c r="AA21" s="296"/>
      <c r="AB21" s="200" t="str">
        <f>IF(入力用!D130="","",入力用!D130)</f>
        <v/>
      </c>
      <c r="AC21" s="201"/>
      <c r="AD21" s="201"/>
      <c r="AE21" s="201"/>
      <c r="AF21" s="201"/>
      <c r="AG21" s="201"/>
      <c r="AH21" s="201"/>
      <c r="AI21" s="201"/>
      <c r="AJ21" s="201"/>
      <c r="AK21" s="201"/>
    </row>
    <row r="22" spans="1:37" ht="17.25" customHeight="1" x14ac:dyDescent="0.15">
      <c r="A22" s="227"/>
      <c r="B22" s="201"/>
      <c r="C22" s="201"/>
      <c r="D22" s="201"/>
      <c r="E22" s="201"/>
      <c r="F22" s="201"/>
      <c r="G22" s="201"/>
      <c r="H22" s="201"/>
      <c r="I22" s="201"/>
      <c r="J22" s="201"/>
      <c r="K22" s="215"/>
      <c r="L22" s="161"/>
      <c r="M22" s="201"/>
      <c r="N22" s="201"/>
      <c r="O22" s="201"/>
      <c r="P22" s="201"/>
      <c r="Q22" s="201"/>
      <c r="R22" s="201"/>
      <c r="S22" s="236"/>
      <c r="T22" s="52" t="s">
        <v>168</v>
      </c>
      <c r="U22" s="209" t="str">
        <f>IF(入力用!D129="","　・　・",入力用!D129)</f>
        <v>　・　・</v>
      </c>
      <c r="V22" s="209"/>
      <c r="W22" s="209"/>
      <c r="X22" s="209"/>
      <c r="Y22" s="210"/>
      <c r="Z22" s="196"/>
      <c r="AA22" s="296"/>
      <c r="AB22" s="200"/>
      <c r="AC22" s="201"/>
      <c r="AD22" s="201"/>
      <c r="AE22" s="201"/>
      <c r="AF22" s="201"/>
      <c r="AG22" s="201"/>
      <c r="AH22" s="201"/>
      <c r="AI22" s="201"/>
      <c r="AJ22" s="201"/>
      <c r="AK22" s="201"/>
    </row>
    <row r="23" spans="1:37" ht="17.25" customHeight="1" x14ac:dyDescent="0.15">
      <c r="A23" s="227"/>
      <c r="B23" s="201" t="str">
        <f>IF(入力用!D131="","",入力用!D131)</f>
        <v/>
      </c>
      <c r="C23" s="201"/>
      <c r="D23" s="201"/>
      <c r="E23" s="201"/>
      <c r="F23" s="201"/>
      <c r="G23" s="201"/>
      <c r="H23" s="201"/>
      <c r="I23" s="201"/>
      <c r="J23" s="201"/>
      <c r="K23" s="215"/>
      <c r="L23" s="161" t="str">
        <f>IF(入力用!D132="","",入力用!D132)</f>
        <v/>
      </c>
      <c r="M23" s="201"/>
      <c r="N23" s="201"/>
      <c r="O23" s="201"/>
      <c r="P23" s="201"/>
      <c r="Q23" s="201"/>
      <c r="R23" s="201"/>
      <c r="S23" s="236"/>
      <c r="T23" s="52" t="s">
        <v>161</v>
      </c>
      <c r="U23" s="209" t="str">
        <f>IF(入力用!D133="","　・　・",入力用!D133)</f>
        <v>　・　・</v>
      </c>
      <c r="V23" s="209"/>
      <c r="W23" s="209"/>
      <c r="X23" s="209"/>
      <c r="Y23" s="210"/>
      <c r="Z23" s="196" t="str">
        <f t="shared" ref="Z23" si="7">IFERROR(_xlfn.LET(_xlpm.日数,DATEDIF(U23,U24,"MD"),_xlpm.月数,DATEDIF(U23,U24,"YM")+IF(_xlpm.日数&gt;=0,1,0),_xlpm.年数,DATEDIF(U23,U24,"Y")+IF(_xlpm.月数&gt;=12,1,0),
_xlpm.年数&amp;"・"&amp;MOD(_xlpm.月数,12)),"・")</f>
        <v>・</v>
      </c>
      <c r="AA23" s="296"/>
      <c r="AB23" s="200" t="str">
        <f>IF(入力用!D135="","",入力用!D135)</f>
        <v/>
      </c>
      <c r="AC23" s="201"/>
      <c r="AD23" s="201"/>
      <c r="AE23" s="201"/>
      <c r="AF23" s="201"/>
      <c r="AG23" s="201"/>
      <c r="AH23" s="201"/>
      <c r="AI23" s="201"/>
      <c r="AJ23" s="201"/>
      <c r="AK23" s="201"/>
    </row>
    <row r="24" spans="1:37" ht="17.25" customHeight="1" x14ac:dyDescent="0.15">
      <c r="A24" s="227"/>
      <c r="B24" s="201"/>
      <c r="C24" s="201"/>
      <c r="D24" s="201"/>
      <c r="E24" s="201"/>
      <c r="F24" s="201"/>
      <c r="G24" s="201"/>
      <c r="H24" s="201"/>
      <c r="I24" s="201"/>
      <c r="J24" s="201"/>
      <c r="K24" s="215"/>
      <c r="L24" s="161"/>
      <c r="M24" s="201"/>
      <c r="N24" s="201"/>
      <c r="O24" s="201"/>
      <c r="P24" s="201"/>
      <c r="Q24" s="201"/>
      <c r="R24" s="201"/>
      <c r="S24" s="236"/>
      <c r="T24" s="52" t="s">
        <v>168</v>
      </c>
      <c r="U24" s="209" t="str">
        <f>IF(入力用!D134="","　・　・",入力用!D134)</f>
        <v>　・　・</v>
      </c>
      <c r="V24" s="209"/>
      <c r="W24" s="209"/>
      <c r="X24" s="209"/>
      <c r="Y24" s="210"/>
      <c r="Z24" s="196"/>
      <c r="AA24" s="296"/>
      <c r="AB24" s="200"/>
      <c r="AC24" s="201"/>
      <c r="AD24" s="201"/>
      <c r="AE24" s="306"/>
      <c r="AF24" s="201"/>
      <c r="AG24" s="201"/>
      <c r="AH24" s="201"/>
      <c r="AI24" s="201"/>
      <c r="AJ24" s="201"/>
      <c r="AK24" s="201"/>
    </row>
    <row r="25" spans="1:37" ht="17.25" customHeight="1" x14ac:dyDescent="0.15">
      <c r="A25" s="227"/>
      <c r="B25" s="201" t="str">
        <f>IF(入力用!D136="","",入力用!D136)</f>
        <v/>
      </c>
      <c r="C25" s="201"/>
      <c r="D25" s="201"/>
      <c r="E25" s="201"/>
      <c r="F25" s="201"/>
      <c r="G25" s="201"/>
      <c r="H25" s="201"/>
      <c r="I25" s="201"/>
      <c r="J25" s="201"/>
      <c r="K25" s="215"/>
      <c r="L25" s="161" t="str">
        <f>IF(入力用!D137="","",入力用!D137)</f>
        <v/>
      </c>
      <c r="M25" s="201"/>
      <c r="N25" s="201"/>
      <c r="O25" s="201"/>
      <c r="P25" s="201"/>
      <c r="Q25" s="201"/>
      <c r="R25" s="201"/>
      <c r="S25" s="236"/>
      <c r="T25" s="52" t="s">
        <v>161</v>
      </c>
      <c r="U25" s="209" t="str">
        <f>IF(入力用!D138="","　・　・",入力用!D138)</f>
        <v>　・　・</v>
      </c>
      <c r="V25" s="209"/>
      <c r="W25" s="209"/>
      <c r="X25" s="209"/>
      <c r="Y25" s="210"/>
      <c r="Z25" s="196" t="str">
        <f t="shared" ref="Z25" si="8">IFERROR(_xlfn.LET(_xlpm.日数,DATEDIF(U25,U26,"MD"),_xlpm.月数,DATEDIF(U25,U26,"YM")+IF(_xlpm.日数&gt;=0,1,0),_xlpm.年数,DATEDIF(U25,U26,"Y")+IF(_xlpm.月数&gt;=12,1,0),
_xlpm.年数&amp;"・"&amp;MOD(_xlpm.月数,12)),"・")</f>
        <v>・</v>
      </c>
      <c r="AA25" s="296"/>
      <c r="AB25" s="200" t="str">
        <f>IF(入力用!D140="","",入力用!D140)</f>
        <v/>
      </c>
      <c r="AC25" s="201"/>
      <c r="AD25" s="201"/>
      <c r="AE25" s="201"/>
      <c r="AF25" s="201"/>
      <c r="AG25" s="201"/>
      <c r="AH25" s="201"/>
      <c r="AI25" s="201"/>
      <c r="AJ25" s="201"/>
      <c r="AK25" s="201"/>
    </row>
    <row r="26" spans="1:37" ht="17.25" customHeight="1" x14ac:dyDescent="0.15">
      <c r="A26" s="227"/>
      <c r="B26" s="201"/>
      <c r="C26" s="201"/>
      <c r="D26" s="201"/>
      <c r="E26" s="201"/>
      <c r="F26" s="201"/>
      <c r="G26" s="201"/>
      <c r="H26" s="201"/>
      <c r="I26" s="201"/>
      <c r="J26" s="201"/>
      <c r="K26" s="215"/>
      <c r="L26" s="161"/>
      <c r="M26" s="201"/>
      <c r="N26" s="201"/>
      <c r="O26" s="201"/>
      <c r="P26" s="201"/>
      <c r="Q26" s="201"/>
      <c r="R26" s="201"/>
      <c r="S26" s="236"/>
      <c r="T26" s="52" t="s">
        <v>168</v>
      </c>
      <c r="U26" s="209" t="str">
        <f>IF(入力用!D139="","　・　・",入力用!D139)</f>
        <v>　・　・</v>
      </c>
      <c r="V26" s="209"/>
      <c r="W26" s="209"/>
      <c r="X26" s="209"/>
      <c r="Y26" s="210"/>
      <c r="Z26" s="196"/>
      <c r="AA26" s="296"/>
      <c r="AB26" s="200"/>
      <c r="AC26" s="201"/>
      <c r="AD26" s="201"/>
      <c r="AE26" s="201"/>
      <c r="AF26" s="201"/>
      <c r="AG26" s="201"/>
      <c r="AH26" s="201"/>
      <c r="AI26" s="201"/>
      <c r="AJ26" s="201"/>
      <c r="AK26" s="201"/>
    </row>
    <row r="27" spans="1:37" ht="17.25" customHeight="1" x14ac:dyDescent="0.15">
      <c r="A27" s="227"/>
      <c r="B27" s="201" t="str">
        <f>IF(入力用!D141="","",入力用!D141)</f>
        <v/>
      </c>
      <c r="C27" s="201"/>
      <c r="D27" s="201"/>
      <c r="E27" s="201"/>
      <c r="F27" s="201"/>
      <c r="G27" s="201"/>
      <c r="H27" s="201"/>
      <c r="I27" s="201"/>
      <c r="J27" s="201"/>
      <c r="K27" s="215"/>
      <c r="L27" s="161" t="str">
        <f>IF(入力用!D142="","",入力用!D142)</f>
        <v/>
      </c>
      <c r="M27" s="201"/>
      <c r="N27" s="201"/>
      <c r="O27" s="201"/>
      <c r="P27" s="201"/>
      <c r="Q27" s="201"/>
      <c r="R27" s="201"/>
      <c r="S27" s="236"/>
      <c r="T27" s="52" t="s">
        <v>161</v>
      </c>
      <c r="U27" s="209" t="str">
        <f>IF(入力用!D143="","　・　・",入力用!D143)</f>
        <v>　・　・</v>
      </c>
      <c r="V27" s="209"/>
      <c r="W27" s="209"/>
      <c r="X27" s="209"/>
      <c r="Y27" s="210"/>
      <c r="Z27" s="196" t="str">
        <f t="shared" ref="Z27" si="9">IFERROR(_xlfn.LET(_xlpm.日数,DATEDIF(U27,U28,"MD"),_xlpm.月数,DATEDIF(U27,U28,"YM")+IF(_xlpm.日数&gt;=0,1,0),_xlpm.年数,DATEDIF(U27,U28,"Y")+IF(_xlpm.月数&gt;=12,1,0),
_xlpm.年数&amp;"・"&amp;MOD(_xlpm.月数,12)),"・")</f>
        <v>・</v>
      </c>
      <c r="AA27" s="296"/>
      <c r="AB27" s="200" t="str">
        <f>IF(入力用!D145="","",入力用!D145)</f>
        <v/>
      </c>
      <c r="AC27" s="201"/>
      <c r="AD27" s="201"/>
      <c r="AE27" s="201"/>
      <c r="AF27" s="201"/>
      <c r="AG27" s="201"/>
      <c r="AH27" s="201"/>
      <c r="AI27" s="201"/>
      <c r="AJ27" s="201"/>
      <c r="AK27" s="201"/>
    </row>
    <row r="28" spans="1:37" ht="17.25" customHeight="1" x14ac:dyDescent="0.15">
      <c r="A28" s="227"/>
      <c r="B28" s="201"/>
      <c r="C28" s="201"/>
      <c r="D28" s="201"/>
      <c r="E28" s="201"/>
      <c r="F28" s="201"/>
      <c r="G28" s="201"/>
      <c r="H28" s="201"/>
      <c r="I28" s="201"/>
      <c r="J28" s="201"/>
      <c r="K28" s="215"/>
      <c r="L28" s="161"/>
      <c r="M28" s="201"/>
      <c r="N28" s="201"/>
      <c r="O28" s="201"/>
      <c r="P28" s="201"/>
      <c r="Q28" s="201"/>
      <c r="R28" s="201"/>
      <c r="S28" s="236"/>
      <c r="T28" s="52" t="s">
        <v>168</v>
      </c>
      <c r="U28" s="209" t="str">
        <f>IF(入力用!D144="","　・　・",入力用!D144)</f>
        <v>　・　・</v>
      </c>
      <c r="V28" s="209"/>
      <c r="W28" s="209"/>
      <c r="X28" s="209"/>
      <c r="Y28" s="210"/>
      <c r="Z28" s="196"/>
      <c r="AA28" s="296"/>
      <c r="AB28" s="200"/>
      <c r="AC28" s="201"/>
      <c r="AD28" s="201"/>
      <c r="AE28" s="201"/>
      <c r="AF28" s="201"/>
      <c r="AG28" s="201"/>
      <c r="AH28" s="201"/>
      <c r="AI28" s="201"/>
      <c r="AJ28" s="201"/>
      <c r="AK28" s="201"/>
    </row>
    <row r="29" spans="1:37" ht="17.25" customHeight="1" x14ac:dyDescent="0.15">
      <c r="A29" s="227"/>
      <c r="B29" s="201" t="str">
        <f>IF(入力用!D146="","",入力用!D146)</f>
        <v/>
      </c>
      <c r="C29" s="201"/>
      <c r="D29" s="201"/>
      <c r="E29" s="201"/>
      <c r="F29" s="201"/>
      <c r="G29" s="201"/>
      <c r="H29" s="201"/>
      <c r="I29" s="201"/>
      <c r="J29" s="201"/>
      <c r="K29" s="215"/>
      <c r="L29" s="161" t="str">
        <f>IF(入力用!D147="","",入力用!D147)</f>
        <v/>
      </c>
      <c r="M29" s="201"/>
      <c r="N29" s="201"/>
      <c r="O29" s="201"/>
      <c r="P29" s="201"/>
      <c r="Q29" s="201"/>
      <c r="R29" s="201"/>
      <c r="S29" s="236"/>
      <c r="T29" s="52" t="s">
        <v>161</v>
      </c>
      <c r="U29" s="209" t="str">
        <f>IF(入力用!D148="","　・　・",入力用!D148)</f>
        <v>　・　・</v>
      </c>
      <c r="V29" s="209"/>
      <c r="W29" s="209"/>
      <c r="X29" s="209"/>
      <c r="Y29" s="210"/>
      <c r="Z29" s="196" t="str">
        <f t="shared" ref="Z29" si="10">IFERROR(_xlfn.LET(_xlpm.日数,DATEDIF(U29,U30,"MD"),_xlpm.月数,DATEDIF(U29,U30,"YM")+IF(_xlpm.日数&gt;=0,1,0),_xlpm.年数,DATEDIF(U29,U30,"Y")+IF(_xlpm.月数&gt;=12,1,0),
_xlpm.年数&amp;"・"&amp;MOD(_xlpm.月数,12)),"・")</f>
        <v>・</v>
      </c>
      <c r="AA29" s="296"/>
      <c r="AB29" s="200" t="str">
        <f>IF(入力用!D150="","",入力用!D150)</f>
        <v/>
      </c>
      <c r="AC29" s="201"/>
      <c r="AD29" s="201"/>
      <c r="AE29" s="201"/>
      <c r="AF29" s="201"/>
      <c r="AG29" s="201"/>
      <c r="AH29" s="201"/>
      <c r="AI29" s="201"/>
      <c r="AJ29" s="201"/>
      <c r="AK29" s="201"/>
    </row>
    <row r="30" spans="1:37" ht="17.25" customHeight="1" x14ac:dyDescent="0.15">
      <c r="A30" s="227"/>
      <c r="B30" s="201"/>
      <c r="C30" s="201"/>
      <c r="D30" s="201"/>
      <c r="E30" s="201"/>
      <c r="F30" s="201"/>
      <c r="G30" s="201"/>
      <c r="H30" s="201"/>
      <c r="I30" s="201"/>
      <c r="J30" s="201"/>
      <c r="K30" s="215"/>
      <c r="L30" s="161"/>
      <c r="M30" s="201"/>
      <c r="N30" s="201"/>
      <c r="O30" s="201"/>
      <c r="P30" s="201"/>
      <c r="Q30" s="201"/>
      <c r="R30" s="201"/>
      <c r="S30" s="236"/>
      <c r="T30" s="52" t="s">
        <v>168</v>
      </c>
      <c r="U30" s="209" t="str">
        <f>IF(入力用!D149="","　・　・",入力用!D149)</f>
        <v>　・　・</v>
      </c>
      <c r="V30" s="209"/>
      <c r="W30" s="209"/>
      <c r="X30" s="209"/>
      <c r="Y30" s="210"/>
      <c r="Z30" s="196"/>
      <c r="AA30" s="296"/>
      <c r="AB30" s="200"/>
      <c r="AC30" s="201"/>
      <c r="AD30" s="201"/>
      <c r="AE30" s="201"/>
      <c r="AF30" s="201"/>
      <c r="AG30" s="201"/>
      <c r="AH30" s="201"/>
      <c r="AI30" s="201"/>
      <c r="AJ30" s="201"/>
      <c r="AK30" s="201"/>
    </row>
    <row r="31" spans="1:37" ht="17.25" customHeight="1" x14ac:dyDescent="0.15">
      <c r="A31" s="227"/>
      <c r="B31" s="201" t="str">
        <f>IF(入力用!D151="","",入力用!D151)</f>
        <v/>
      </c>
      <c r="C31" s="201"/>
      <c r="D31" s="201"/>
      <c r="E31" s="201"/>
      <c r="F31" s="201"/>
      <c r="G31" s="201"/>
      <c r="H31" s="201"/>
      <c r="I31" s="201"/>
      <c r="J31" s="201"/>
      <c r="K31" s="215"/>
      <c r="L31" s="161" t="str">
        <f>IF(入力用!D152="","",入力用!D152)</f>
        <v/>
      </c>
      <c r="M31" s="201"/>
      <c r="N31" s="201"/>
      <c r="O31" s="201"/>
      <c r="P31" s="201"/>
      <c r="Q31" s="201"/>
      <c r="R31" s="201"/>
      <c r="S31" s="236"/>
      <c r="T31" s="52" t="s">
        <v>161</v>
      </c>
      <c r="U31" s="209" t="str">
        <f>IF(入力用!D153="","　・　・",入力用!D153)</f>
        <v>　・　・</v>
      </c>
      <c r="V31" s="209"/>
      <c r="W31" s="209"/>
      <c r="X31" s="209"/>
      <c r="Y31" s="210"/>
      <c r="Z31" s="196" t="str">
        <f t="shared" ref="Z31" si="11">IFERROR(_xlfn.LET(_xlpm.日数,DATEDIF(U31,U32,"MD"),_xlpm.月数,DATEDIF(U31,U32,"YM")+IF(_xlpm.日数&gt;=0,1,0),_xlpm.年数,DATEDIF(U31,U32,"Y")+IF(_xlpm.月数&gt;=12,1,0),
_xlpm.年数&amp;"・"&amp;MOD(_xlpm.月数,12)),"・")</f>
        <v>・</v>
      </c>
      <c r="AA31" s="296"/>
      <c r="AB31" s="200" t="str">
        <f>IF(入力用!D155="","",入力用!D155)</f>
        <v/>
      </c>
      <c r="AC31" s="201"/>
      <c r="AD31" s="201"/>
      <c r="AE31" s="201"/>
      <c r="AF31" s="201"/>
      <c r="AG31" s="201"/>
      <c r="AH31" s="201"/>
      <c r="AI31" s="201"/>
      <c r="AJ31" s="201"/>
      <c r="AK31" s="201"/>
    </row>
    <row r="32" spans="1:37" ht="17.25" customHeight="1" x14ac:dyDescent="0.15">
      <c r="A32" s="227"/>
      <c r="B32" s="201"/>
      <c r="C32" s="201"/>
      <c r="D32" s="201"/>
      <c r="E32" s="201"/>
      <c r="F32" s="201"/>
      <c r="G32" s="201"/>
      <c r="H32" s="201"/>
      <c r="I32" s="201"/>
      <c r="J32" s="201"/>
      <c r="K32" s="215"/>
      <c r="L32" s="161"/>
      <c r="M32" s="201"/>
      <c r="N32" s="201"/>
      <c r="O32" s="201"/>
      <c r="P32" s="201"/>
      <c r="Q32" s="201"/>
      <c r="R32" s="201"/>
      <c r="S32" s="236"/>
      <c r="T32" s="52" t="s">
        <v>168</v>
      </c>
      <c r="U32" s="209" t="str">
        <f>IF(入力用!D154="","　・　・",入力用!D154)</f>
        <v>　・　・</v>
      </c>
      <c r="V32" s="209"/>
      <c r="W32" s="209"/>
      <c r="X32" s="209"/>
      <c r="Y32" s="210"/>
      <c r="Z32" s="196"/>
      <c r="AA32" s="296"/>
      <c r="AB32" s="200"/>
      <c r="AC32" s="201"/>
      <c r="AD32" s="201"/>
      <c r="AE32" s="201"/>
      <c r="AF32" s="201"/>
      <c r="AG32" s="201"/>
      <c r="AH32" s="201"/>
      <c r="AI32" s="201"/>
      <c r="AJ32" s="201"/>
      <c r="AK32" s="201"/>
    </row>
    <row r="33" spans="1:37" ht="17.25" customHeight="1" x14ac:dyDescent="0.15">
      <c r="A33" s="227"/>
      <c r="B33" s="201" t="str">
        <f>IF(入力用!D156="","",入力用!D156)</f>
        <v/>
      </c>
      <c r="C33" s="201"/>
      <c r="D33" s="201"/>
      <c r="E33" s="201"/>
      <c r="F33" s="201"/>
      <c r="G33" s="201"/>
      <c r="H33" s="201"/>
      <c r="I33" s="201"/>
      <c r="J33" s="201"/>
      <c r="K33" s="215"/>
      <c r="L33" s="161" t="str">
        <f>IF(入力用!D157="","",入力用!D157)</f>
        <v/>
      </c>
      <c r="M33" s="201"/>
      <c r="N33" s="201"/>
      <c r="O33" s="201"/>
      <c r="P33" s="201"/>
      <c r="Q33" s="201"/>
      <c r="R33" s="201"/>
      <c r="S33" s="236"/>
      <c r="T33" s="52" t="s">
        <v>161</v>
      </c>
      <c r="U33" s="209" t="str">
        <f>IF(入力用!D158="","　・　・",入力用!D158)</f>
        <v>　・　・</v>
      </c>
      <c r="V33" s="209"/>
      <c r="W33" s="209"/>
      <c r="X33" s="209"/>
      <c r="Y33" s="210"/>
      <c r="Z33" s="196" t="str">
        <f t="shared" ref="Z33" si="12">IFERROR(_xlfn.LET(_xlpm.日数,DATEDIF(U33,U34,"MD"),_xlpm.月数,DATEDIF(U33,U34,"YM")+IF(_xlpm.日数&gt;=0,1,0),_xlpm.年数,DATEDIF(U33,U34,"Y")+IF(_xlpm.月数&gt;=12,1,0),
_xlpm.年数&amp;"・"&amp;MOD(_xlpm.月数,12)),"・")</f>
        <v>・</v>
      </c>
      <c r="AA33" s="296"/>
      <c r="AB33" s="200" t="str">
        <f>IF(入力用!D160="","",入力用!D160)</f>
        <v/>
      </c>
      <c r="AC33" s="201"/>
      <c r="AD33" s="201"/>
      <c r="AE33" s="201"/>
      <c r="AF33" s="201"/>
      <c r="AG33" s="201"/>
      <c r="AH33" s="201"/>
      <c r="AI33" s="201"/>
      <c r="AJ33" s="201"/>
      <c r="AK33" s="201"/>
    </row>
    <row r="34" spans="1:37" ht="17.25" customHeight="1" x14ac:dyDescent="0.15">
      <c r="A34" s="227"/>
      <c r="B34" s="201"/>
      <c r="C34" s="201"/>
      <c r="D34" s="201"/>
      <c r="E34" s="201"/>
      <c r="F34" s="201"/>
      <c r="G34" s="201"/>
      <c r="H34" s="201"/>
      <c r="I34" s="201"/>
      <c r="J34" s="201"/>
      <c r="K34" s="215"/>
      <c r="L34" s="161"/>
      <c r="M34" s="201"/>
      <c r="N34" s="201"/>
      <c r="O34" s="201"/>
      <c r="P34" s="201"/>
      <c r="Q34" s="201"/>
      <c r="R34" s="201"/>
      <c r="S34" s="236"/>
      <c r="T34" s="52" t="s">
        <v>168</v>
      </c>
      <c r="U34" s="209" t="str">
        <f>IF(入力用!D159="","　・　・",入力用!D159)</f>
        <v>　・　・</v>
      </c>
      <c r="V34" s="209"/>
      <c r="W34" s="209"/>
      <c r="X34" s="209"/>
      <c r="Y34" s="210"/>
      <c r="Z34" s="196"/>
      <c r="AA34" s="296"/>
      <c r="AB34" s="200"/>
      <c r="AC34" s="201"/>
      <c r="AD34" s="201"/>
      <c r="AE34" s="201"/>
      <c r="AF34" s="201"/>
      <c r="AG34" s="201"/>
      <c r="AH34" s="201"/>
      <c r="AI34" s="201"/>
      <c r="AJ34" s="201"/>
      <c r="AK34" s="201"/>
    </row>
    <row r="35" spans="1:37" ht="17.25" customHeight="1" x14ac:dyDescent="0.15">
      <c r="A35" s="227"/>
      <c r="B35" s="201" t="str">
        <f>IF(入力用!D161="","",入力用!D161)</f>
        <v/>
      </c>
      <c r="C35" s="201"/>
      <c r="D35" s="201"/>
      <c r="E35" s="201"/>
      <c r="F35" s="201"/>
      <c r="G35" s="201"/>
      <c r="H35" s="201"/>
      <c r="I35" s="201"/>
      <c r="J35" s="201"/>
      <c r="K35" s="215"/>
      <c r="L35" s="161" t="str">
        <f>IF(入力用!D162="","",入力用!D162)</f>
        <v/>
      </c>
      <c r="M35" s="201"/>
      <c r="N35" s="201"/>
      <c r="O35" s="201"/>
      <c r="P35" s="201"/>
      <c r="Q35" s="201"/>
      <c r="R35" s="201"/>
      <c r="S35" s="236"/>
      <c r="T35" s="52" t="s">
        <v>161</v>
      </c>
      <c r="U35" s="209" t="str">
        <f>IF(入力用!D163="","　・　・",入力用!D163)</f>
        <v>　・　・</v>
      </c>
      <c r="V35" s="209"/>
      <c r="W35" s="209"/>
      <c r="X35" s="209"/>
      <c r="Y35" s="210"/>
      <c r="Z35" s="196" t="str">
        <f t="shared" ref="Z35" si="13">IFERROR(_xlfn.LET(_xlpm.日数,DATEDIF(U35,U36,"MD"),_xlpm.月数,DATEDIF(U35,U36,"YM")+IF(_xlpm.日数&gt;=0,1,0),_xlpm.年数,DATEDIF(U35,U36,"Y")+IF(_xlpm.月数&gt;=12,1,0),
_xlpm.年数&amp;"・"&amp;MOD(_xlpm.月数,12)),"・")</f>
        <v>・</v>
      </c>
      <c r="AA35" s="296"/>
      <c r="AB35" s="200" t="str">
        <f>IF(入力用!D165="","",入力用!D165)</f>
        <v/>
      </c>
      <c r="AC35" s="201"/>
      <c r="AD35" s="201"/>
      <c r="AE35" s="201"/>
      <c r="AF35" s="201"/>
      <c r="AG35" s="201"/>
      <c r="AH35" s="201"/>
      <c r="AI35" s="201"/>
      <c r="AJ35" s="201"/>
      <c r="AK35" s="201"/>
    </row>
    <row r="36" spans="1:37" ht="17.25" customHeight="1" x14ac:dyDescent="0.15">
      <c r="A36" s="227"/>
      <c r="B36" s="201"/>
      <c r="C36" s="201"/>
      <c r="D36" s="201"/>
      <c r="E36" s="201"/>
      <c r="F36" s="201"/>
      <c r="G36" s="201"/>
      <c r="H36" s="201"/>
      <c r="I36" s="201"/>
      <c r="J36" s="201"/>
      <c r="K36" s="215"/>
      <c r="L36" s="161"/>
      <c r="M36" s="201"/>
      <c r="N36" s="201"/>
      <c r="O36" s="201"/>
      <c r="P36" s="201"/>
      <c r="Q36" s="201"/>
      <c r="R36" s="201"/>
      <c r="S36" s="236"/>
      <c r="T36" s="52" t="s">
        <v>168</v>
      </c>
      <c r="U36" s="209" t="str">
        <f>IF(入力用!D164="","　・　・",入力用!D164)</f>
        <v>　・　・</v>
      </c>
      <c r="V36" s="209"/>
      <c r="W36" s="209"/>
      <c r="X36" s="209"/>
      <c r="Y36" s="210"/>
      <c r="Z36" s="196"/>
      <c r="AA36" s="296"/>
      <c r="AB36" s="200"/>
      <c r="AC36" s="201"/>
      <c r="AD36" s="201"/>
      <c r="AE36" s="201"/>
      <c r="AF36" s="201"/>
      <c r="AG36" s="201"/>
      <c r="AH36" s="201"/>
      <c r="AI36" s="201"/>
      <c r="AJ36" s="201"/>
      <c r="AK36" s="201"/>
    </row>
    <row r="37" spans="1:37" ht="17.25" customHeight="1" x14ac:dyDescent="0.15">
      <c r="A37" s="227"/>
      <c r="B37" s="201" t="str">
        <f>IF(入力用!D166="","",入力用!D166)</f>
        <v/>
      </c>
      <c r="C37" s="201"/>
      <c r="D37" s="201"/>
      <c r="E37" s="201"/>
      <c r="F37" s="201"/>
      <c r="G37" s="201"/>
      <c r="H37" s="201"/>
      <c r="I37" s="201"/>
      <c r="J37" s="201"/>
      <c r="K37" s="215"/>
      <c r="L37" s="161" t="str">
        <f>IF(入力用!D167="","",入力用!D167)</f>
        <v/>
      </c>
      <c r="M37" s="201"/>
      <c r="N37" s="201"/>
      <c r="O37" s="201"/>
      <c r="P37" s="201"/>
      <c r="Q37" s="201"/>
      <c r="R37" s="201"/>
      <c r="S37" s="236"/>
      <c r="T37" s="52" t="s">
        <v>161</v>
      </c>
      <c r="U37" s="209" t="str">
        <f>IF(入力用!D168="","　・　・",入力用!D168)</f>
        <v>　・　・</v>
      </c>
      <c r="V37" s="209"/>
      <c r="W37" s="209"/>
      <c r="X37" s="209"/>
      <c r="Y37" s="210"/>
      <c r="Z37" s="196" t="str">
        <f t="shared" ref="Z37" si="14">IFERROR(_xlfn.LET(_xlpm.日数,DATEDIF(U37,U38,"MD"),_xlpm.月数,DATEDIF(U37,U38,"YM")+IF(_xlpm.日数&gt;=0,1,0),_xlpm.年数,DATEDIF(U37,U38,"Y")+IF(_xlpm.月数&gt;=12,1,0),
_xlpm.年数&amp;"・"&amp;MOD(_xlpm.月数,12)),"・")</f>
        <v>・</v>
      </c>
      <c r="AA37" s="296"/>
      <c r="AB37" s="200" t="str">
        <f>IF(入力用!D170="","",入力用!D170)</f>
        <v/>
      </c>
      <c r="AC37" s="201"/>
      <c r="AD37" s="201"/>
      <c r="AE37" s="201"/>
      <c r="AF37" s="201"/>
      <c r="AG37" s="201"/>
      <c r="AH37" s="201"/>
      <c r="AI37" s="201"/>
      <c r="AJ37" s="201"/>
      <c r="AK37" s="201"/>
    </row>
    <row r="38" spans="1:37" ht="17.25" customHeight="1" x14ac:dyDescent="0.15">
      <c r="A38" s="227"/>
      <c r="B38" s="201"/>
      <c r="C38" s="201"/>
      <c r="D38" s="201"/>
      <c r="E38" s="201"/>
      <c r="F38" s="201"/>
      <c r="G38" s="201"/>
      <c r="H38" s="201"/>
      <c r="I38" s="201"/>
      <c r="J38" s="201"/>
      <c r="K38" s="215"/>
      <c r="L38" s="161"/>
      <c r="M38" s="201"/>
      <c r="N38" s="201"/>
      <c r="O38" s="201"/>
      <c r="P38" s="201"/>
      <c r="Q38" s="201"/>
      <c r="R38" s="201"/>
      <c r="S38" s="236"/>
      <c r="T38" s="52" t="s">
        <v>168</v>
      </c>
      <c r="U38" s="209" t="str">
        <f>IF(入力用!D169="","　・　・",入力用!D169)</f>
        <v>　・　・</v>
      </c>
      <c r="V38" s="209"/>
      <c r="W38" s="209"/>
      <c r="X38" s="209"/>
      <c r="Y38" s="210"/>
      <c r="Z38" s="196"/>
      <c r="AA38" s="296"/>
      <c r="AB38" s="200"/>
      <c r="AC38" s="201"/>
      <c r="AD38" s="201"/>
      <c r="AE38" s="201"/>
      <c r="AF38" s="201"/>
      <c r="AG38" s="201"/>
      <c r="AH38" s="201"/>
      <c r="AI38" s="201"/>
      <c r="AJ38" s="201"/>
      <c r="AK38" s="201"/>
    </row>
    <row r="39" spans="1:37" ht="17.25" customHeight="1" x14ac:dyDescent="0.15">
      <c r="A39" s="227"/>
      <c r="B39" s="201" t="str">
        <f>IF(入力用!D171="","",入力用!D171)</f>
        <v/>
      </c>
      <c r="C39" s="201"/>
      <c r="D39" s="201"/>
      <c r="E39" s="201"/>
      <c r="F39" s="201"/>
      <c r="G39" s="201"/>
      <c r="H39" s="201"/>
      <c r="I39" s="201"/>
      <c r="J39" s="201"/>
      <c r="K39" s="215"/>
      <c r="L39" s="161" t="str">
        <f>IF(入力用!D172="","",入力用!D172)</f>
        <v/>
      </c>
      <c r="M39" s="201"/>
      <c r="N39" s="201"/>
      <c r="O39" s="201"/>
      <c r="P39" s="201"/>
      <c r="Q39" s="201"/>
      <c r="R39" s="201"/>
      <c r="S39" s="236"/>
      <c r="T39" s="52" t="s">
        <v>161</v>
      </c>
      <c r="U39" s="209" t="str">
        <f>IF(入力用!D173="","　・　・",入力用!D173)</f>
        <v>　・　・</v>
      </c>
      <c r="V39" s="209"/>
      <c r="W39" s="209"/>
      <c r="X39" s="209"/>
      <c r="Y39" s="210"/>
      <c r="Z39" s="196" t="str">
        <f t="shared" ref="Z39" si="15">IFERROR(_xlfn.LET(_xlpm.日数,DATEDIF(U39,U40,"MD"),_xlpm.月数,DATEDIF(U39,U40,"YM")+IF(_xlpm.日数&gt;=0,1,0),_xlpm.年数,DATEDIF(U39,U40,"Y")+IF(_xlpm.月数&gt;=12,1,0),
_xlpm.年数&amp;"・"&amp;MOD(_xlpm.月数,12)),"・")</f>
        <v>・</v>
      </c>
      <c r="AA39" s="296"/>
      <c r="AB39" s="200" t="str">
        <f>IF(入力用!D175="","",入力用!D175)</f>
        <v/>
      </c>
      <c r="AC39" s="201"/>
      <c r="AD39" s="201"/>
      <c r="AE39" s="201"/>
      <c r="AF39" s="201"/>
      <c r="AG39" s="201"/>
      <c r="AH39" s="201"/>
      <c r="AI39" s="201"/>
      <c r="AJ39" s="201"/>
      <c r="AK39" s="201"/>
    </row>
    <row r="40" spans="1:37" ht="17.25" customHeight="1" x14ac:dyDescent="0.15">
      <c r="A40" s="227"/>
      <c r="B40" s="201"/>
      <c r="C40" s="201"/>
      <c r="D40" s="201"/>
      <c r="E40" s="201"/>
      <c r="F40" s="201"/>
      <c r="G40" s="201"/>
      <c r="H40" s="201"/>
      <c r="I40" s="201"/>
      <c r="J40" s="201"/>
      <c r="K40" s="215"/>
      <c r="L40" s="161"/>
      <c r="M40" s="201"/>
      <c r="N40" s="201"/>
      <c r="O40" s="201"/>
      <c r="P40" s="201"/>
      <c r="Q40" s="201"/>
      <c r="R40" s="201"/>
      <c r="S40" s="236"/>
      <c r="T40" s="52" t="s">
        <v>168</v>
      </c>
      <c r="U40" s="209" t="str">
        <f>IF(入力用!D174="","　・　・",入力用!D174)</f>
        <v>　・　・</v>
      </c>
      <c r="V40" s="209"/>
      <c r="W40" s="209"/>
      <c r="X40" s="209"/>
      <c r="Y40" s="210"/>
      <c r="Z40" s="196"/>
      <c r="AA40" s="296"/>
      <c r="AB40" s="200"/>
      <c r="AC40" s="201"/>
      <c r="AD40" s="201"/>
      <c r="AE40" s="201"/>
      <c r="AF40" s="201"/>
      <c r="AG40" s="201"/>
      <c r="AH40" s="201"/>
      <c r="AI40" s="201"/>
      <c r="AJ40" s="201"/>
      <c r="AK40" s="201"/>
    </row>
    <row r="41" spans="1:37" ht="17.25" customHeight="1" x14ac:dyDescent="0.15">
      <c r="A41" s="227"/>
      <c r="B41" s="201" t="str">
        <f>IF(入力用!D176="","",入力用!D176)</f>
        <v/>
      </c>
      <c r="C41" s="201"/>
      <c r="D41" s="201"/>
      <c r="E41" s="201"/>
      <c r="F41" s="201"/>
      <c r="G41" s="201"/>
      <c r="H41" s="201"/>
      <c r="I41" s="201"/>
      <c r="J41" s="201"/>
      <c r="K41" s="215"/>
      <c r="L41" s="161" t="str">
        <f>IF(入力用!D177="","",入力用!D177)</f>
        <v/>
      </c>
      <c r="M41" s="201"/>
      <c r="N41" s="201"/>
      <c r="O41" s="201"/>
      <c r="P41" s="201"/>
      <c r="Q41" s="201"/>
      <c r="R41" s="201"/>
      <c r="S41" s="236"/>
      <c r="T41" s="52" t="s">
        <v>161</v>
      </c>
      <c r="U41" s="209" t="str">
        <f>IF(入力用!D178="","　・　・",入力用!D178)</f>
        <v>　・　・</v>
      </c>
      <c r="V41" s="209"/>
      <c r="W41" s="209"/>
      <c r="X41" s="209"/>
      <c r="Y41" s="210"/>
      <c r="Z41" s="196" t="str">
        <f t="shared" ref="Z41" si="16">IFERROR(_xlfn.LET(_xlpm.日数,DATEDIF(U41,U42,"MD"),_xlpm.月数,DATEDIF(U41,U42,"YM")+IF(_xlpm.日数&gt;=0,1,0),_xlpm.年数,DATEDIF(U41,U42,"Y")+IF(_xlpm.月数&gt;=12,1,0),
_xlpm.年数&amp;"・"&amp;MOD(_xlpm.月数,12)),"・")</f>
        <v>・</v>
      </c>
      <c r="AA41" s="296"/>
      <c r="AB41" s="200" t="str">
        <f>IF(入力用!D180="","",入力用!D180)</f>
        <v/>
      </c>
      <c r="AC41" s="201"/>
      <c r="AD41" s="201"/>
      <c r="AE41" s="201"/>
      <c r="AF41" s="201"/>
      <c r="AG41" s="201"/>
      <c r="AH41" s="201"/>
      <c r="AI41" s="201"/>
      <c r="AJ41" s="201"/>
      <c r="AK41" s="201"/>
    </row>
    <row r="42" spans="1:37" ht="17.25" customHeight="1" x14ac:dyDescent="0.15">
      <c r="A42" s="227"/>
      <c r="B42" s="201"/>
      <c r="C42" s="201"/>
      <c r="D42" s="201"/>
      <c r="E42" s="201"/>
      <c r="F42" s="201"/>
      <c r="G42" s="201"/>
      <c r="H42" s="201"/>
      <c r="I42" s="201"/>
      <c r="J42" s="201"/>
      <c r="K42" s="215"/>
      <c r="L42" s="161"/>
      <c r="M42" s="201"/>
      <c r="N42" s="201"/>
      <c r="O42" s="201"/>
      <c r="P42" s="201"/>
      <c r="Q42" s="201"/>
      <c r="R42" s="201"/>
      <c r="S42" s="236"/>
      <c r="T42" s="52" t="s">
        <v>168</v>
      </c>
      <c r="U42" s="209" t="str">
        <f>IF(入力用!D179="","　・　・",入力用!D179)</f>
        <v>　・　・</v>
      </c>
      <c r="V42" s="209"/>
      <c r="W42" s="209"/>
      <c r="X42" s="209"/>
      <c r="Y42" s="210"/>
      <c r="Z42" s="196"/>
      <c r="AA42" s="296"/>
      <c r="AB42" s="200"/>
      <c r="AC42" s="201"/>
      <c r="AD42" s="201"/>
      <c r="AE42" s="201"/>
      <c r="AF42" s="201"/>
      <c r="AG42" s="201"/>
      <c r="AH42" s="201"/>
      <c r="AI42" s="201"/>
      <c r="AJ42" s="201"/>
      <c r="AK42" s="201"/>
    </row>
    <row r="43" spans="1:37" ht="17.25" customHeight="1" x14ac:dyDescent="0.15">
      <c r="A43" s="227"/>
      <c r="B43" s="201" t="str">
        <f>IF(入力用!D181="","",入力用!D181)</f>
        <v/>
      </c>
      <c r="C43" s="201"/>
      <c r="D43" s="201"/>
      <c r="E43" s="201"/>
      <c r="F43" s="201"/>
      <c r="G43" s="201"/>
      <c r="H43" s="201"/>
      <c r="I43" s="201"/>
      <c r="J43" s="201"/>
      <c r="K43" s="215"/>
      <c r="L43" s="161" t="str">
        <f>IF(入力用!D182="","",入力用!D182)</f>
        <v/>
      </c>
      <c r="M43" s="201"/>
      <c r="N43" s="201"/>
      <c r="O43" s="201"/>
      <c r="P43" s="201"/>
      <c r="Q43" s="201"/>
      <c r="R43" s="201"/>
      <c r="S43" s="236"/>
      <c r="T43" s="52" t="s">
        <v>161</v>
      </c>
      <c r="U43" s="209" t="str">
        <f>IF(入力用!D183="","　・　・",入力用!D183)</f>
        <v>　・　・</v>
      </c>
      <c r="V43" s="209"/>
      <c r="W43" s="209"/>
      <c r="X43" s="209"/>
      <c r="Y43" s="210"/>
      <c r="Z43" s="196" t="str">
        <f t="shared" ref="Z43" si="17">IFERROR(_xlfn.LET(_xlpm.日数,DATEDIF(U43,U44,"MD"),_xlpm.月数,DATEDIF(U43,U44,"YM")+IF(_xlpm.日数&gt;=0,1,0),_xlpm.年数,DATEDIF(U43,U44,"Y")+IF(_xlpm.月数&gt;=12,1,0),
_xlpm.年数&amp;"・"&amp;MOD(_xlpm.月数,12)),"・")</f>
        <v>・</v>
      </c>
      <c r="AA43" s="296"/>
      <c r="AB43" s="200" t="str">
        <f>IF(入力用!D185="","",入力用!D185)</f>
        <v/>
      </c>
      <c r="AC43" s="201"/>
      <c r="AD43" s="201"/>
      <c r="AE43" s="201"/>
      <c r="AF43" s="201"/>
      <c r="AG43" s="201"/>
      <c r="AH43" s="201"/>
      <c r="AI43" s="201"/>
      <c r="AJ43" s="201"/>
      <c r="AK43" s="201"/>
    </row>
    <row r="44" spans="1:37" ht="17.25" customHeight="1" x14ac:dyDescent="0.15">
      <c r="A44" s="227"/>
      <c r="B44" s="201"/>
      <c r="C44" s="201"/>
      <c r="D44" s="201"/>
      <c r="E44" s="201"/>
      <c r="F44" s="201"/>
      <c r="G44" s="201"/>
      <c r="H44" s="201"/>
      <c r="I44" s="201"/>
      <c r="J44" s="201"/>
      <c r="K44" s="215"/>
      <c r="L44" s="161"/>
      <c r="M44" s="201"/>
      <c r="N44" s="201"/>
      <c r="O44" s="201"/>
      <c r="P44" s="201"/>
      <c r="Q44" s="201"/>
      <c r="R44" s="201"/>
      <c r="S44" s="236"/>
      <c r="T44" s="52" t="s">
        <v>168</v>
      </c>
      <c r="U44" s="209" t="str">
        <f>IF(入力用!D184="","　・　・",入力用!D184)</f>
        <v>　・　・</v>
      </c>
      <c r="V44" s="209"/>
      <c r="W44" s="209"/>
      <c r="X44" s="209"/>
      <c r="Y44" s="210"/>
      <c r="Z44" s="196"/>
      <c r="AA44" s="296"/>
      <c r="AB44" s="200"/>
      <c r="AC44" s="201"/>
      <c r="AD44" s="201"/>
      <c r="AE44" s="201"/>
      <c r="AF44" s="201"/>
      <c r="AG44" s="201"/>
      <c r="AH44" s="201"/>
      <c r="AI44" s="201"/>
      <c r="AJ44" s="201"/>
      <c r="AK44" s="201"/>
    </row>
    <row r="45" spans="1:37" ht="17.25" customHeight="1" x14ac:dyDescent="0.15">
      <c r="A45" s="227"/>
      <c r="B45" s="201" t="str">
        <f>IF(入力用!D186="","",入力用!D186)</f>
        <v/>
      </c>
      <c r="C45" s="201"/>
      <c r="D45" s="201"/>
      <c r="E45" s="201"/>
      <c r="F45" s="201"/>
      <c r="G45" s="201"/>
      <c r="H45" s="201"/>
      <c r="I45" s="201"/>
      <c r="J45" s="201"/>
      <c r="K45" s="215"/>
      <c r="L45" s="161" t="str">
        <f>IF(入力用!D187="","",入力用!D187)</f>
        <v/>
      </c>
      <c r="M45" s="201"/>
      <c r="N45" s="201"/>
      <c r="O45" s="201"/>
      <c r="P45" s="201"/>
      <c r="Q45" s="201"/>
      <c r="R45" s="201"/>
      <c r="S45" s="236"/>
      <c r="T45" s="52" t="s">
        <v>161</v>
      </c>
      <c r="U45" s="209" t="str">
        <f>IF(入力用!D188="","　・　・",入力用!D188)</f>
        <v>　・　・</v>
      </c>
      <c r="V45" s="209"/>
      <c r="W45" s="209"/>
      <c r="X45" s="209"/>
      <c r="Y45" s="210"/>
      <c r="Z45" s="196" t="str">
        <f t="shared" ref="Z45" si="18">IFERROR(_xlfn.LET(_xlpm.日数,DATEDIF(U45,U46,"MD"),_xlpm.月数,DATEDIF(U45,U46,"YM")+IF(_xlpm.日数&gt;=0,1,0),_xlpm.年数,DATEDIF(U45,U46,"Y")+IF(_xlpm.月数&gt;=12,1,0),
_xlpm.年数&amp;"・"&amp;MOD(_xlpm.月数,12)),"・")</f>
        <v>・</v>
      </c>
      <c r="AA45" s="296"/>
      <c r="AB45" s="200" t="str">
        <f>IF(入力用!D190="","",入力用!D190)</f>
        <v/>
      </c>
      <c r="AC45" s="201"/>
      <c r="AD45" s="201"/>
      <c r="AE45" s="201"/>
      <c r="AF45" s="201"/>
      <c r="AG45" s="201"/>
      <c r="AH45" s="201"/>
      <c r="AI45" s="201"/>
      <c r="AJ45" s="201"/>
      <c r="AK45" s="201"/>
    </row>
    <row r="46" spans="1:37" ht="17.25" customHeight="1" x14ac:dyDescent="0.15">
      <c r="A46" s="227"/>
      <c r="B46" s="201"/>
      <c r="C46" s="201"/>
      <c r="D46" s="201"/>
      <c r="E46" s="201"/>
      <c r="F46" s="201"/>
      <c r="G46" s="201"/>
      <c r="H46" s="201"/>
      <c r="I46" s="201"/>
      <c r="J46" s="201"/>
      <c r="K46" s="215"/>
      <c r="L46" s="161"/>
      <c r="M46" s="201"/>
      <c r="N46" s="201"/>
      <c r="O46" s="201"/>
      <c r="P46" s="201"/>
      <c r="Q46" s="201"/>
      <c r="R46" s="201"/>
      <c r="S46" s="236"/>
      <c r="T46" s="52" t="s">
        <v>168</v>
      </c>
      <c r="U46" s="209" t="str">
        <f>IF(入力用!D189="","　・　・",入力用!D189)</f>
        <v>　・　・</v>
      </c>
      <c r="V46" s="209"/>
      <c r="W46" s="209"/>
      <c r="X46" s="209"/>
      <c r="Y46" s="210"/>
      <c r="Z46" s="196"/>
      <c r="AA46" s="296"/>
      <c r="AB46" s="200"/>
      <c r="AC46" s="201"/>
      <c r="AD46" s="201"/>
      <c r="AE46" s="201"/>
      <c r="AF46" s="201"/>
      <c r="AG46" s="201"/>
      <c r="AH46" s="201"/>
      <c r="AI46" s="201"/>
      <c r="AJ46" s="201"/>
      <c r="AK46" s="201"/>
    </row>
    <row r="47" spans="1:37" ht="17.25" customHeight="1" x14ac:dyDescent="0.15">
      <c r="A47" s="227"/>
      <c r="B47" s="301" t="str">
        <f>IF(入力用!D191="","",入力用!D191)</f>
        <v/>
      </c>
      <c r="C47" s="191"/>
      <c r="D47" s="191"/>
      <c r="E47" s="191"/>
      <c r="F47" s="191"/>
      <c r="G47" s="191"/>
      <c r="H47" s="191"/>
      <c r="I47" s="191"/>
      <c r="J47" s="191"/>
      <c r="K47" s="192"/>
      <c r="L47" s="190" t="str">
        <f>IF(入力用!D192="","",入力用!D192)</f>
        <v/>
      </c>
      <c r="M47" s="191"/>
      <c r="N47" s="191"/>
      <c r="O47" s="191"/>
      <c r="P47" s="191"/>
      <c r="Q47" s="191"/>
      <c r="R47" s="191"/>
      <c r="S47" s="192"/>
      <c r="T47" s="52" t="s">
        <v>161</v>
      </c>
      <c r="U47" s="209" t="str">
        <f>IF(入力用!D193="","　・　・",入力用!D193)</f>
        <v>　・　・</v>
      </c>
      <c r="V47" s="209"/>
      <c r="W47" s="209"/>
      <c r="X47" s="209"/>
      <c r="Y47" s="210"/>
      <c r="Z47" s="303" t="str">
        <f t="shared" ref="Z47" si="19">IFERROR(_xlfn.LET(_xlpm.日数,DATEDIF(U47,U48,"MD"),_xlpm.月数,DATEDIF(U47,U48,"YM")+IF(_xlpm.日数&gt;=0,1,0),_xlpm.年数,DATEDIF(U47,U48,"Y")+IF(_xlpm.月数&gt;=12,1,0),
_xlpm.年数&amp;"・"&amp;MOD(_xlpm.月数,12)),"・")</f>
        <v>・</v>
      </c>
      <c r="AA47" s="197"/>
      <c r="AB47" s="190" t="str">
        <f>IF(入力用!D195="","",入力用!D195)</f>
        <v/>
      </c>
      <c r="AC47" s="191"/>
      <c r="AD47" s="191"/>
      <c r="AE47" s="191"/>
      <c r="AF47" s="191"/>
      <c r="AG47" s="191"/>
      <c r="AH47" s="191"/>
      <c r="AI47" s="191"/>
      <c r="AJ47" s="191"/>
      <c r="AK47" s="304"/>
    </row>
    <row r="48" spans="1:37" ht="17.25" customHeight="1" x14ac:dyDescent="0.15">
      <c r="A48" s="227"/>
      <c r="B48" s="302"/>
      <c r="C48" s="194"/>
      <c r="D48" s="194"/>
      <c r="E48" s="194"/>
      <c r="F48" s="194"/>
      <c r="G48" s="194"/>
      <c r="H48" s="194"/>
      <c r="I48" s="194"/>
      <c r="J48" s="194"/>
      <c r="K48" s="195"/>
      <c r="L48" s="193"/>
      <c r="M48" s="194"/>
      <c r="N48" s="194"/>
      <c r="O48" s="194"/>
      <c r="P48" s="194"/>
      <c r="Q48" s="194"/>
      <c r="R48" s="194"/>
      <c r="S48" s="195"/>
      <c r="T48" s="52" t="s">
        <v>168</v>
      </c>
      <c r="U48" s="209" t="str">
        <f>IF(入力用!D194="","　・　・",入力用!D194)</f>
        <v>　・　・</v>
      </c>
      <c r="V48" s="209"/>
      <c r="W48" s="209"/>
      <c r="X48" s="209"/>
      <c r="Y48" s="210"/>
      <c r="Z48" s="198"/>
      <c r="AA48" s="199"/>
      <c r="AB48" s="193"/>
      <c r="AC48" s="194"/>
      <c r="AD48" s="194"/>
      <c r="AE48" s="194"/>
      <c r="AF48" s="194"/>
      <c r="AG48" s="194"/>
      <c r="AH48" s="194"/>
      <c r="AI48" s="194"/>
      <c r="AJ48" s="194"/>
      <c r="AK48" s="305"/>
    </row>
    <row r="49" spans="1:37" ht="17.25" customHeight="1" x14ac:dyDescent="0.15">
      <c r="A49" s="227"/>
      <c r="B49" s="201" t="str">
        <f>IF(入力用!D196="","",入力用!D196)</f>
        <v/>
      </c>
      <c r="C49" s="201"/>
      <c r="D49" s="201"/>
      <c r="E49" s="201"/>
      <c r="F49" s="201"/>
      <c r="G49" s="201"/>
      <c r="H49" s="201"/>
      <c r="I49" s="201"/>
      <c r="J49" s="201"/>
      <c r="K49" s="215"/>
      <c r="L49" s="161" t="str">
        <f>IF(入力用!D197="","",入力用!D197)</f>
        <v/>
      </c>
      <c r="M49" s="201"/>
      <c r="N49" s="201"/>
      <c r="O49" s="201"/>
      <c r="P49" s="201"/>
      <c r="Q49" s="201"/>
      <c r="R49" s="201"/>
      <c r="S49" s="236"/>
      <c r="T49" s="52" t="s">
        <v>161</v>
      </c>
      <c r="U49" s="209" t="str">
        <f>IF(入力用!D198="","　・　・",入力用!D198)</f>
        <v>　・　・</v>
      </c>
      <c r="V49" s="209"/>
      <c r="W49" s="209"/>
      <c r="X49" s="209"/>
      <c r="Y49" s="210"/>
      <c r="Z49" s="196" t="str">
        <f t="shared" ref="Z49" si="20">IFERROR(_xlfn.LET(_xlpm.日数,DATEDIF(U49,U50,"MD"),_xlpm.月数,DATEDIF(U49,U50,"YM")+IF(_xlpm.日数&gt;=0,1,0),_xlpm.年数,DATEDIF(U49,U50,"Y")+IF(_xlpm.月数&gt;=12,1,0),
_xlpm.年数&amp;"・"&amp;MOD(_xlpm.月数,12)),"・")</f>
        <v>・</v>
      </c>
      <c r="AA49" s="296"/>
      <c r="AB49" s="200" t="str">
        <f>IF(入力用!D200="","",入力用!D200)</f>
        <v/>
      </c>
      <c r="AC49" s="201"/>
      <c r="AD49" s="201"/>
      <c r="AE49" s="201"/>
      <c r="AF49" s="201"/>
      <c r="AG49" s="201"/>
      <c r="AH49" s="201"/>
      <c r="AI49" s="201"/>
      <c r="AJ49" s="201"/>
      <c r="AK49" s="201"/>
    </row>
    <row r="50" spans="1:37" ht="17.25" customHeight="1" x14ac:dyDescent="0.15">
      <c r="A50" s="228"/>
      <c r="B50" s="216"/>
      <c r="C50" s="216"/>
      <c r="D50" s="216"/>
      <c r="E50" s="216"/>
      <c r="F50" s="216"/>
      <c r="G50" s="216"/>
      <c r="H50" s="216"/>
      <c r="I50" s="216"/>
      <c r="J50" s="216"/>
      <c r="K50" s="217"/>
      <c r="L50" s="297"/>
      <c r="M50" s="216"/>
      <c r="N50" s="216"/>
      <c r="O50" s="216"/>
      <c r="P50" s="216"/>
      <c r="Q50" s="216"/>
      <c r="R50" s="216"/>
      <c r="S50" s="298"/>
      <c r="T50" s="53" t="s">
        <v>168</v>
      </c>
      <c r="U50" s="224" t="str">
        <f>IF(入力用!D199="","　・　・",入力用!D199)</f>
        <v>　・　・</v>
      </c>
      <c r="V50" s="224"/>
      <c r="W50" s="224"/>
      <c r="X50" s="224"/>
      <c r="Y50" s="225"/>
      <c r="Z50" s="299"/>
      <c r="AA50" s="300"/>
      <c r="AB50" s="223"/>
      <c r="AC50" s="216"/>
      <c r="AD50" s="216"/>
      <c r="AE50" s="216"/>
      <c r="AF50" s="216"/>
      <c r="AG50" s="216"/>
      <c r="AH50" s="216"/>
      <c r="AI50" s="216"/>
      <c r="AJ50" s="216"/>
      <c r="AK50" s="216"/>
    </row>
    <row r="51" spans="1:37" x14ac:dyDescent="0.15">
      <c r="A51" s="142" t="s">
        <v>172</v>
      </c>
      <c r="B51" s="142"/>
    </row>
    <row r="59" spans="1:37" ht="19.5" x14ac:dyDescent="0.15">
      <c r="A59" s="3" ph="1"/>
      <c r="B59" s="3" ph="1"/>
      <c r="D59" s="3" ph="1"/>
    </row>
    <row r="60" spans="1:37" ht="19.5" x14ac:dyDescent="0.15">
      <c r="A60" s="3" ph="1"/>
    </row>
    <row r="106" spans="1:4" ht="19.5" x14ac:dyDescent="0.15">
      <c r="A106" s="3" ph="1"/>
      <c r="B106" s="3" ph="1"/>
      <c r="D106" s="3" ph="1"/>
    </row>
    <row r="107" spans="1:4" ht="19.5" x14ac:dyDescent="0.15">
      <c r="A107" s="3" ph="1"/>
    </row>
    <row r="118" spans="1:4" ht="19.5" x14ac:dyDescent="0.15">
      <c r="A118" s="3" ph="1"/>
      <c r="B118" s="3" ph="1"/>
      <c r="D118" s="3" ph="1"/>
    </row>
    <row r="119" spans="1:4" ht="19.5" x14ac:dyDescent="0.15">
      <c r="A119" s="3" ph="1"/>
    </row>
    <row r="127" spans="1:4" ht="19.5" x14ac:dyDescent="0.15">
      <c r="A127" s="3" ph="1"/>
      <c r="B127" s="3" ph="1"/>
      <c r="D127" s="3" ph="1"/>
    </row>
    <row r="128" spans="1:4" ht="19.5" x14ac:dyDescent="0.15">
      <c r="A128" s="3" ph="1"/>
    </row>
    <row r="174" spans="1:4" ht="19.5" x14ac:dyDescent="0.15">
      <c r="A174" s="3" ph="1"/>
      <c r="B174" s="3" ph="1"/>
      <c r="D174" s="3" ph="1"/>
    </row>
    <row r="175" spans="1:4" ht="19.5" x14ac:dyDescent="0.15">
      <c r="A175" s="3" ph="1"/>
    </row>
    <row r="186" spans="1:4" ht="19.5" x14ac:dyDescent="0.15">
      <c r="A186" s="3" ph="1"/>
      <c r="B186" s="3" ph="1"/>
      <c r="D186" s="3" ph="1"/>
    </row>
    <row r="187" spans="1:4" ht="19.5" x14ac:dyDescent="0.15">
      <c r="A187" s="3" ph="1"/>
    </row>
  </sheetData>
  <mergeCells count="143">
    <mergeCell ref="B21:K22"/>
    <mergeCell ref="L21:S22"/>
    <mergeCell ref="U21:Y21"/>
    <mergeCell ref="Z21:AA22"/>
    <mergeCell ref="AB21:AK22"/>
    <mergeCell ref="U22:Y22"/>
    <mergeCell ref="B23:K24"/>
    <mergeCell ref="L23:S24"/>
    <mergeCell ref="U23:Y23"/>
    <mergeCell ref="Z23:AA24"/>
    <mergeCell ref="AB23:AK24"/>
    <mergeCell ref="U24:Y24"/>
    <mergeCell ref="L45:S46"/>
    <mergeCell ref="U45:Y45"/>
    <mergeCell ref="Z45:AA46"/>
    <mergeCell ref="AB45:AK46"/>
    <mergeCell ref="U46:Y46"/>
    <mergeCell ref="B27:K28"/>
    <mergeCell ref="L27:S28"/>
    <mergeCell ref="U27:Y27"/>
    <mergeCell ref="Z27:AA28"/>
    <mergeCell ref="AB27:AK28"/>
    <mergeCell ref="U28:Y28"/>
    <mergeCell ref="B37:K38"/>
    <mergeCell ref="L37:S38"/>
    <mergeCell ref="U37:Y37"/>
    <mergeCell ref="Z37:AA38"/>
    <mergeCell ref="AB37:AK38"/>
    <mergeCell ref="U38:Y38"/>
    <mergeCell ref="B39:K40"/>
    <mergeCell ref="L39:S40"/>
    <mergeCell ref="U39:Y39"/>
    <mergeCell ref="Z39:AA40"/>
    <mergeCell ref="AB39:AK40"/>
    <mergeCell ref="U40:Y40"/>
    <mergeCell ref="AB31:AK32"/>
    <mergeCell ref="U32:Y32"/>
    <mergeCell ref="B33:K34"/>
    <mergeCell ref="L33:S34"/>
    <mergeCell ref="U33:Y33"/>
    <mergeCell ref="Z33:AA34"/>
    <mergeCell ref="AB33:AK34"/>
    <mergeCell ref="U34:Y34"/>
    <mergeCell ref="B35:K36"/>
    <mergeCell ref="L35:S36"/>
    <mergeCell ref="U35:Y35"/>
    <mergeCell ref="Z35:AA36"/>
    <mergeCell ref="AB35:AK36"/>
    <mergeCell ref="U36:Y36"/>
    <mergeCell ref="U7:Y7"/>
    <mergeCell ref="U8:Y8"/>
    <mergeCell ref="U9:Y9"/>
    <mergeCell ref="U10:Y10"/>
    <mergeCell ref="U11:Y11"/>
    <mergeCell ref="U12:Y12"/>
    <mergeCell ref="U13:Y13"/>
    <mergeCell ref="U14:Y14"/>
    <mergeCell ref="U15:Y15"/>
    <mergeCell ref="J3:M3"/>
    <mergeCell ref="O3:P3"/>
    <mergeCell ref="R3:S3"/>
    <mergeCell ref="A5:A50"/>
    <mergeCell ref="B5:K6"/>
    <mergeCell ref="L5:S6"/>
    <mergeCell ref="T5:AA5"/>
    <mergeCell ref="AB5:AK6"/>
    <mergeCell ref="T6:Y6"/>
    <mergeCell ref="B9:K10"/>
    <mergeCell ref="L9:S10"/>
    <mergeCell ref="Z9:AA10"/>
    <mergeCell ref="AB9:AK10"/>
    <mergeCell ref="Z6:AA6"/>
    <mergeCell ref="B7:K8"/>
    <mergeCell ref="L7:S8"/>
    <mergeCell ref="Z7:AA8"/>
    <mergeCell ref="AB7:AK8"/>
    <mergeCell ref="B13:K14"/>
    <mergeCell ref="L13:S14"/>
    <mergeCell ref="Z13:AA14"/>
    <mergeCell ref="AB13:AK14"/>
    <mergeCell ref="B11:K12"/>
    <mergeCell ref="L11:S12"/>
    <mergeCell ref="Z11:AA12"/>
    <mergeCell ref="AB11:AK12"/>
    <mergeCell ref="B17:K18"/>
    <mergeCell ref="L17:S18"/>
    <mergeCell ref="Z17:AA18"/>
    <mergeCell ref="AB17:AK18"/>
    <mergeCell ref="B15:K16"/>
    <mergeCell ref="L15:S16"/>
    <mergeCell ref="Z15:AA16"/>
    <mergeCell ref="AB15:AK16"/>
    <mergeCell ref="U16:Y16"/>
    <mergeCell ref="U17:Y17"/>
    <mergeCell ref="U18:Y18"/>
    <mergeCell ref="B19:K20"/>
    <mergeCell ref="L19:S20"/>
    <mergeCell ref="Z19:AA20"/>
    <mergeCell ref="AB19:AK20"/>
    <mergeCell ref="U19:Y19"/>
    <mergeCell ref="U20:Y20"/>
    <mergeCell ref="U49:Y49"/>
    <mergeCell ref="U50:Y50"/>
    <mergeCell ref="B25:K26"/>
    <mergeCell ref="L25:S26"/>
    <mergeCell ref="U25:Y25"/>
    <mergeCell ref="Z25:AA26"/>
    <mergeCell ref="AB25:AK26"/>
    <mergeCell ref="U26:Y26"/>
    <mergeCell ref="B29:K30"/>
    <mergeCell ref="L29:S30"/>
    <mergeCell ref="U29:Y29"/>
    <mergeCell ref="Z29:AA30"/>
    <mergeCell ref="AB29:AK30"/>
    <mergeCell ref="U30:Y30"/>
    <mergeCell ref="B31:K32"/>
    <mergeCell ref="L31:S32"/>
    <mergeCell ref="U31:Y31"/>
    <mergeCell ref="Z31:AA32"/>
    <mergeCell ref="B41:K42"/>
    <mergeCell ref="L41:S42"/>
    <mergeCell ref="U41:Y41"/>
    <mergeCell ref="Z41:AA42"/>
    <mergeCell ref="AB41:AK42"/>
    <mergeCell ref="U42:Y42"/>
    <mergeCell ref="A51:B51"/>
    <mergeCell ref="B49:K50"/>
    <mergeCell ref="L49:S50"/>
    <mergeCell ref="Z49:AA50"/>
    <mergeCell ref="AB49:AK50"/>
    <mergeCell ref="B47:K48"/>
    <mergeCell ref="L47:S48"/>
    <mergeCell ref="U47:Y47"/>
    <mergeCell ref="Z47:AA48"/>
    <mergeCell ref="AB47:AK48"/>
    <mergeCell ref="U48:Y48"/>
    <mergeCell ref="B43:K44"/>
    <mergeCell ref="L43:S44"/>
    <mergeCell ref="U43:Y43"/>
    <mergeCell ref="Z43:AA44"/>
    <mergeCell ref="AB43:AK44"/>
    <mergeCell ref="U44:Y44"/>
    <mergeCell ref="B45:K46"/>
  </mergeCells>
  <phoneticPr fontId="1"/>
  <pageMargins left="0.55118110236220474" right="1.1023622047244095" top="0.55118110236220474" bottom="7.874015748031496E-2" header="0.31496062992125984" footer="0.31496062992125984"/>
  <pageSetup paperSize="9" scale="9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3" tint="0.79998168889431442"/>
  </sheetPr>
  <dimension ref="A1:AK159"/>
  <sheetViews>
    <sheetView showGridLines="0" zoomScaleNormal="100" zoomScaleSheetLayoutView="100" workbookViewId="0"/>
  </sheetViews>
  <sheetFormatPr defaultColWidth="9" defaultRowHeight="12" x14ac:dyDescent="0.15"/>
  <cols>
    <col min="1" max="1" width="3.75" style="3" customWidth="1"/>
    <col min="2" max="23" width="2.25" style="3" customWidth="1"/>
    <col min="24" max="24" width="2.875" style="3" customWidth="1"/>
    <col min="25" max="43" width="2.25" style="3" customWidth="1"/>
    <col min="44" max="16384" width="9" style="3"/>
  </cols>
  <sheetData>
    <row r="1" spans="1:37" ht="15" customHeight="1" x14ac:dyDescent="0.2">
      <c r="A1" s="1"/>
      <c r="B1" s="1"/>
      <c r="H1" s="23"/>
      <c r="I1" s="23"/>
      <c r="J1" s="23"/>
      <c r="K1" s="23"/>
      <c r="L1" s="23"/>
      <c r="M1" s="23"/>
      <c r="N1" s="23"/>
      <c r="O1" s="23"/>
      <c r="P1" s="23"/>
      <c r="Q1" s="23"/>
      <c r="R1" s="23"/>
      <c r="S1" s="23"/>
      <c r="T1" s="23"/>
      <c r="U1" s="23"/>
      <c r="V1" s="23"/>
      <c r="W1" s="23"/>
      <c r="X1" s="23"/>
      <c r="Y1" s="23"/>
      <c r="Z1" s="23"/>
      <c r="AA1" s="23"/>
      <c r="AB1" s="23"/>
      <c r="AC1" s="23"/>
    </row>
    <row r="2" spans="1:37" ht="15" customHeight="1" x14ac:dyDescent="0.2">
      <c r="H2" s="23"/>
      <c r="I2" s="23"/>
      <c r="J2" s="23"/>
      <c r="K2" s="23"/>
      <c r="L2" s="23"/>
      <c r="M2" s="23"/>
      <c r="N2" s="23"/>
      <c r="O2" s="23"/>
      <c r="P2" s="23"/>
      <c r="Q2" s="23"/>
      <c r="R2" s="23"/>
      <c r="S2" s="23"/>
      <c r="T2" s="23"/>
      <c r="U2" s="23"/>
      <c r="V2" s="23"/>
      <c r="W2" s="23"/>
      <c r="X2" s="23"/>
      <c r="Y2" s="23"/>
      <c r="Z2" s="23"/>
      <c r="AA2" s="23"/>
      <c r="AB2" s="23"/>
      <c r="AC2" s="23"/>
    </row>
    <row r="3" spans="1:37" ht="15" customHeight="1" x14ac:dyDescent="0.15">
      <c r="L3" s="143"/>
      <c r="M3" s="143"/>
      <c r="N3" s="143"/>
      <c r="O3" s="143"/>
      <c r="Q3" s="143"/>
      <c r="R3" s="143"/>
      <c r="T3" s="143"/>
      <c r="U3" s="143"/>
    </row>
    <row r="4" spans="1:37" ht="15" customHeight="1" x14ac:dyDescent="0.15"/>
    <row r="5" spans="1:37" ht="11.25" customHeight="1" x14ac:dyDescent="0.15">
      <c r="A5" s="308" t="s">
        <v>163</v>
      </c>
      <c r="B5" s="309" t="s">
        <v>58</v>
      </c>
      <c r="C5" s="309"/>
      <c r="D5" s="309"/>
      <c r="E5" s="309"/>
      <c r="F5" s="309"/>
      <c r="G5" s="309"/>
      <c r="H5" s="309"/>
      <c r="I5" s="309"/>
      <c r="J5" s="309"/>
      <c r="K5" s="310"/>
      <c r="L5" s="311" t="s">
        <v>157</v>
      </c>
      <c r="M5" s="309"/>
      <c r="N5" s="309"/>
      <c r="O5" s="309"/>
      <c r="P5" s="309"/>
      <c r="Q5" s="309"/>
      <c r="R5" s="309"/>
      <c r="S5" s="152"/>
      <c r="T5" s="312" t="s">
        <v>165</v>
      </c>
      <c r="U5" s="313"/>
      <c r="V5" s="313"/>
      <c r="W5" s="313"/>
      <c r="X5" s="313"/>
      <c r="Y5" s="313"/>
      <c r="Z5" s="313"/>
      <c r="AA5" s="314"/>
      <c r="AB5" s="311" t="s">
        <v>65</v>
      </c>
      <c r="AC5" s="309"/>
      <c r="AD5" s="309"/>
      <c r="AE5" s="309"/>
      <c r="AF5" s="309"/>
      <c r="AG5" s="309"/>
      <c r="AH5" s="309"/>
      <c r="AI5" s="309"/>
      <c r="AJ5" s="309"/>
      <c r="AK5" s="309"/>
    </row>
    <row r="6" spans="1:37" ht="11.25" customHeight="1" x14ac:dyDescent="0.15">
      <c r="A6" s="227"/>
      <c r="B6" s="229"/>
      <c r="C6" s="229"/>
      <c r="D6" s="229"/>
      <c r="E6" s="229"/>
      <c r="F6" s="229"/>
      <c r="G6" s="229"/>
      <c r="H6" s="229"/>
      <c r="I6" s="229"/>
      <c r="J6" s="229"/>
      <c r="K6" s="230"/>
      <c r="L6" s="231"/>
      <c r="M6" s="229"/>
      <c r="N6" s="229"/>
      <c r="O6" s="229"/>
      <c r="P6" s="229"/>
      <c r="Q6" s="229"/>
      <c r="R6" s="229"/>
      <c r="S6" s="157"/>
      <c r="T6" s="235" t="s">
        <v>166</v>
      </c>
      <c r="U6" s="233"/>
      <c r="V6" s="233"/>
      <c r="W6" s="233"/>
      <c r="X6" s="233"/>
      <c r="Y6" s="234"/>
      <c r="Z6" s="235" t="s">
        <v>167</v>
      </c>
      <c r="AA6" s="315"/>
      <c r="AB6" s="231"/>
      <c r="AC6" s="229"/>
      <c r="AD6" s="229"/>
      <c r="AE6" s="229"/>
      <c r="AF6" s="229"/>
      <c r="AG6" s="229"/>
      <c r="AH6" s="229"/>
      <c r="AI6" s="229"/>
      <c r="AJ6" s="229"/>
      <c r="AK6" s="229"/>
    </row>
    <row r="7" spans="1:37" ht="17.25" customHeight="1" x14ac:dyDescent="0.15">
      <c r="A7" s="227"/>
      <c r="B7" s="236" t="str">
        <f>IF(入力用!D201="","",入力用!D201)</f>
        <v/>
      </c>
      <c r="C7" s="159"/>
      <c r="D7" s="159"/>
      <c r="E7" s="159"/>
      <c r="F7" s="159"/>
      <c r="G7" s="159"/>
      <c r="H7" s="159"/>
      <c r="I7" s="159"/>
      <c r="J7" s="159"/>
      <c r="K7" s="159"/>
      <c r="L7" s="159" t="str">
        <f>IF(入力用!D202="","",入力用!D202)</f>
        <v/>
      </c>
      <c r="M7" s="159"/>
      <c r="N7" s="159"/>
      <c r="O7" s="159"/>
      <c r="P7" s="159"/>
      <c r="Q7" s="159"/>
      <c r="R7" s="159"/>
      <c r="S7" s="159"/>
      <c r="T7" s="51" t="s">
        <v>161</v>
      </c>
      <c r="U7" s="209" t="str">
        <f>IF(入力用!D203="","　・　・",入力用!D203)</f>
        <v>　・　・</v>
      </c>
      <c r="V7" s="209"/>
      <c r="W7" s="209"/>
      <c r="X7" s="209"/>
      <c r="Y7" s="210"/>
      <c r="Z7" s="326" t="str">
        <f>IFERROR(_xlfn.LET(_xlpm.日数,DATEDIF(U7,U8,"MD"),_xlpm.月数,DATEDIF(U7,U8,"YM")+IF(_xlpm.日数&gt;=0,1,0),_xlpm.年数,DATEDIF(U7,U8,"Y")+IF(_xlpm.月数&gt;=12,1,0),
_xlpm.年数&amp;"・"&amp;MOD(_xlpm.月数,12)),"・")</f>
        <v>・</v>
      </c>
      <c r="AA7" s="326"/>
      <c r="AB7" s="159" t="str">
        <f>IF(入力用!D205="","",入力用!D205)</f>
        <v/>
      </c>
      <c r="AC7" s="159"/>
      <c r="AD7" s="159"/>
      <c r="AE7" s="159"/>
      <c r="AF7" s="159"/>
      <c r="AG7" s="159"/>
      <c r="AH7" s="159"/>
      <c r="AI7" s="159"/>
      <c r="AJ7" s="159"/>
      <c r="AK7" s="161"/>
    </row>
    <row r="8" spans="1:37" ht="17.25" customHeight="1" x14ac:dyDescent="0.15">
      <c r="A8" s="227"/>
      <c r="B8" s="236"/>
      <c r="C8" s="159"/>
      <c r="D8" s="159"/>
      <c r="E8" s="159"/>
      <c r="F8" s="159"/>
      <c r="G8" s="159"/>
      <c r="H8" s="159"/>
      <c r="I8" s="159"/>
      <c r="J8" s="159"/>
      <c r="K8" s="159"/>
      <c r="L8" s="159"/>
      <c r="M8" s="159"/>
      <c r="N8" s="159"/>
      <c r="O8" s="159"/>
      <c r="P8" s="159"/>
      <c r="Q8" s="159"/>
      <c r="R8" s="159"/>
      <c r="S8" s="159"/>
      <c r="T8" s="51" t="s">
        <v>168</v>
      </c>
      <c r="U8" s="209" t="str">
        <f>IF(入力用!D204="","　・　・",入力用!D204)</f>
        <v>　・　・</v>
      </c>
      <c r="V8" s="209"/>
      <c r="W8" s="209"/>
      <c r="X8" s="209"/>
      <c r="Y8" s="210"/>
      <c r="Z8" s="326"/>
      <c r="AA8" s="326"/>
      <c r="AB8" s="159"/>
      <c r="AC8" s="159"/>
      <c r="AD8" s="159"/>
      <c r="AE8" s="159"/>
      <c r="AF8" s="159"/>
      <c r="AG8" s="159"/>
      <c r="AH8" s="159"/>
      <c r="AI8" s="159"/>
      <c r="AJ8" s="159"/>
      <c r="AK8" s="161"/>
    </row>
    <row r="9" spans="1:37" ht="17.25" customHeight="1" x14ac:dyDescent="0.15">
      <c r="A9" s="227"/>
      <c r="B9" s="236" t="str">
        <f>IF(入力用!D206="","",入力用!D206)</f>
        <v/>
      </c>
      <c r="C9" s="159"/>
      <c r="D9" s="159"/>
      <c r="E9" s="159"/>
      <c r="F9" s="159"/>
      <c r="G9" s="159"/>
      <c r="H9" s="159"/>
      <c r="I9" s="159"/>
      <c r="J9" s="159"/>
      <c r="K9" s="159"/>
      <c r="L9" s="159" t="str">
        <f>IF(入力用!D207="","",入力用!D207)</f>
        <v/>
      </c>
      <c r="M9" s="159"/>
      <c r="N9" s="159"/>
      <c r="O9" s="159"/>
      <c r="P9" s="159"/>
      <c r="Q9" s="159"/>
      <c r="R9" s="159"/>
      <c r="S9" s="159"/>
      <c r="T9" s="51" t="s">
        <v>161</v>
      </c>
      <c r="U9" s="209" t="str">
        <f>IF(入力用!D208="","　・　・",入力用!D208)</f>
        <v>　・　・</v>
      </c>
      <c r="V9" s="209"/>
      <c r="W9" s="209"/>
      <c r="X9" s="209"/>
      <c r="Y9" s="210"/>
      <c r="Z9" s="326" t="str">
        <f>IFERROR(_xlfn.LET(_xlpm.日数,DATEDIF(U9,U10,"MD"),_xlpm.月数,DATEDIF(U9,U10,"YM")+IF(_xlpm.日数&gt;=0,1,0),_xlpm.年数,DATEDIF(U9,U10,"Y")+IF(_xlpm.月数&gt;=12,1,0),
_xlpm.年数&amp;"・"&amp;MOD(_xlpm.月数,12)),"・")</f>
        <v>・</v>
      </c>
      <c r="AA9" s="326"/>
      <c r="AB9" s="159" t="str">
        <f>IF(入力用!D210="","",入力用!D210)</f>
        <v/>
      </c>
      <c r="AC9" s="159"/>
      <c r="AD9" s="159"/>
      <c r="AE9" s="159"/>
      <c r="AF9" s="159"/>
      <c r="AG9" s="159"/>
      <c r="AH9" s="159"/>
      <c r="AI9" s="159"/>
      <c r="AJ9" s="159"/>
      <c r="AK9" s="161"/>
    </row>
    <row r="10" spans="1:37" ht="17.25" customHeight="1" x14ac:dyDescent="0.15">
      <c r="A10" s="227"/>
      <c r="B10" s="236"/>
      <c r="C10" s="159"/>
      <c r="D10" s="159"/>
      <c r="E10" s="159"/>
      <c r="F10" s="159"/>
      <c r="G10" s="159"/>
      <c r="H10" s="159"/>
      <c r="I10" s="159"/>
      <c r="J10" s="159"/>
      <c r="K10" s="159"/>
      <c r="L10" s="159"/>
      <c r="M10" s="159"/>
      <c r="N10" s="159"/>
      <c r="O10" s="159"/>
      <c r="P10" s="159"/>
      <c r="Q10" s="159"/>
      <c r="R10" s="159"/>
      <c r="S10" s="159"/>
      <c r="T10" s="51" t="s">
        <v>168</v>
      </c>
      <c r="U10" s="209" t="str">
        <f>IF(入力用!D209="","　・　・",入力用!D209)</f>
        <v>　・　・</v>
      </c>
      <c r="V10" s="209"/>
      <c r="W10" s="209"/>
      <c r="X10" s="209"/>
      <c r="Y10" s="210"/>
      <c r="Z10" s="326"/>
      <c r="AA10" s="326"/>
      <c r="AB10" s="159"/>
      <c r="AC10" s="159"/>
      <c r="AD10" s="159"/>
      <c r="AE10" s="159"/>
      <c r="AF10" s="159"/>
      <c r="AG10" s="159"/>
      <c r="AH10" s="159"/>
      <c r="AI10" s="159"/>
      <c r="AJ10" s="159"/>
      <c r="AK10" s="161"/>
    </row>
    <row r="11" spans="1:37" ht="17.25" customHeight="1" x14ac:dyDescent="0.15">
      <c r="A11" s="227"/>
      <c r="B11" s="236" t="str">
        <f>IF(入力用!D211="","",入力用!D211)</f>
        <v/>
      </c>
      <c r="C11" s="159"/>
      <c r="D11" s="159"/>
      <c r="E11" s="159"/>
      <c r="F11" s="159"/>
      <c r="G11" s="159"/>
      <c r="H11" s="159"/>
      <c r="I11" s="159"/>
      <c r="J11" s="159"/>
      <c r="K11" s="159"/>
      <c r="L11" s="159" t="str">
        <f>IF(入力用!D212="","",入力用!D212)</f>
        <v/>
      </c>
      <c r="M11" s="159"/>
      <c r="N11" s="159"/>
      <c r="O11" s="159"/>
      <c r="P11" s="159"/>
      <c r="Q11" s="159"/>
      <c r="R11" s="159"/>
      <c r="S11" s="159"/>
      <c r="T11" s="51" t="s">
        <v>161</v>
      </c>
      <c r="U11" s="209" t="str">
        <f>IF(入力用!D213="","　・　・",入力用!D213)</f>
        <v>　・　・</v>
      </c>
      <c r="V11" s="209"/>
      <c r="W11" s="209"/>
      <c r="X11" s="209"/>
      <c r="Y11" s="210"/>
      <c r="Z11" s="326" t="str">
        <f>IFERROR(_xlfn.LET(_xlpm.日数,DATEDIF(U11,U12,"MD"),_xlpm.月数,DATEDIF(U11,U12,"YM")+IF(_xlpm.日数&gt;=0,1,0),_xlpm.年数,DATEDIF(U11,U12,"Y")+IF(_xlpm.月数&gt;=12,1,0),
_xlpm.年数&amp;"・"&amp;MOD(_xlpm.月数,12)),"・")</f>
        <v>・</v>
      </c>
      <c r="AA11" s="326"/>
      <c r="AB11" s="159" t="str">
        <f>IF(入力用!D215="","",入力用!D215)</f>
        <v/>
      </c>
      <c r="AC11" s="159"/>
      <c r="AD11" s="159"/>
      <c r="AE11" s="159"/>
      <c r="AF11" s="159"/>
      <c r="AG11" s="159"/>
      <c r="AH11" s="159"/>
      <c r="AI11" s="159"/>
      <c r="AJ11" s="159"/>
      <c r="AK11" s="161"/>
    </row>
    <row r="12" spans="1:37" ht="17.25" customHeight="1" x14ac:dyDescent="0.15">
      <c r="A12" s="227"/>
      <c r="B12" s="236"/>
      <c r="C12" s="159"/>
      <c r="D12" s="159"/>
      <c r="E12" s="159"/>
      <c r="F12" s="159"/>
      <c r="G12" s="159"/>
      <c r="H12" s="159"/>
      <c r="I12" s="159"/>
      <c r="J12" s="159"/>
      <c r="K12" s="159"/>
      <c r="L12" s="159"/>
      <c r="M12" s="159"/>
      <c r="N12" s="159"/>
      <c r="O12" s="159"/>
      <c r="P12" s="159"/>
      <c r="Q12" s="159"/>
      <c r="R12" s="159"/>
      <c r="S12" s="159"/>
      <c r="T12" s="51" t="s">
        <v>168</v>
      </c>
      <c r="U12" s="209" t="str">
        <f>IF(入力用!D214="","　・　・",入力用!D214)</f>
        <v>　・　・</v>
      </c>
      <c r="V12" s="209"/>
      <c r="W12" s="209"/>
      <c r="X12" s="209"/>
      <c r="Y12" s="210"/>
      <c r="Z12" s="326"/>
      <c r="AA12" s="326"/>
      <c r="AB12" s="159"/>
      <c r="AC12" s="159"/>
      <c r="AD12" s="159"/>
      <c r="AE12" s="159"/>
      <c r="AF12" s="159"/>
      <c r="AG12" s="342"/>
      <c r="AH12" s="159"/>
      <c r="AI12" s="159"/>
      <c r="AJ12" s="159"/>
      <c r="AK12" s="161"/>
    </row>
    <row r="13" spans="1:37" ht="17.25" customHeight="1" x14ac:dyDescent="0.15">
      <c r="A13" s="227"/>
      <c r="B13" s="236" t="str">
        <f>IF(入力用!D216="","",入力用!D216)</f>
        <v/>
      </c>
      <c r="C13" s="159"/>
      <c r="D13" s="159"/>
      <c r="E13" s="159"/>
      <c r="F13" s="159"/>
      <c r="G13" s="159"/>
      <c r="H13" s="159"/>
      <c r="I13" s="159"/>
      <c r="J13" s="159"/>
      <c r="K13" s="159"/>
      <c r="L13" s="159" t="str">
        <f>IF(入力用!D217="","",入力用!D217)</f>
        <v/>
      </c>
      <c r="M13" s="159"/>
      <c r="N13" s="159"/>
      <c r="O13" s="159"/>
      <c r="P13" s="159"/>
      <c r="Q13" s="159"/>
      <c r="R13" s="159"/>
      <c r="S13" s="159"/>
      <c r="T13" s="51" t="s">
        <v>161</v>
      </c>
      <c r="U13" s="209" t="str">
        <f>IF(入力用!D218="","　・　・",入力用!D218)</f>
        <v>　・　・</v>
      </c>
      <c r="V13" s="209"/>
      <c r="W13" s="209"/>
      <c r="X13" s="209"/>
      <c r="Y13" s="210"/>
      <c r="Z13" s="326" t="str">
        <f>IFERROR(_xlfn.LET(_xlpm.日数,DATEDIF(U13,U14,"MD"),_xlpm.月数,DATEDIF(U13,U14,"YM")+IF(_xlpm.日数&gt;=0,1,0),_xlpm.年数,DATEDIF(U13,U14,"Y")+IF(_xlpm.月数&gt;=12,1,0),
_xlpm.年数&amp;"・"&amp;MOD(_xlpm.月数,12)),"・")</f>
        <v>・</v>
      </c>
      <c r="AA13" s="326"/>
      <c r="AB13" s="159" t="str">
        <f>IF(入力用!D220="","",入力用!D220)</f>
        <v/>
      </c>
      <c r="AC13" s="159"/>
      <c r="AD13" s="159"/>
      <c r="AE13" s="159"/>
      <c r="AF13" s="159"/>
      <c r="AG13" s="159"/>
      <c r="AH13" s="159"/>
      <c r="AI13" s="159"/>
      <c r="AJ13" s="159"/>
      <c r="AK13" s="161"/>
    </row>
    <row r="14" spans="1:37" ht="17.25" customHeight="1" x14ac:dyDescent="0.15">
      <c r="A14" s="227"/>
      <c r="B14" s="236"/>
      <c r="C14" s="159"/>
      <c r="D14" s="159"/>
      <c r="E14" s="159"/>
      <c r="F14" s="159"/>
      <c r="G14" s="159"/>
      <c r="H14" s="159"/>
      <c r="I14" s="159"/>
      <c r="J14" s="159"/>
      <c r="K14" s="159"/>
      <c r="L14" s="159"/>
      <c r="M14" s="159"/>
      <c r="N14" s="159"/>
      <c r="O14" s="159"/>
      <c r="P14" s="159"/>
      <c r="Q14" s="159"/>
      <c r="R14" s="159"/>
      <c r="S14" s="159"/>
      <c r="T14" s="51" t="s">
        <v>168</v>
      </c>
      <c r="U14" s="209" t="str">
        <f>IF(入力用!D219="","　・　・",入力用!D219)</f>
        <v>　・　・</v>
      </c>
      <c r="V14" s="209"/>
      <c r="W14" s="209"/>
      <c r="X14" s="209"/>
      <c r="Y14" s="210"/>
      <c r="Z14" s="326"/>
      <c r="AA14" s="326"/>
      <c r="AB14" s="159"/>
      <c r="AC14" s="159"/>
      <c r="AD14" s="159"/>
      <c r="AE14" s="159"/>
      <c r="AF14" s="159"/>
      <c r="AG14" s="159"/>
      <c r="AH14" s="159"/>
      <c r="AI14" s="159"/>
      <c r="AJ14" s="159"/>
      <c r="AK14" s="161"/>
    </row>
    <row r="15" spans="1:37" ht="17.25" customHeight="1" x14ac:dyDescent="0.15">
      <c r="A15" s="227"/>
      <c r="B15" s="236" t="str">
        <f>IF(入力用!D221="","",入力用!D221)</f>
        <v/>
      </c>
      <c r="C15" s="159"/>
      <c r="D15" s="159"/>
      <c r="E15" s="159"/>
      <c r="F15" s="159"/>
      <c r="G15" s="159"/>
      <c r="H15" s="159"/>
      <c r="I15" s="159"/>
      <c r="J15" s="159"/>
      <c r="K15" s="159"/>
      <c r="L15" s="159" t="str">
        <f>IF(入力用!D222="","",入力用!D222)</f>
        <v/>
      </c>
      <c r="M15" s="159"/>
      <c r="N15" s="159"/>
      <c r="O15" s="159"/>
      <c r="P15" s="159"/>
      <c r="Q15" s="159"/>
      <c r="R15" s="159"/>
      <c r="S15" s="159"/>
      <c r="T15" s="51" t="s">
        <v>161</v>
      </c>
      <c r="U15" s="209" t="str">
        <f>IF(入力用!D223="","　・　・",入力用!D223)</f>
        <v>　・　・</v>
      </c>
      <c r="V15" s="209"/>
      <c r="W15" s="209"/>
      <c r="X15" s="209"/>
      <c r="Y15" s="210"/>
      <c r="Z15" s="326" t="str">
        <f>IFERROR(_xlfn.LET(_xlpm.日数,DATEDIF(U15,U16,"MD"),_xlpm.月数,DATEDIF(U15,U16,"YM")+IF(_xlpm.日数&gt;=0,1,0),_xlpm.年数,DATEDIF(U15,U16,"Y")+IF(_xlpm.月数&gt;=12,1,0),
_xlpm.年数&amp;"・"&amp;MOD(_xlpm.月数,12)),"・")</f>
        <v>・</v>
      </c>
      <c r="AA15" s="326"/>
      <c r="AB15" s="159" t="str">
        <f>IF(入力用!D225="","",入力用!D225)</f>
        <v/>
      </c>
      <c r="AC15" s="159"/>
      <c r="AD15" s="159"/>
      <c r="AE15" s="159"/>
      <c r="AF15" s="159"/>
      <c r="AG15" s="159"/>
      <c r="AH15" s="159"/>
      <c r="AI15" s="159"/>
      <c r="AJ15" s="159"/>
      <c r="AK15" s="161"/>
    </row>
    <row r="16" spans="1:37" ht="17.25" customHeight="1" x14ac:dyDescent="0.15">
      <c r="A16" s="227"/>
      <c r="B16" s="236"/>
      <c r="C16" s="159"/>
      <c r="D16" s="159"/>
      <c r="E16" s="159"/>
      <c r="F16" s="159"/>
      <c r="G16" s="159"/>
      <c r="H16" s="159"/>
      <c r="I16" s="159"/>
      <c r="J16" s="159"/>
      <c r="K16" s="159"/>
      <c r="L16" s="159"/>
      <c r="M16" s="159"/>
      <c r="N16" s="159"/>
      <c r="O16" s="159"/>
      <c r="P16" s="159"/>
      <c r="Q16" s="159"/>
      <c r="R16" s="159"/>
      <c r="S16" s="159"/>
      <c r="T16" s="51" t="s">
        <v>168</v>
      </c>
      <c r="U16" s="209" t="str">
        <f>IF(入力用!D224="","　・　・",入力用!D224)</f>
        <v>　・　・</v>
      </c>
      <c r="V16" s="209"/>
      <c r="W16" s="209"/>
      <c r="X16" s="209"/>
      <c r="Y16" s="210"/>
      <c r="Z16" s="326"/>
      <c r="AA16" s="326"/>
      <c r="AB16" s="159"/>
      <c r="AC16" s="159"/>
      <c r="AD16" s="159"/>
      <c r="AE16" s="159"/>
      <c r="AF16" s="159"/>
      <c r="AG16" s="159"/>
      <c r="AH16" s="159"/>
      <c r="AI16" s="159"/>
      <c r="AJ16" s="159"/>
      <c r="AK16" s="161"/>
    </row>
    <row r="17" spans="1:37" ht="17.25" customHeight="1" x14ac:dyDescent="0.15">
      <c r="A17" s="227"/>
      <c r="B17" s="236" t="str">
        <f>IF(入力用!D226="","",入力用!D226)</f>
        <v/>
      </c>
      <c r="C17" s="159"/>
      <c r="D17" s="159"/>
      <c r="E17" s="159"/>
      <c r="F17" s="159"/>
      <c r="G17" s="159"/>
      <c r="H17" s="159"/>
      <c r="I17" s="159"/>
      <c r="J17" s="159"/>
      <c r="K17" s="159"/>
      <c r="L17" s="159" t="str">
        <f>IF(入力用!D227="","",入力用!D227)</f>
        <v/>
      </c>
      <c r="M17" s="159"/>
      <c r="N17" s="159"/>
      <c r="O17" s="159"/>
      <c r="P17" s="159"/>
      <c r="Q17" s="159"/>
      <c r="R17" s="159"/>
      <c r="S17" s="159"/>
      <c r="T17" s="51" t="s">
        <v>161</v>
      </c>
      <c r="U17" s="209" t="str">
        <f>IF(入力用!D228="","　・　・",入力用!D228)</f>
        <v>　・　・</v>
      </c>
      <c r="V17" s="209"/>
      <c r="W17" s="209"/>
      <c r="X17" s="209"/>
      <c r="Y17" s="210"/>
      <c r="Z17" s="326" t="str">
        <f>IFERROR(_xlfn.LET(_xlpm.日数,DATEDIF(U17,U18,"MD"),_xlpm.月数,DATEDIF(U17,U18,"YM")+IF(_xlpm.日数&gt;=0,1,0),_xlpm.年数,DATEDIF(U17,U18,"Y")+IF(_xlpm.月数&gt;=12,1,0),
_xlpm.年数&amp;"・"&amp;MOD(_xlpm.月数,12)),"・")</f>
        <v>・</v>
      </c>
      <c r="AA17" s="326"/>
      <c r="AB17" s="159" t="str">
        <f>IF(入力用!D230="","",入力用!D230)</f>
        <v/>
      </c>
      <c r="AC17" s="159"/>
      <c r="AD17" s="159"/>
      <c r="AE17" s="159"/>
      <c r="AF17" s="159"/>
      <c r="AG17" s="342"/>
      <c r="AH17" s="159"/>
      <c r="AI17" s="159"/>
      <c r="AJ17" s="159"/>
      <c r="AK17" s="161"/>
    </row>
    <row r="18" spans="1:37" ht="17.25" customHeight="1" x14ac:dyDescent="0.15">
      <c r="A18" s="227"/>
      <c r="B18" s="236"/>
      <c r="C18" s="159"/>
      <c r="D18" s="159"/>
      <c r="E18" s="159"/>
      <c r="F18" s="159"/>
      <c r="G18" s="159"/>
      <c r="H18" s="159"/>
      <c r="I18" s="159"/>
      <c r="J18" s="159"/>
      <c r="K18" s="159"/>
      <c r="L18" s="159"/>
      <c r="M18" s="159"/>
      <c r="N18" s="159"/>
      <c r="O18" s="159"/>
      <c r="P18" s="159"/>
      <c r="Q18" s="159"/>
      <c r="R18" s="159"/>
      <c r="S18" s="159"/>
      <c r="T18" s="51" t="s">
        <v>168</v>
      </c>
      <c r="U18" s="209" t="str">
        <f>IF(入力用!D229="","　・　・",入力用!D229)</f>
        <v>　・　・</v>
      </c>
      <c r="V18" s="209"/>
      <c r="W18" s="209"/>
      <c r="X18" s="209"/>
      <c r="Y18" s="210"/>
      <c r="Z18" s="326"/>
      <c r="AA18" s="326"/>
      <c r="AB18" s="159"/>
      <c r="AC18" s="159"/>
      <c r="AD18" s="159"/>
      <c r="AE18" s="159"/>
      <c r="AF18" s="159"/>
      <c r="AG18" s="316"/>
      <c r="AH18" s="316"/>
      <c r="AI18" s="316"/>
      <c r="AJ18" s="316"/>
      <c r="AK18" s="320"/>
    </row>
    <row r="19" spans="1:37" ht="17.25" customHeight="1" x14ac:dyDescent="0.15">
      <c r="A19" s="227"/>
      <c r="B19" s="236" t="str">
        <f>IF(入力用!D231="","",入力用!D231)</f>
        <v/>
      </c>
      <c r="C19" s="159"/>
      <c r="D19" s="159"/>
      <c r="E19" s="159"/>
      <c r="F19" s="159"/>
      <c r="G19" s="159"/>
      <c r="H19" s="159"/>
      <c r="I19" s="159"/>
      <c r="J19" s="159"/>
      <c r="K19" s="159"/>
      <c r="L19" s="159" t="str">
        <f>IF(入力用!D232="","",入力用!D232)</f>
        <v/>
      </c>
      <c r="M19" s="159"/>
      <c r="N19" s="159"/>
      <c r="O19" s="159"/>
      <c r="P19" s="159"/>
      <c r="Q19" s="159"/>
      <c r="R19" s="159"/>
      <c r="S19" s="159"/>
      <c r="T19" s="51" t="s">
        <v>161</v>
      </c>
      <c r="U19" s="209" t="str">
        <f>IF(入力用!D233="","　・　・",入力用!D233)</f>
        <v>　・　・</v>
      </c>
      <c r="V19" s="209"/>
      <c r="W19" s="209"/>
      <c r="X19" s="209"/>
      <c r="Y19" s="210"/>
      <c r="Z19" s="326" t="str">
        <f>IFERROR(_xlfn.LET(_xlpm.日数,DATEDIF(U19,U20,"MD"),_xlpm.月数,DATEDIF(U19,U20,"YM")+IF(_xlpm.日数&gt;=0,1,0),_xlpm.年数,DATEDIF(U19,U20,"Y")+IF(_xlpm.月数&gt;=12,1,0),
_xlpm.年数&amp;"・"&amp;MOD(_xlpm.月数,12)),"・")</f>
        <v>・</v>
      </c>
      <c r="AA19" s="326"/>
      <c r="AB19" s="159" t="str">
        <f>IF(入力用!D235="","",入力用!D235)</f>
        <v/>
      </c>
      <c r="AC19" s="159"/>
      <c r="AD19" s="159"/>
      <c r="AE19" s="159"/>
      <c r="AF19" s="159"/>
      <c r="AG19" s="159"/>
      <c r="AH19" s="159"/>
      <c r="AI19" s="159"/>
      <c r="AJ19" s="159"/>
      <c r="AK19" s="161"/>
    </row>
    <row r="20" spans="1:37" ht="17.25" customHeight="1" x14ac:dyDescent="0.15">
      <c r="A20" s="227"/>
      <c r="B20" s="236"/>
      <c r="C20" s="159"/>
      <c r="D20" s="159"/>
      <c r="E20" s="159"/>
      <c r="F20" s="159"/>
      <c r="G20" s="159"/>
      <c r="H20" s="159"/>
      <c r="I20" s="159"/>
      <c r="J20" s="159"/>
      <c r="K20" s="159"/>
      <c r="L20" s="159"/>
      <c r="M20" s="159"/>
      <c r="N20" s="159"/>
      <c r="O20" s="159"/>
      <c r="P20" s="159"/>
      <c r="Q20" s="159"/>
      <c r="R20" s="159"/>
      <c r="S20" s="159"/>
      <c r="T20" s="51" t="s">
        <v>168</v>
      </c>
      <c r="U20" s="209" t="str">
        <f>IF(入力用!D234="","　・　・",入力用!D234)</f>
        <v>　・　・</v>
      </c>
      <c r="V20" s="209"/>
      <c r="W20" s="209"/>
      <c r="X20" s="209"/>
      <c r="Y20" s="210"/>
      <c r="Z20" s="326"/>
      <c r="AA20" s="326"/>
      <c r="AB20" s="159"/>
      <c r="AC20" s="159"/>
      <c r="AD20" s="159"/>
      <c r="AE20" s="159"/>
      <c r="AF20" s="159"/>
      <c r="AG20" s="159"/>
      <c r="AH20" s="159"/>
      <c r="AI20" s="159"/>
      <c r="AJ20" s="159"/>
      <c r="AK20" s="161"/>
    </row>
    <row r="21" spans="1:37" ht="17.25" customHeight="1" x14ac:dyDescent="0.15">
      <c r="A21" s="227"/>
      <c r="B21" s="236" t="str">
        <f>IF(入力用!D236="","",入力用!D236)</f>
        <v/>
      </c>
      <c r="C21" s="159"/>
      <c r="D21" s="159"/>
      <c r="E21" s="159"/>
      <c r="F21" s="159"/>
      <c r="G21" s="159"/>
      <c r="H21" s="159"/>
      <c r="I21" s="159"/>
      <c r="J21" s="159"/>
      <c r="K21" s="159"/>
      <c r="L21" s="159" t="str">
        <f>IF(入力用!D237="","",入力用!D237)</f>
        <v/>
      </c>
      <c r="M21" s="159"/>
      <c r="N21" s="159"/>
      <c r="O21" s="159"/>
      <c r="P21" s="159"/>
      <c r="Q21" s="159"/>
      <c r="R21" s="159"/>
      <c r="S21" s="159"/>
      <c r="T21" s="51" t="s">
        <v>161</v>
      </c>
      <c r="U21" s="209" t="str">
        <f>IF(入力用!D238="","　・　・",入力用!D238)</f>
        <v>　・　・</v>
      </c>
      <c r="V21" s="209"/>
      <c r="W21" s="209"/>
      <c r="X21" s="209"/>
      <c r="Y21" s="210"/>
      <c r="Z21" s="326" t="str">
        <f>IFERROR(_xlfn.LET(_xlpm.日数,DATEDIF(U21,U22,"MD"),_xlpm.月数,DATEDIF(U21,U22,"YM")+IF(_xlpm.日数&gt;=0,1,0),_xlpm.年数,DATEDIF(U21,U22,"Y")+IF(_xlpm.月数&gt;=12,1,0),
_xlpm.年数&amp;"・"&amp;MOD(_xlpm.月数,12)),"・")</f>
        <v>・</v>
      </c>
      <c r="AA21" s="326"/>
      <c r="AB21" s="159" t="str">
        <f>IF(入力用!D240="","",入力用!D240)</f>
        <v/>
      </c>
      <c r="AC21" s="159"/>
      <c r="AD21" s="159"/>
      <c r="AE21" s="159"/>
      <c r="AF21" s="159"/>
      <c r="AG21" s="159"/>
      <c r="AH21" s="159"/>
      <c r="AI21" s="159"/>
      <c r="AJ21" s="159"/>
      <c r="AK21" s="161"/>
    </row>
    <row r="22" spans="1:37" ht="17.25" customHeight="1" thickBot="1" x14ac:dyDescent="0.2">
      <c r="A22" s="327"/>
      <c r="B22" s="338"/>
      <c r="C22" s="339"/>
      <c r="D22" s="339"/>
      <c r="E22" s="339"/>
      <c r="F22" s="339"/>
      <c r="G22" s="339"/>
      <c r="H22" s="339"/>
      <c r="I22" s="339"/>
      <c r="J22" s="339"/>
      <c r="K22" s="339"/>
      <c r="L22" s="339"/>
      <c r="M22" s="339"/>
      <c r="N22" s="339"/>
      <c r="O22" s="339"/>
      <c r="P22" s="339"/>
      <c r="Q22" s="339"/>
      <c r="R22" s="339"/>
      <c r="S22" s="339"/>
      <c r="T22" s="56" t="s">
        <v>168</v>
      </c>
      <c r="U22" s="209" t="str">
        <f>IF(入力用!D239="","　・　・",入力用!D239)</f>
        <v>　・　・</v>
      </c>
      <c r="V22" s="209"/>
      <c r="W22" s="209"/>
      <c r="X22" s="209"/>
      <c r="Y22" s="210"/>
      <c r="Z22" s="340"/>
      <c r="AA22" s="340"/>
      <c r="AB22" s="339"/>
      <c r="AC22" s="339"/>
      <c r="AD22" s="339"/>
      <c r="AE22" s="339"/>
      <c r="AF22" s="339"/>
      <c r="AG22" s="339"/>
      <c r="AH22" s="339"/>
      <c r="AI22" s="339"/>
      <c r="AJ22" s="339"/>
      <c r="AK22" s="341"/>
    </row>
    <row r="23" spans="1:37" ht="9.75" customHeight="1" thickTop="1" x14ac:dyDescent="0.15">
      <c r="A23" s="227" t="s">
        <v>173</v>
      </c>
      <c r="B23" s="328" t="s">
        <v>174</v>
      </c>
      <c r="C23" s="329"/>
      <c r="D23" s="329"/>
      <c r="E23" s="329"/>
      <c r="F23" s="329"/>
      <c r="G23" s="329"/>
      <c r="H23" s="329"/>
      <c r="I23" s="330" t="s">
        <v>175</v>
      </c>
      <c r="J23" s="330"/>
      <c r="K23" s="330"/>
      <c r="L23" s="330"/>
      <c r="M23" s="330"/>
      <c r="N23" s="330"/>
      <c r="O23" s="330"/>
      <c r="P23" s="330"/>
      <c r="Q23" s="330"/>
      <c r="R23" s="330"/>
      <c r="S23" s="330"/>
      <c r="T23" s="334" t="s">
        <v>176</v>
      </c>
      <c r="U23" s="334"/>
      <c r="V23" s="334"/>
      <c r="W23" s="334"/>
      <c r="X23" s="334"/>
      <c r="Y23" s="334"/>
      <c r="Z23" s="330" t="s">
        <v>177</v>
      </c>
      <c r="AA23" s="330"/>
      <c r="AB23" s="330"/>
      <c r="AC23" s="330"/>
      <c r="AD23" s="330"/>
      <c r="AE23" s="330"/>
      <c r="AF23" s="330"/>
      <c r="AG23" s="330"/>
      <c r="AH23" s="330"/>
      <c r="AI23" s="330"/>
      <c r="AJ23" s="330"/>
      <c r="AK23" s="336"/>
    </row>
    <row r="24" spans="1:37" ht="9.75" customHeight="1" x14ac:dyDescent="0.15">
      <c r="A24" s="227"/>
      <c r="B24" s="157"/>
      <c r="C24" s="158"/>
      <c r="D24" s="158"/>
      <c r="E24" s="158"/>
      <c r="F24" s="158"/>
      <c r="G24" s="158"/>
      <c r="H24" s="158"/>
      <c r="I24" s="331"/>
      <c r="J24" s="331"/>
      <c r="K24" s="331"/>
      <c r="L24" s="331"/>
      <c r="M24" s="331"/>
      <c r="N24" s="331"/>
      <c r="O24" s="331"/>
      <c r="P24" s="331"/>
      <c r="Q24" s="331"/>
      <c r="R24" s="331"/>
      <c r="S24" s="331"/>
      <c r="T24" s="335"/>
      <c r="U24" s="335"/>
      <c r="V24" s="335"/>
      <c r="W24" s="335"/>
      <c r="X24" s="335"/>
      <c r="Y24" s="335"/>
      <c r="Z24" s="331"/>
      <c r="AA24" s="331"/>
      <c r="AB24" s="331"/>
      <c r="AC24" s="331"/>
      <c r="AD24" s="331"/>
      <c r="AE24" s="331"/>
      <c r="AF24" s="331"/>
      <c r="AG24" s="331"/>
      <c r="AH24" s="331"/>
      <c r="AI24" s="331"/>
      <c r="AJ24" s="331"/>
      <c r="AK24" s="337"/>
    </row>
    <row r="25" spans="1:37" ht="12" customHeight="1" x14ac:dyDescent="0.15">
      <c r="A25" s="227"/>
      <c r="B25" s="324" t="str">
        <f>IF(入力用!D242="","　・　・",入力用!D242)</f>
        <v>　・　・</v>
      </c>
      <c r="C25" s="325"/>
      <c r="D25" s="325"/>
      <c r="E25" s="325"/>
      <c r="F25" s="325"/>
      <c r="G25" s="325"/>
      <c r="H25" s="325"/>
      <c r="I25" s="316" t="str">
        <f>IF(入力用!D241="","",入力用!D241)</f>
        <v/>
      </c>
      <c r="J25" s="316"/>
      <c r="K25" s="316"/>
      <c r="L25" s="316"/>
      <c r="M25" s="316"/>
      <c r="N25" s="316"/>
      <c r="O25" s="316"/>
      <c r="P25" s="316"/>
      <c r="Q25" s="316"/>
      <c r="R25" s="316"/>
      <c r="S25" s="316"/>
      <c r="T25" s="316" t="str">
        <f>IF(入力用!D243="","",入力用!D243)</f>
        <v/>
      </c>
      <c r="U25" s="316"/>
      <c r="V25" s="316"/>
      <c r="W25" s="316"/>
      <c r="X25" s="316"/>
      <c r="Y25" s="316"/>
      <c r="Z25" s="316" t="str">
        <f>IF(入力用!D244="","",入力用!D244)</f>
        <v/>
      </c>
      <c r="AA25" s="316"/>
      <c r="AB25" s="316"/>
      <c r="AC25" s="316"/>
      <c r="AD25" s="316"/>
      <c r="AE25" s="316"/>
      <c r="AF25" s="316"/>
      <c r="AG25" s="316"/>
      <c r="AH25" s="316"/>
      <c r="AI25" s="316"/>
      <c r="AJ25" s="316"/>
      <c r="AK25" s="320"/>
    </row>
    <row r="26" spans="1:37" ht="12" customHeight="1" x14ac:dyDescent="0.15">
      <c r="A26" s="227"/>
      <c r="B26" s="324"/>
      <c r="C26" s="325"/>
      <c r="D26" s="325"/>
      <c r="E26" s="325"/>
      <c r="F26" s="325"/>
      <c r="G26" s="325"/>
      <c r="H26" s="325"/>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21"/>
    </row>
    <row r="27" spans="1:37" ht="12" customHeight="1" x14ac:dyDescent="0.15">
      <c r="A27" s="227"/>
      <c r="B27" s="324"/>
      <c r="C27" s="325"/>
      <c r="D27" s="325"/>
      <c r="E27" s="325"/>
      <c r="F27" s="325"/>
      <c r="G27" s="325"/>
      <c r="H27" s="325"/>
      <c r="I27" s="318"/>
      <c r="J27" s="318"/>
      <c r="K27" s="318"/>
      <c r="L27" s="318"/>
      <c r="M27" s="318"/>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22"/>
    </row>
    <row r="28" spans="1:37" ht="12" customHeight="1" x14ac:dyDescent="0.15">
      <c r="A28" s="227"/>
      <c r="B28" s="324" t="str">
        <f>IF(入力用!D246="","　・　・",入力用!D246)</f>
        <v>　・　・</v>
      </c>
      <c r="C28" s="325"/>
      <c r="D28" s="325"/>
      <c r="E28" s="325"/>
      <c r="F28" s="325"/>
      <c r="G28" s="325"/>
      <c r="H28" s="325"/>
      <c r="I28" s="316" t="str">
        <f>IF(入力用!D245="","",入力用!D245)</f>
        <v/>
      </c>
      <c r="J28" s="316"/>
      <c r="K28" s="316"/>
      <c r="L28" s="316"/>
      <c r="M28" s="316"/>
      <c r="N28" s="316"/>
      <c r="O28" s="316"/>
      <c r="P28" s="316"/>
      <c r="Q28" s="316"/>
      <c r="R28" s="316"/>
      <c r="S28" s="316"/>
      <c r="T28" s="316" t="str">
        <f>IF(入力用!D247="","",入力用!D247)</f>
        <v/>
      </c>
      <c r="U28" s="316"/>
      <c r="V28" s="316"/>
      <c r="W28" s="316"/>
      <c r="X28" s="316"/>
      <c r="Y28" s="316"/>
      <c r="Z28" s="316" t="str">
        <f>IF(入力用!D248="","",入力用!D248)</f>
        <v/>
      </c>
      <c r="AA28" s="316"/>
      <c r="AB28" s="316"/>
      <c r="AC28" s="316"/>
      <c r="AD28" s="316"/>
      <c r="AE28" s="316"/>
      <c r="AF28" s="316"/>
      <c r="AG28" s="316"/>
      <c r="AH28" s="316"/>
      <c r="AI28" s="316"/>
      <c r="AJ28" s="316"/>
      <c r="AK28" s="320"/>
    </row>
    <row r="29" spans="1:37" ht="12" customHeight="1" x14ac:dyDescent="0.15">
      <c r="A29" s="227"/>
      <c r="B29" s="324"/>
      <c r="C29" s="325"/>
      <c r="D29" s="325"/>
      <c r="E29" s="325"/>
      <c r="F29" s="325"/>
      <c r="G29" s="325"/>
      <c r="H29" s="325"/>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21"/>
    </row>
    <row r="30" spans="1:37" ht="12" customHeight="1" x14ac:dyDescent="0.15">
      <c r="A30" s="227"/>
      <c r="B30" s="324"/>
      <c r="C30" s="325"/>
      <c r="D30" s="325"/>
      <c r="E30" s="325"/>
      <c r="F30" s="325"/>
      <c r="G30" s="325"/>
      <c r="H30" s="325"/>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22"/>
    </row>
    <row r="31" spans="1:37" ht="12" customHeight="1" x14ac:dyDescent="0.15">
      <c r="A31" s="227"/>
      <c r="B31" s="324" t="str">
        <f>IF(入力用!D250="","　・　・",入力用!D250)</f>
        <v>　・　・</v>
      </c>
      <c r="C31" s="325"/>
      <c r="D31" s="325"/>
      <c r="E31" s="325"/>
      <c r="F31" s="325"/>
      <c r="G31" s="325"/>
      <c r="H31" s="325"/>
      <c r="I31" s="316" t="str">
        <f>IF(入力用!D249="","",入力用!D249)</f>
        <v/>
      </c>
      <c r="J31" s="316"/>
      <c r="K31" s="316"/>
      <c r="L31" s="316"/>
      <c r="M31" s="316"/>
      <c r="N31" s="316"/>
      <c r="O31" s="316"/>
      <c r="P31" s="316"/>
      <c r="Q31" s="316"/>
      <c r="R31" s="316"/>
      <c r="S31" s="316"/>
      <c r="T31" s="316" t="str">
        <f>IF(入力用!D251="","",入力用!D251)</f>
        <v/>
      </c>
      <c r="U31" s="316"/>
      <c r="V31" s="316"/>
      <c r="W31" s="316"/>
      <c r="X31" s="316"/>
      <c r="Y31" s="316"/>
      <c r="Z31" s="316" t="str">
        <f>IF(入力用!D252="","",入力用!D252)</f>
        <v/>
      </c>
      <c r="AA31" s="316"/>
      <c r="AB31" s="316"/>
      <c r="AC31" s="316"/>
      <c r="AD31" s="316"/>
      <c r="AE31" s="316"/>
      <c r="AF31" s="316"/>
      <c r="AG31" s="316"/>
      <c r="AH31" s="316"/>
      <c r="AI31" s="316"/>
      <c r="AJ31" s="316"/>
      <c r="AK31" s="320"/>
    </row>
    <row r="32" spans="1:37" ht="12" customHeight="1" x14ac:dyDescent="0.15">
      <c r="A32" s="227"/>
      <c r="B32" s="324"/>
      <c r="C32" s="325"/>
      <c r="D32" s="325"/>
      <c r="E32" s="325"/>
      <c r="F32" s="325"/>
      <c r="G32" s="325"/>
      <c r="H32" s="325"/>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21"/>
    </row>
    <row r="33" spans="1:37" ht="12" customHeight="1" x14ac:dyDescent="0.15">
      <c r="A33" s="227"/>
      <c r="B33" s="324"/>
      <c r="C33" s="325"/>
      <c r="D33" s="325"/>
      <c r="E33" s="325"/>
      <c r="F33" s="325"/>
      <c r="G33" s="325"/>
      <c r="H33" s="325"/>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22"/>
    </row>
    <row r="34" spans="1:37" ht="12" customHeight="1" x14ac:dyDescent="0.15">
      <c r="A34" s="227"/>
      <c r="B34" s="324" t="str">
        <f>IF(入力用!D254="","　・　・",入力用!D254)</f>
        <v>　・　・</v>
      </c>
      <c r="C34" s="325"/>
      <c r="D34" s="325"/>
      <c r="E34" s="325"/>
      <c r="F34" s="325"/>
      <c r="G34" s="325"/>
      <c r="H34" s="325"/>
      <c r="I34" s="316" t="str">
        <f>IF(入力用!D253="","",入力用!D253)</f>
        <v/>
      </c>
      <c r="J34" s="316"/>
      <c r="K34" s="316"/>
      <c r="L34" s="316"/>
      <c r="M34" s="316"/>
      <c r="N34" s="316"/>
      <c r="O34" s="316"/>
      <c r="P34" s="316"/>
      <c r="Q34" s="316"/>
      <c r="R34" s="316"/>
      <c r="S34" s="316"/>
      <c r="T34" s="316" t="str">
        <f>IF(入力用!D255="","",入力用!D255)</f>
        <v/>
      </c>
      <c r="U34" s="316"/>
      <c r="V34" s="316"/>
      <c r="W34" s="316"/>
      <c r="X34" s="316"/>
      <c r="Y34" s="316"/>
      <c r="Z34" s="316" t="str">
        <f>IF(入力用!D256="","",入力用!D256)</f>
        <v/>
      </c>
      <c r="AA34" s="316"/>
      <c r="AB34" s="316"/>
      <c r="AC34" s="316"/>
      <c r="AD34" s="316"/>
      <c r="AE34" s="316"/>
      <c r="AF34" s="316"/>
      <c r="AG34" s="316"/>
      <c r="AH34" s="316"/>
      <c r="AI34" s="316"/>
      <c r="AJ34" s="316"/>
      <c r="AK34" s="320"/>
    </row>
    <row r="35" spans="1:37" ht="12" customHeight="1" x14ac:dyDescent="0.15">
      <c r="A35" s="227"/>
      <c r="B35" s="324"/>
      <c r="C35" s="325"/>
      <c r="D35" s="325"/>
      <c r="E35" s="325"/>
      <c r="F35" s="325"/>
      <c r="G35" s="325"/>
      <c r="H35" s="325"/>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21"/>
    </row>
    <row r="36" spans="1:37" ht="12" customHeight="1" x14ac:dyDescent="0.15">
      <c r="A36" s="227"/>
      <c r="B36" s="324"/>
      <c r="C36" s="325"/>
      <c r="D36" s="325"/>
      <c r="E36" s="325"/>
      <c r="F36" s="325"/>
      <c r="G36" s="325"/>
      <c r="H36" s="325"/>
      <c r="I36" s="318"/>
      <c r="J36" s="318"/>
      <c r="K36" s="318"/>
      <c r="L36" s="318"/>
      <c r="M36" s="318"/>
      <c r="N36" s="318"/>
      <c r="O36" s="318"/>
      <c r="P36" s="318"/>
      <c r="Q36" s="318"/>
      <c r="R36" s="318"/>
      <c r="S36" s="318"/>
      <c r="T36" s="318"/>
      <c r="U36" s="318"/>
      <c r="V36" s="318"/>
      <c r="W36" s="318"/>
      <c r="X36" s="318"/>
      <c r="Y36" s="318"/>
      <c r="Z36" s="318"/>
      <c r="AA36" s="318"/>
      <c r="AB36" s="318"/>
      <c r="AC36" s="318"/>
      <c r="AD36" s="318"/>
      <c r="AE36" s="318"/>
      <c r="AF36" s="318"/>
      <c r="AG36" s="318"/>
      <c r="AH36" s="318"/>
      <c r="AI36" s="318"/>
      <c r="AJ36" s="318"/>
      <c r="AK36" s="322"/>
    </row>
    <row r="37" spans="1:37" ht="12" customHeight="1" x14ac:dyDescent="0.15">
      <c r="A37" s="227"/>
      <c r="B37" s="324" t="str">
        <f>IF(入力用!D258="","　・　・",入力用!D258)</f>
        <v>　・　・</v>
      </c>
      <c r="C37" s="325"/>
      <c r="D37" s="325"/>
      <c r="E37" s="325"/>
      <c r="F37" s="325"/>
      <c r="G37" s="325"/>
      <c r="H37" s="325"/>
      <c r="I37" s="316" t="str">
        <f>IF(入力用!D257="","",入力用!D257)</f>
        <v/>
      </c>
      <c r="J37" s="316"/>
      <c r="K37" s="316"/>
      <c r="L37" s="316"/>
      <c r="M37" s="316"/>
      <c r="N37" s="316"/>
      <c r="O37" s="316"/>
      <c r="P37" s="316"/>
      <c r="Q37" s="316"/>
      <c r="R37" s="316"/>
      <c r="S37" s="316"/>
      <c r="T37" s="316" t="str">
        <f>IF(入力用!D259="","",入力用!D259)</f>
        <v/>
      </c>
      <c r="U37" s="316"/>
      <c r="V37" s="316"/>
      <c r="W37" s="316"/>
      <c r="X37" s="316"/>
      <c r="Y37" s="316"/>
      <c r="Z37" s="316" t="str">
        <f>IF(入力用!D260="","",入力用!D260)</f>
        <v/>
      </c>
      <c r="AA37" s="316"/>
      <c r="AB37" s="316"/>
      <c r="AC37" s="316"/>
      <c r="AD37" s="316"/>
      <c r="AE37" s="316"/>
      <c r="AF37" s="316"/>
      <c r="AG37" s="316"/>
      <c r="AH37" s="316"/>
      <c r="AI37" s="316"/>
      <c r="AJ37" s="316"/>
      <c r="AK37" s="320"/>
    </row>
    <row r="38" spans="1:37" ht="12" customHeight="1" x14ac:dyDescent="0.15">
      <c r="A38" s="227"/>
      <c r="B38" s="324"/>
      <c r="C38" s="325"/>
      <c r="D38" s="325"/>
      <c r="E38" s="325"/>
      <c r="F38" s="325"/>
      <c r="G38" s="325"/>
      <c r="H38" s="325"/>
      <c r="I38" s="317"/>
      <c r="J38" s="317"/>
      <c r="K38" s="317"/>
      <c r="L38" s="317"/>
      <c r="M38" s="317"/>
      <c r="N38" s="317"/>
      <c r="O38" s="317"/>
      <c r="P38" s="317"/>
      <c r="Q38" s="317"/>
      <c r="R38" s="317"/>
      <c r="S38" s="317"/>
      <c r="T38" s="317"/>
      <c r="U38" s="317"/>
      <c r="V38" s="317"/>
      <c r="W38" s="317"/>
      <c r="X38" s="317"/>
      <c r="Y38" s="317"/>
      <c r="Z38" s="317"/>
      <c r="AA38" s="317"/>
      <c r="AB38" s="317"/>
      <c r="AC38" s="317"/>
      <c r="AD38" s="317"/>
      <c r="AE38" s="317"/>
      <c r="AF38" s="317"/>
      <c r="AG38" s="317"/>
      <c r="AH38" s="317"/>
      <c r="AI38" s="317"/>
      <c r="AJ38" s="317"/>
      <c r="AK38" s="321"/>
    </row>
    <row r="39" spans="1:37" ht="12" customHeight="1" x14ac:dyDescent="0.15">
      <c r="A39" s="227"/>
      <c r="B39" s="324"/>
      <c r="C39" s="325"/>
      <c r="D39" s="325"/>
      <c r="E39" s="325"/>
      <c r="F39" s="325"/>
      <c r="G39" s="325"/>
      <c r="H39" s="325"/>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8"/>
      <c r="AF39" s="318"/>
      <c r="AG39" s="318"/>
      <c r="AH39" s="318"/>
      <c r="AI39" s="318"/>
      <c r="AJ39" s="318"/>
      <c r="AK39" s="322"/>
    </row>
    <row r="40" spans="1:37" ht="12" customHeight="1" x14ac:dyDescent="0.15">
      <c r="A40" s="227"/>
      <c r="B40" s="324" t="str">
        <f>IF(入力用!D262="","　・　・",入力用!D262)</f>
        <v>　・　・</v>
      </c>
      <c r="C40" s="325"/>
      <c r="D40" s="325"/>
      <c r="E40" s="325"/>
      <c r="F40" s="325"/>
      <c r="G40" s="325"/>
      <c r="H40" s="325"/>
      <c r="I40" s="316" t="str">
        <f>IF(入力用!D261="","",入力用!D261)</f>
        <v/>
      </c>
      <c r="J40" s="316"/>
      <c r="K40" s="316"/>
      <c r="L40" s="316"/>
      <c r="M40" s="316"/>
      <c r="N40" s="316"/>
      <c r="O40" s="316"/>
      <c r="P40" s="316"/>
      <c r="Q40" s="316"/>
      <c r="R40" s="316"/>
      <c r="S40" s="316"/>
      <c r="T40" s="316" t="str">
        <f>IF(入力用!D263="","",入力用!D263)</f>
        <v/>
      </c>
      <c r="U40" s="316"/>
      <c r="V40" s="316"/>
      <c r="W40" s="316"/>
      <c r="X40" s="316"/>
      <c r="Y40" s="316"/>
      <c r="Z40" s="316" t="str">
        <f>IF(入力用!D264="","",入力用!D264)</f>
        <v/>
      </c>
      <c r="AA40" s="316"/>
      <c r="AB40" s="316"/>
      <c r="AC40" s="316"/>
      <c r="AD40" s="316"/>
      <c r="AE40" s="316"/>
      <c r="AF40" s="316"/>
      <c r="AG40" s="316"/>
      <c r="AH40" s="316"/>
      <c r="AI40" s="316"/>
      <c r="AJ40" s="316"/>
      <c r="AK40" s="320"/>
    </row>
    <row r="41" spans="1:37" ht="12" customHeight="1" x14ac:dyDescent="0.15">
      <c r="A41" s="227"/>
      <c r="B41" s="324"/>
      <c r="C41" s="325"/>
      <c r="D41" s="325"/>
      <c r="E41" s="325"/>
      <c r="F41" s="325"/>
      <c r="G41" s="325"/>
      <c r="H41" s="325"/>
      <c r="I41" s="317"/>
      <c r="J41" s="317"/>
      <c r="K41" s="317"/>
      <c r="L41" s="317"/>
      <c r="M41" s="317"/>
      <c r="N41" s="317"/>
      <c r="O41" s="317"/>
      <c r="P41" s="317"/>
      <c r="Q41" s="317"/>
      <c r="R41" s="317"/>
      <c r="S41" s="317"/>
      <c r="T41" s="317"/>
      <c r="U41" s="317"/>
      <c r="V41" s="317"/>
      <c r="W41" s="317"/>
      <c r="X41" s="317"/>
      <c r="Y41" s="317"/>
      <c r="Z41" s="317"/>
      <c r="AA41" s="317"/>
      <c r="AB41" s="317"/>
      <c r="AC41" s="317"/>
      <c r="AD41" s="317"/>
      <c r="AE41" s="317"/>
      <c r="AF41" s="317"/>
      <c r="AG41" s="317"/>
      <c r="AH41" s="317"/>
      <c r="AI41" s="317"/>
      <c r="AJ41" s="317"/>
      <c r="AK41" s="321"/>
    </row>
    <row r="42" spans="1:37" ht="12" customHeight="1" x14ac:dyDescent="0.15">
      <c r="A42" s="227"/>
      <c r="B42" s="324"/>
      <c r="C42" s="325"/>
      <c r="D42" s="325"/>
      <c r="E42" s="325"/>
      <c r="F42" s="325"/>
      <c r="G42" s="325"/>
      <c r="H42" s="325"/>
      <c r="I42" s="318"/>
      <c r="J42" s="318"/>
      <c r="K42" s="318"/>
      <c r="L42" s="318"/>
      <c r="M42" s="318"/>
      <c r="N42" s="318"/>
      <c r="O42" s="318"/>
      <c r="P42" s="318"/>
      <c r="Q42" s="318"/>
      <c r="R42" s="318"/>
      <c r="S42" s="318"/>
      <c r="T42" s="318"/>
      <c r="U42" s="318"/>
      <c r="V42" s="318"/>
      <c r="W42" s="318"/>
      <c r="X42" s="318"/>
      <c r="Y42" s="318"/>
      <c r="Z42" s="318"/>
      <c r="AA42" s="318"/>
      <c r="AB42" s="318"/>
      <c r="AC42" s="318"/>
      <c r="AD42" s="318"/>
      <c r="AE42" s="318"/>
      <c r="AF42" s="318"/>
      <c r="AG42" s="318"/>
      <c r="AH42" s="318"/>
      <c r="AI42" s="318"/>
      <c r="AJ42" s="318"/>
      <c r="AK42" s="322"/>
    </row>
    <row r="43" spans="1:37" ht="12" customHeight="1" x14ac:dyDescent="0.15">
      <c r="A43" s="227"/>
      <c r="B43" s="324" t="str">
        <f>IF(入力用!D266="","　・　・",入力用!D266)</f>
        <v>　・　・</v>
      </c>
      <c r="C43" s="325"/>
      <c r="D43" s="325"/>
      <c r="E43" s="325"/>
      <c r="F43" s="325"/>
      <c r="G43" s="325"/>
      <c r="H43" s="325"/>
      <c r="I43" s="316" t="str">
        <f>IF(入力用!D265="","",入力用!D265)</f>
        <v/>
      </c>
      <c r="J43" s="316"/>
      <c r="K43" s="316"/>
      <c r="L43" s="316"/>
      <c r="M43" s="316"/>
      <c r="N43" s="316"/>
      <c r="O43" s="316"/>
      <c r="P43" s="316"/>
      <c r="Q43" s="316"/>
      <c r="R43" s="316"/>
      <c r="S43" s="316"/>
      <c r="T43" s="316" t="str">
        <f>IF(入力用!D267="","",入力用!D267)</f>
        <v/>
      </c>
      <c r="U43" s="316"/>
      <c r="V43" s="316"/>
      <c r="W43" s="316"/>
      <c r="X43" s="316"/>
      <c r="Y43" s="316"/>
      <c r="Z43" s="316" t="str">
        <f>IF(入力用!D268="","",入力用!D268)</f>
        <v/>
      </c>
      <c r="AA43" s="316"/>
      <c r="AB43" s="316"/>
      <c r="AC43" s="316"/>
      <c r="AD43" s="316"/>
      <c r="AE43" s="316"/>
      <c r="AF43" s="316"/>
      <c r="AG43" s="316"/>
      <c r="AH43" s="316"/>
      <c r="AI43" s="316"/>
      <c r="AJ43" s="316"/>
      <c r="AK43" s="320"/>
    </row>
    <row r="44" spans="1:37" ht="12" customHeight="1" x14ac:dyDescent="0.15">
      <c r="A44" s="227"/>
      <c r="B44" s="324"/>
      <c r="C44" s="325"/>
      <c r="D44" s="325"/>
      <c r="E44" s="325"/>
      <c r="F44" s="325"/>
      <c r="G44" s="325"/>
      <c r="H44" s="325"/>
      <c r="I44" s="317"/>
      <c r="J44" s="317"/>
      <c r="K44" s="317"/>
      <c r="L44" s="317"/>
      <c r="M44" s="317"/>
      <c r="N44" s="317"/>
      <c r="O44" s="317"/>
      <c r="P44" s="317"/>
      <c r="Q44" s="317"/>
      <c r="R44" s="317"/>
      <c r="S44" s="317"/>
      <c r="T44" s="317"/>
      <c r="U44" s="317"/>
      <c r="V44" s="317"/>
      <c r="W44" s="317"/>
      <c r="X44" s="317"/>
      <c r="Y44" s="317"/>
      <c r="Z44" s="317"/>
      <c r="AA44" s="317"/>
      <c r="AB44" s="317"/>
      <c r="AC44" s="317"/>
      <c r="AD44" s="317"/>
      <c r="AE44" s="317"/>
      <c r="AF44" s="317"/>
      <c r="AG44" s="317"/>
      <c r="AH44" s="317"/>
      <c r="AI44" s="317"/>
      <c r="AJ44" s="317"/>
      <c r="AK44" s="321"/>
    </row>
    <row r="45" spans="1:37" ht="12" customHeight="1" thickBot="1" x14ac:dyDescent="0.2">
      <c r="A45" s="327"/>
      <c r="B45" s="332"/>
      <c r="C45" s="333"/>
      <c r="D45" s="333"/>
      <c r="E45" s="333"/>
      <c r="F45" s="333"/>
      <c r="G45" s="333"/>
      <c r="H45" s="333"/>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23"/>
    </row>
    <row r="46" spans="1:37" ht="24" customHeight="1" thickTop="1" x14ac:dyDescent="0.15">
      <c r="A46" s="226" t="s">
        <v>178</v>
      </c>
      <c r="B46" s="343" t="s">
        <v>179</v>
      </c>
      <c r="C46" s="344"/>
      <c r="D46" s="344"/>
      <c r="E46" s="344"/>
      <c r="F46" s="344"/>
      <c r="G46" s="344"/>
      <c r="H46" s="344"/>
      <c r="I46" s="344"/>
      <c r="J46" s="345"/>
      <c r="K46" s="346" t="s">
        <v>180</v>
      </c>
      <c r="L46" s="347"/>
      <c r="M46" s="347"/>
      <c r="N46" s="348" t="s">
        <v>181</v>
      </c>
      <c r="O46" s="349"/>
      <c r="P46" s="349"/>
      <c r="Q46" s="349"/>
      <c r="R46" s="349"/>
      <c r="S46" s="349"/>
      <c r="T46" s="349"/>
      <c r="U46" s="348" t="s">
        <v>182</v>
      </c>
      <c r="V46" s="349"/>
      <c r="W46" s="349"/>
      <c r="X46" s="349"/>
      <c r="Y46" s="349"/>
      <c r="Z46" s="349"/>
      <c r="AA46" s="349"/>
      <c r="AB46" s="349"/>
      <c r="AC46" s="349"/>
      <c r="AD46" s="349"/>
      <c r="AE46" s="349"/>
      <c r="AF46" s="349"/>
      <c r="AG46" s="349"/>
      <c r="AH46" s="349"/>
      <c r="AI46" s="349"/>
      <c r="AJ46" s="349"/>
      <c r="AK46" s="350"/>
    </row>
    <row r="47" spans="1:37" ht="36" customHeight="1" x14ac:dyDescent="0.15">
      <c r="A47" s="227"/>
      <c r="B47" s="236" t="str">
        <f>IF(入力用!D269="","",入力用!D269)</f>
        <v/>
      </c>
      <c r="C47" s="159"/>
      <c r="D47" s="159"/>
      <c r="E47" s="159"/>
      <c r="F47" s="159"/>
      <c r="G47" s="159"/>
      <c r="H47" s="159"/>
      <c r="I47" s="159"/>
      <c r="J47" s="159"/>
      <c r="K47" s="351" t="str">
        <f>IF(入力用!D270="","",入力用!D270)</f>
        <v/>
      </c>
      <c r="L47" s="352"/>
      <c r="M47" s="352"/>
      <c r="N47" s="353" t="str">
        <f>IF(入力用!D271="","　・　・",入力用!D271)</f>
        <v>　・　・</v>
      </c>
      <c r="O47" s="209"/>
      <c r="P47" s="209"/>
      <c r="Q47" s="209"/>
      <c r="R47" s="209"/>
      <c r="S47" s="209"/>
      <c r="T47" s="209"/>
      <c r="U47" s="354" t="str">
        <f>IF(入力用!D272="","",入力用!D272)</f>
        <v/>
      </c>
      <c r="V47" s="355"/>
      <c r="W47" s="355"/>
      <c r="X47" s="355"/>
      <c r="Y47" s="355"/>
      <c r="Z47" s="355"/>
      <c r="AA47" s="355"/>
      <c r="AB47" s="355"/>
      <c r="AC47" s="355"/>
      <c r="AD47" s="355"/>
      <c r="AE47" s="355"/>
      <c r="AF47" s="355"/>
      <c r="AG47" s="355"/>
      <c r="AH47" s="355"/>
      <c r="AI47" s="355"/>
      <c r="AJ47" s="355"/>
      <c r="AK47" s="200"/>
    </row>
    <row r="48" spans="1:37" ht="36" customHeight="1" x14ac:dyDescent="0.15">
      <c r="A48" s="227"/>
      <c r="B48" s="236" t="str">
        <f>IF(入力用!D273="","",入力用!D273)</f>
        <v/>
      </c>
      <c r="C48" s="159"/>
      <c r="D48" s="159"/>
      <c r="E48" s="159"/>
      <c r="F48" s="159"/>
      <c r="G48" s="159"/>
      <c r="H48" s="159"/>
      <c r="I48" s="159"/>
      <c r="J48" s="159"/>
      <c r="K48" s="351" t="str">
        <f>IF(入力用!D274="","",入力用!D274)</f>
        <v/>
      </c>
      <c r="L48" s="352"/>
      <c r="M48" s="352"/>
      <c r="N48" s="353" t="str">
        <f>IF(入力用!D275="","　・　・",入力用!D275)</f>
        <v>　・　・</v>
      </c>
      <c r="O48" s="209"/>
      <c r="P48" s="209"/>
      <c r="Q48" s="209"/>
      <c r="R48" s="209"/>
      <c r="S48" s="209"/>
      <c r="T48" s="209"/>
      <c r="U48" s="354" t="str">
        <f>IF(入力用!D276="","",入力用!D276)</f>
        <v/>
      </c>
      <c r="V48" s="355"/>
      <c r="W48" s="355"/>
      <c r="X48" s="355"/>
      <c r="Y48" s="355"/>
      <c r="Z48" s="355"/>
      <c r="AA48" s="355"/>
      <c r="AB48" s="355"/>
      <c r="AC48" s="355"/>
      <c r="AD48" s="355"/>
      <c r="AE48" s="355"/>
      <c r="AF48" s="355"/>
      <c r="AG48" s="355"/>
      <c r="AH48" s="355"/>
      <c r="AI48" s="355"/>
      <c r="AJ48" s="355"/>
      <c r="AK48" s="200"/>
    </row>
    <row r="49" spans="1:37" ht="36" customHeight="1" x14ac:dyDescent="0.15">
      <c r="A49" s="227"/>
      <c r="B49" s="236" t="str">
        <f>IF(入力用!D277="","",入力用!D277)</f>
        <v/>
      </c>
      <c r="C49" s="159"/>
      <c r="D49" s="159"/>
      <c r="E49" s="159"/>
      <c r="F49" s="159"/>
      <c r="G49" s="159"/>
      <c r="H49" s="159"/>
      <c r="I49" s="159"/>
      <c r="J49" s="159"/>
      <c r="K49" s="351" t="str">
        <f>IF(入力用!D278="","",入力用!D278)</f>
        <v/>
      </c>
      <c r="L49" s="352"/>
      <c r="M49" s="352"/>
      <c r="N49" s="353" t="str">
        <f>IF(入力用!D279="","　・　・",入力用!D279)</f>
        <v>　・　・</v>
      </c>
      <c r="O49" s="209"/>
      <c r="P49" s="209"/>
      <c r="Q49" s="209"/>
      <c r="R49" s="209"/>
      <c r="S49" s="209"/>
      <c r="T49" s="209"/>
      <c r="U49" s="354" t="str">
        <f>IF(入力用!D280="","",入力用!D280)</f>
        <v/>
      </c>
      <c r="V49" s="355"/>
      <c r="W49" s="355"/>
      <c r="X49" s="355"/>
      <c r="Y49" s="355"/>
      <c r="Z49" s="355"/>
      <c r="AA49" s="355"/>
      <c r="AB49" s="355"/>
      <c r="AC49" s="355"/>
      <c r="AD49" s="355"/>
      <c r="AE49" s="355"/>
      <c r="AF49" s="355"/>
      <c r="AG49" s="355"/>
      <c r="AH49" s="355"/>
      <c r="AI49" s="355"/>
      <c r="AJ49" s="355"/>
      <c r="AK49" s="200"/>
    </row>
    <row r="50" spans="1:37" ht="36" customHeight="1" x14ac:dyDescent="0.15">
      <c r="A50" s="227"/>
      <c r="B50" s="236" t="str">
        <f>IF(入力用!D281="","",入力用!D281)</f>
        <v/>
      </c>
      <c r="C50" s="159"/>
      <c r="D50" s="159"/>
      <c r="E50" s="159"/>
      <c r="F50" s="159"/>
      <c r="G50" s="159"/>
      <c r="H50" s="159"/>
      <c r="I50" s="159"/>
      <c r="J50" s="159"/>
      <c r="K50" s="351" t="str">
        <f>IF(入力用!D282="","",入力用!D282)</f>
        <v/>
      </c>
      <c r="L50" s="352"/>
      <c r="M50" s="352"/>
      <c r="N50" s="353" t="str">
        <f>IF(入力用!D283="","　・　・",入力用!D283)</f>
        <v>　・　・</v>
      </c>
      <c r="O50" s="209"/>
      <c r="P50" s="209"/>
      <c r="Q50" s="209"/>
      <c r="R50" s="209"/>
      <c r="S50" s="209"/>
      <c r="T50" s="209"/>
      <c r="U50" s="354" t="str">
        <f>IF(入力用!D284="","",入力用!D284)</f>
        <v/>
      </c>
      <c r="V50" s="355"/>
      <c r="W50" s="355"/>
      <c r="X50" s="355"/>
      <c r="Y50" s="355"/>
      <c r="Z50" s="355"/>
      <c r="AA50" s="355"/>
      <c r="AB50" s="355"/>
      <c r="AC50" s="355"/>
      <c r="AD50" s="355"/>
      <c r="AE50" s="355"/>
      <c r="AF50" s="355"/>
      <c r="AG50" s="355"/>
      <c r="AH50" s="355"/>
      <c r="AI50" s="355"/>
      <c r="AJ50" s="355"/>
      <c r="AK50" s="200"/>
    </row>
    <row r="51" spans="1:37" ht="36" customHeight="1" x14ac:dyDescent="0.15">
      <c r="A51" s="228"/>
      <c r="B51" s="298" t="str">
        <f>IF(入力用!D285="","",入力用!D285)</f>
        <v/>
      </c>
      <c r="C51" s="356"/>
      <c r="D51" s="356"/>
      <c r="E51" s="356"/>
      <c r="F51" s="356"/>
      <c r="G51" s="356"/>
      <c r="H51" s="356"/>
      <c r="I51" s="356"/>
      <c r="J51" s="356"/>
      <c r="K51" s="357" t="str">
        <f>IF(入力用!D286="","",入力用!D286)</f>
        <v/>
      </c>
      <c r="L51" s="358"/>
      <c r="M51" s="358"/>
      <c r="N51" s="359" t="str">
        <f>IF(入力用!D287="","　・　・",入力用!D287)</f>
        <v>　・　・</v>
      </c>
      <c r="O51" s="224"/>
      <c r="P51" s="224"/>
      <c r="Q51" s="224"/>
      <c r="R51" s="224"/>
      <c r="S51" s="224"/>
      <c r="T51" s="224"/>
      <c r="U51" s="360" t="str">
        <f>IF(入力用!D288="","",入力用!D288)</f>
        <v/>
      </c>
      <c r="V51" s="361"/>
      <c r="W51" s="361"/>
      <c r="X51" s="361"/>
      <c r="Y51" s="361"/>
      <c r="Z51" s="361"/>
      <c r="AA51" s="361"/>
      <c r="AB51" s="361"/>
      <c r="AC51" s="361"/>
      <c r="AD51" s="361"/>
      <c r="AE51" s="361"/>
      <c r="AF51" s="361"/>
      <c r="AG51" s="361"/>
      <c r="AH51" s="361"/>
      <c r="AI51" s="361"/>
      <c r="AJ51" s="361"/>
      <c r="AK51" s="223"/>
    </row>
    <row r="52" spans="1:37" ht="18" customHeight="1" x14ac:dyDescent="0.15">
      <c r="G52" s="22"/>
      <c r="AI52" s="142" t="s">
        <v>183</v>
      </c>
      <c r="AJ52" s="142"/>
      <c r="AK52" s="142"/>
    </row>
    <row r="121" spans="1:6" ht="19.5" x14ac:dyDescent="0.15">
      <c r="A121" s="3" ph="1"/>
      <c r="B121" s="3" ph="1"/>
      <c r="F121" s="3" ph="1"/>
    </row>
    <row r="122" spans="1:6" ht="19.5" x14ac:dyDescent="0.15">
      <c r="A122" s="3" ph="1"/>
    </row>
    <row r="158" spans="1:6" ht="19.5" x14ac:dyDescent="0.15">
      <c r="A158" s="3" ph="1"/>
      <c r="B158" s="3" ph="1"/>
      <c r="F158" s="3" ph="1"/>
    </row>
    <row r="159" spans="1:6" ht="19.5" x14ac:dyDescent="0.15">
      <c r="A159" s="3" ph="1"/>
    </row>
  </sheetData>
  <mergeCells count="117">
    <mergeCell ref="AB15:AK16"/>
    <mergeCell ref="U16:Y16"/>
    <mergeCell ref="B13:K14"/>
    <mergeCell ref="L13:S14"/>
    <mergeCell ref="U13:Y13"/>
    <mergeCell ref="Z13:AA14"/>
    <mergeCell ref="AB13:AK14"/>
    <mergeCell ref="U14:Y14"/>
    <mergeCell ref="B28:H30"/>
    <mergeCell ref="I28:S30"/>
    <mergeCell ref="T28:Y30"/>
    <mergeCell ref="Z28:AK30"/>
    <mergeCell ref="U50:AK50"/>
    <mergeCell ref="B34:H36"/>
    <mergeCell ref="I34:S36"/>
    <mergeCell ref="T34:Y36"/>
    <mergeCell ref="Z34:AK36"/>
    <mergeCell ref="B31:H33"/>
    <mergeCell ref="I31:S33"/>
    <mergeCell ref="T31:Y33"/>
    <mergeCell ref="Z31:AK33"/>
    <mergeCell ref="A46:A51"/>
    <mergeCell ref="B46:J46"/>
    <mergeCell ref="K46:M46"/>
    <mergeCell ref="N46:T46"/>
    <mergeCell ref="U46:AK46"/>
    <mergeCell ref="B47:J47"/>
    <mergeCell ref="K47:M47"/>
    <mergeCell ref="N47:T47"/>
    <mergeCell ref="U47:AK47"/>
    <mergeCell ref="B48:J48"/>
    <mergeCell ref="K48:M48"/>
    <mergeCell ref="N48:T48"/>
    <mergeCell ref="U48:AK48"/>
    <mergeCell ref="B49:J49"/>
    <mergeCell ref="K49:M49"/>
    <mergeCell ref="N49:T49"/>
    <mergeCell ref="B51:J51"/>
    <mergeCell ref="K51:M51"/>
    <mergeCell ref="N51:T51"/>
    <mergeCell ref="U51:AK51"/>
    <mergeCell ref="U49:AK49"/>
    <mergeCell ref="B50:J50"/>
    <mergeCell ref="K50:M50"/>
    <mergeCell ref="N50:T50"/>
    <mergeCell ref="A5:A22"/>
    <mergeCell ref="B21:K22"/>
    <mergeCell ref="L21:S22"/>
    <mergeCell ref="U21:Y21"/>
    <mergeCell ref="Z21:AA22"/>
    <mergeCell ref="AB21:AK22"/>
    <mergeCell ref="U22:Y22"/>
    <mergeCell ref="B19:K20"/>
    <mergeCell ref="AB11:AK12"/>
    <mergeCell ref="U12:Y12"/>
    <mergeCell ref="L19:S20"/>
    <mergeCell ref="U19:Y19"/>
    <mergeCell ref="Z19:AA20"/>
    <mergeCell ref="AB19:AK20"/>
    <mergeCell ref="U20:Y20"/>
    <mergeCell ref="L17:S18"/>
    <mergeCell ref="U17:Y17"/>
    <mergeCell ref="Z17:AA18"/>
    <mergeCell ref="AB17:AK18"/>
    <mergeCell ref="U18:Y18"/>
    <mergeCell ref="B15:K16"/>
    <mergeCell ref="L15:S16"/>
    <mergeCell ref="U15:Y15"/>
    <mergeCell ref="Z15:AA16"/>
    <mergeCell ref="L3:O3"/>
    <mergeCell ref="Q3:R3"/>
    <mergeCell ref="T3:U3"/>
    <mergeCell ref="L7:S8"/>
    <mergeCell ref="U7:Y7"/>
    <mergeCell ref="A23:A45"/>
    <mergeCell ref="B23:H24"/>
    <mergeCell ref="I23:S24"/>
    <mergeCell ref="B5:K6"/>
    <mergeCell ref="L5:S6"/>
    <mergeCell ref="T5:AA5"/>
    <mergeCell ref="B40:H42"/>
    <mergeCell ref="B43:H45"/>
    <mergeCell ref="I40:S42"/>
    <mergeCell ref="I43:S45"/>
    <mergeCell ref="Z7:AA8"/>
    <mergeCell ref="B11:K12"/>
    <mergeCell ref="L11:S12"/>
    <mergeCell ref="U11:Y11"/>
    <mergeCell ref="Z11:AA12"/>
    <mergeCell ref="B17:K18"/>
    <mergeCell ref="T23:Y24"/>
    <mergeCell ref="Z23:AK24"/>
    <mergeCell ref="I25:S27"/>
    <mergeCell ref="AI52:AK52"/>
    <mergeCell ref="AB5:AK6"/>
    <mergeCell ref="T6:Y6"/>
    <mergeCell ref="Z6:AA6"/>
    <mergeCell ref="T40:Y42"/>
    <mergeCell ref="T43:Y45"/>
    <mergeCell ref="Z40:AK42"/>
    <mergeCell ref="Z43:AK45"/>
    <mergeCell ref="B25:H27"/>
    <mergeCell ref="B37:H39"/>
    <mergeCell ref="T25:Y27"/>
    <mergeCell ref="I37:S39"/>
    <mergeCell ref="Z25:AK27"/>
    <mergeCell ref="AB7:AK8"/>
    <mergeCell ref="U8:Y8"/>
    <mergeCell ref="B9:K10"/>
    <mergeCell ref="L9:S10"/>
    <mergeCell ref="U9:Y9"/>
    <mergeCell ref="Z9:AA10"/>
    <mergeCell ref="AB9:AK10"/>
    <mergeCell ref="U10:Y10"/>
    <mergeCell ref="B7:K8"/>
    <mergeCell ref="T37:Y39"/>
    <mergeCell ref="Z37:AK39"/>
  </mergeCells>
  <phoneticPr fontId="1"/>
  <pageMargins left="1.1811023622047245" right="0.39370078740157483" top="0.55118110236220474" bottom="7.874015748031496E-2" header="0.31496062992125984" footer="0.31496062992125984"/>
  <pageSetup paperSize="9"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76DF8-C92A-41B1-A384-C2CEF2CABD63}">
  <sheetPr>
    <tabColor theme="3" tint="0.79998168889431442"/>
  </sheetPr>
  <dimension ref="A1:AK187"/>
  <sheetViews>
    <sheetView view="pageBreakPreview" topLeftCell="A6" zoomScaleNormal="100" zoomScaleSheetLayoutView="100" workbookViewId="0">
      <selection activeCell="B7" sqref="B7:K8"/>
    </sheetView>
  </sheetViews>
  <sheetFormatPr defaultColWidth="9" defaultRowHeight="12" x14ac:dyDescent="0.15"/>
  <cols>
    <col min="1" max="1" width="3.75" style="3" customWidth="1"/>
    <col min="2" max="43" width="2.25" style="3" customWidth="1"/>
    <col min="44" max="16384" width="9" style="3"/>
  </cols>
  <sheetData>
    <row r="1" spans="1:37" ht="15" customHeight="1" x14ac:dyDescent="0.2">
      <c r="A1" s="1"/>
      <c r="B1" s="1"/>
      <c r="F1" s="23"/>
      <c r="G1" s="23"/>
      <c r="H1" s="23"/>
      <c r="I1" s="23"/>
      <c r="J1" s="23"/>
      <c r="K1" s="23"/>
      <c r="L1" s="23"/>
      <c r="M1" s="23"/>
      <c r="N1" s="23"/>
      <c r="O1" s="23"/>
      <c r="P1" s="23"/>
      <c r="Q1" s="23"/>
      <c r="R1" s="23"/>
      <c r="S1" s="23"/>
      <c r="T1" s="23"/>
      <c r="U1" s="23"/>
      <c r="V1" s="23"/>
      <c r="W1" s="23"/>
      <c r="X1" s="23"/>
      <c r="Y1" s="23"/>
      <c r="Z1" s="23"/>
      <c r="AA1" s="23"/>
    </row>
    <row r="2" spans="1:37" ht="15" customHeight="1" x14ac:dyDescent="0.2">
      <c r="F2" s="23"/>
      <c r="G2" s="23"/>
      <c r="H2" s="23"/>
      <c r="I2" s="23"/>
      <c r="J2" s="23"/>
      <c r="K2" s="23"/>
      <c r="L2" s="23"/>
      <c r="M2" s="23"/>
      <c r="N2" s="23"/>
      <c r="O2" s="23"/>
      <c r="P2" s="23"/>
      <c r="Q2" s="23"/>
      <c r="R2" s="23"/>
      <c r="S2" s="23"/>
      <c r="T2" s="23"/>
      <c r="U2" s="23"/>
      <c r="V2" s="23"/>
      <c r="W2" s="23"/>
      <c r="X2" s="23"/>
      <c r="Y2" s="23"/>
      <c r="Z2" s="23"/>
      <c r="AA2" s="23"/>
    </row>
    <row r="3" spans="1:37" ht="15" customHeight="1" x14ac:dyDescent="0.15">
      <c r="J3" s="143"/>
      <c r="K3" s="143"/>
      <c r="L3" s="143"/>
      <c r="M3" s="143"/>
      <c r="O3" s="143"/>
      <c r="P3" s="143"/>
      <c r="R3" s="143"/>
      <c r="S3" s="143"/>
    </row>
    <row r="4" spans="1:37" ht="15" customHeight="1" x14ac:dyDescent="0.15"/>
    <row r="5" spans="1:37" ht="11.25" customHeight="1" x14ac:dyDescent="0.15">
      <c r="A5" s="308" t="s">
        <v>171</v>
      </c>
      <c r="B5" s="309" t="s">
        <v>58</v>
      </c>
      <c r="C5" s="309"/>
      <c r="D5" s="309"/>
      <c r="E5" s="309"/>
      <c r="F5" s="309"/>
      <c r="G5" s="309"/>
      <c r="H5" s="309"/>
      <c r="I5" s="309"/>
      <c r="J5" s="309"/>
      <c r="K5" s="310"/>
      <c r="L5" s="311" t="s">
        <v>157</v>
      </c>
      <c r="M5" s="309"/>
      <c r="N5" s="309"/>
      <c r="O5" s="309"/>
      <c r="P5" s="309"/>
      <c r="Q5" s="309"/>
      <c r="R5" s="309"/>
      <c r="S5" s="152"/>
      <c r="T5" s="312" t="s">
        <v>165</v>
      </c>
      <c r="U5" s="313"/>
      <c r="V5" s="313"/>
      <c r="W5" s="313"/>
      <c r="X5" s="313"/>
      <c r="Y5" s="313"/>
      <c r="Z5" s="313"/>
      <c r="AA5" s="314"/>
      <c r="AB5" s="311" t="s">
        <v>65</v>
      </c>
      <c r="AC5" s="309"/>
      <c r="AD5" s="309"/>
      <c r="AE5" s="309"/>
      <c r="AF5" s="309"/>
      <c r="AG5" s="309"/>
      <c r="AH5" s="309"/>
      <c r="AI5" s="309"/>
      <c r="AJ5" s="309"/>
      <c r="AK5" s="309"/>
    </row>
    <row r="6" spans="1:37" ht="11.25" customHeight="1" x14ac:dyDescent="0.15">
      <c r="A6" s="227"/>
      <c r="B6" s="229"/>
      <c r="C6" s="229"/>
      <c r="D6" s="229"/>
      <c r="E6" s="229"/>
      <c r="F6" s="229"/>
      <c r="G6" s="229"/>
      <c r="H6" s="229"/>
      <c r="I6" s="229"/>
      <c r="J6" s="229"/>
      <c r="K6" s="230"/>
      <c r="L6" s="231"/>
      <c r="M6" s="229"/>
      <c r="N6" s="229"/>
      <c r="O6" s="229"/>
      <c r="P6" s="229"/>
      <c r="Q6" s="229"/>
      <c r="R6" s="229"/>
      <c r="S6" s="157"/>
      <c r="T6" s="235" t="s">
        <v>166</v>
      </c>
      <c r="U6" s="233"/>
      <c r="V6" s="233"/>
      <c r="W6" s="233"/>
      <c r="X6" s="233"/>
      <c r="Y6" s="234"/>
      <c r="Z6" s="235" t="s">
        <v>167</v>
      </c>
      <c r="AA6" s="315"/>
      <c r="AB6" s="231"/>
      <c r="AC6" s="229"/>
      <c r="AD6" s="229"/>
      <c r="AE6" s="229"/>
      <c r="AF6" s="229"/>
      <c r="AG6" s="229"/>
      <c r="AH6" s="229"/>
      <c r="AI6" s="229"/>
      <c r="AJ6" s="229"/>
      <c r="AK6" s="229"/>
    </row>
    <row r="7" spans="1:37" ht="17.25" customHeight="1" x14ac:dyDescent="0.15">
      <c r="A7" s="227"/>
      <c r="B7" s="229" t="s">
        <v>184</v>
      </c>
      <c r="C7" s="229"/>
      <c r="D7" s="229"/>
      <c r="E7" s="229"/>
      <c r="F7" s="229"/>
      <c r="G7" s="229"/>
      <c r="H7" s="229"/>
      <c r="I7" s="229"/>
      <c r="J7" s="229"/>
      <c r="K7" s="230"/>
      <c r="L7" s="231" t="s">
        <v>184</v>
      </c>
      <c r="M7" s="229"/>
      <c r="N7" s="229"/>
      <c r="O7" s="229"/>
      <c r="P7" s="229"/>
      <c r="Q7" s="229"/>
      <c r="R7" s="229"/>
      <c r="S7" s="157"/>
      <c r="T7" s="52" t="s">
        <v>161</v>
      </c>
      <c r="U7" s="209" t="s">
        <v>185</v>
      </c>
      <c r="V7" s="209"/>
      <c r="W7" s="209"/>
      <c r="X7" s="209"/>
      <c r="Y7" s="210"/>
      <c r="Z7" s="196" t="s">
        <v>186</v>
      </c>
      <c r="AA7" s="296"/>
      <c r="AB7" s="260" t="s">
        <v>184</v>
      </c>
      <c r="AC7" s="229"/>
      <c r="AD7" s="229"/>
      <c r="AE7" s="229"/>
      <c r="AF7" s="229"/>
      <c r="AG7" s="229"/>
      <c r="AH7" s="229"/>
      <c r="AI7" s="229"/>
      <c r="AJ7" s="229"/>
      <c r="AK7" s="229"/>
    </row>
    <row r="8" spans="1:37" ht="17.25" customHeight="1" x14ac:dyDescent="0.15">
      <c r="A8" s="227"/>
      <c r="B8" s="229"/>
      <c r="C8" s="229"/>
      <c r="D8" s="229"/>
      <c r="E8" s="229"/>
      <c r="F8" s="229"/>
      <c r="G8" s="229"/>
      <c r="H8" s="229"/>
      <c r="I8" s="229"/>
      <c r="J8" s="229"/>
      <c r="K8" s="230"/>
      <c r="L8" s="231"/>
      <c r="M8" s="229"/>
      <c r="N8" s="229"/>
      <c r="O8" s="229"/>
      <c r="P8" s="229"/>
      <c r="Q8" s="229"/>
      <c r="R8" s="229"/>
      <c r="S8" s="157"/>
      <c r="T8" s="52" t="s">
        <v>168</v>
      </c>
      <c r="U8" s="209" t="s">
        <v>185</v>
      </c>
      <c r="V8" s="209"/>
      <c r="W8" s="209"/>
      <c r="X8" s="209"/>
      <c r="Y8" s="210"/>
      <c r="Z8" s="196"/>
      <c r="AA8" s="296"/>
      <c r="AB8" s="260"/>
      <c r="AC8" s="229"/>
      <c r="AD8" s="229"/>
      <c r="AE8" s="229"/>
      <c r="AF8" s="229"/>
      <c r="AG8" s="229"/>
      <c r="AH8" s="229"/>
      <c r="AI8" s="229"/>
      <c r="AJ8" s="229"/>
      <c r="AK8" s="229"/>
    </row>
    <row r="9" spans="1:37" ht="17.25" customHeight="1" x14ac:dyDescent="0.15">
      <c r="A9" s="227"/>
      <c r="B9" s="229" t="s">
        <v>184</v>
      </c>
      <c r="C9" s="229"/>
      <c r="D9" s="229"/>
      <c r="E9" s="229"/>
      <c r="F9" s="229"/>
      <c r="G9" s="229"/>
      <c r="H9" s="229"/>
      <c r="I9" s="229"/>
      <c r="J9" s="229"/>
      <c r="K9" s="230"/>
      <c r="L9" s="231" t="s">
        <v>184</v>
      </c>
      <c r="M9" s="229"/>
      <c r="N9" s="229"/>
      <c r="O9" s="229"/>
      <c r="P9" s="229"/>
      <c r="Q9" s="229"/>
      <c r="R9" s="229"/>
      <c r="S9" s="157"/>
      <c r="T9" s="52" t="s">
        <v>161</v>
      </c>
      <c r="U9" s="209" t="s">
        <v>185</v>
      </c>
      <c r="V9" s="209"/>
      <c r="W9" s="209"/>
      <c r="X9" s="209"/>
      <c r="Y9" s="210"/>
      <c r="Z9" s="196" t="s">
        <v>186</v>
      </c>
      <c r="AA9" s="296"/>
      <c r="AB9" s="260" t="s">
        <v>184</v>
      </c>
      <c r="AC9" s="229"/>
      <c r="AD9" s="229"/>
      <c r="AE9" s="229"/>
      <c r="AF9" s="229"/>
      <c r="AG9" s="229"/>
      <c r="AH9" s="229"/>
      <c r="AI9" s="229"/>
      <c r="AJ9" s="229"/>
      <c r="AK9" s="229"/>
    </row>
    <row r="10" spans="1:37" ht="17.25" customHeight="1" x14ac:dyDescent="0.15">
      <c r="A10" s="227"/>
      <c r="B10" s="229"/>
      <c r="C10" s="229"/>
      <c r="D10" s="229"/>
      <c r="E10" s="229"/>
      <c r="F10" s="229"/>
      <c r="G10" s="229"/>
      <c r="H10" s="229"/>
      <c r="I10" s="229"/>
      <c r="J10" s="229"/>
      <c r="K10" s="230"/>
      <c r="L10" s="231"/>
      <c r="M10" s="229"/>
      <c r="N10" s="229"/>
      <c r="O10" s="229"/>
      <c r="P10" s="229"/>
      <c r="Q10" s="229"/>
      <c r="R10" s="229"/>
      <c r="S10" s="157"/>
      <c r="T10" s="52" t="s">
        <v>168</v>
      </c>
      <c r="U10" s="209" t="s">
        <v>185</v>
      </c>
      <c r="V10" s="209"/>
      <c r="W10" s="209"/>
      <c r="X10" s="209"/>
      <c r="Y10" s="210"/>
      <c r="Z10" s="196"/>
      <c r="AA10" s="296"/>
      <c r="AB10" s="260"/>
      <c r="AC10" s="229"/>
      <c r="AD10" s="229"/>
      <c r="AE10" s="229"/>
      <c r="AF10" s="229"/>
      <c r="AG10" s="229"/>
      <c r="AH10" s="229"/>
      <c r="AI10" s="229"/>
      <c r="AJ10" s="229"/>
      <c r="AK10" s="229"/>
    </row>
    <row r="11" spans="1:37" ht="17.25" customHeight="1" x14ac:dyDescent="0.15">
      <c r="A11" s="227"/>
      <c r="B11" s="229" t="s">
        <v>184</v>
      </c>
      <c r="C11" s="229"/>
      <c r="D11" s="229"/>
      <c r="E11" s="229"/>
      <c r="F11" s="229"/>
      <c r="G11" s="229"/>
      <c r="H11" s="229"/>
      <c r="I11" s="229"/>
      <c r="J11" s="229"/>
      <c r="K11" s="230"/>
      <c r="L11" s="231" t="s">
        <v>184</v>
      </c>
      <c r="M11" s="229"/>
      <c r="N11" s="229"/>
      <c r="O11" s="229"/>
      <c r="P11" s="229"/>
      <c r="Q11" s="229"/>
      <c r="R11" s="229"/>
      <c r="S11" s="157"/>
      <c r="T11" s="52" t="s">
        <v>161</v>
      </c>
      <c r="U11" s="209" t="s">
        <v>185</v>
      </c>
      <c r="V11" s="209"/>
      <c r="W11" s="209"/>
      <c r="X11" s="209"/>
      <c r="Y11" s="210"/>
      <c r="Z11" s="196" t="s">
        <v>186</v>
      </c>
      <c r="AA11" s="296"/>
      <c r="AB11" s="260" t="s">
        <v>184</v>
      </c>
      <c r="AC11" s="229"/>
      <c r="AD11" s="229"/>
      <c r="AE11" s="229"/>
      <c r="AF11" s="229"/>
      <c r="AG11" s="229"/>
      <c r="AH11" s="229"/>
      <c r="AI11" s="229"/>
      <c r="AJ11" s="229"/>
      <c r="AK11" s="229"/>
    </row>
    <row r="12" spans="1:37" ht="17.25" customHeight="1" x14ac:dyDescent="0.15">
      <c r="A12" s="227"/>
      <c r="B12" s="229"/>
      <c r="C12" s="229"/>
      <c r="D12" s="229"/>
      <c r="E12" s="229"/>
      <c r="F12" s="229"/>
      <c r="G12" s="229"/>
      <c r="H12" s="229"/>
      <c r="I12" s="229"/>
      <c r="J12" s="229"/>
      <c r="K12" s="230"/>
      <c r="L12" s="231"/>
      <c r="M12" s="229"/>
      <c r="N12" s="229"/>
      <c r="O12" s="229"/>
      <c r="P12" s="229"/>
      <c r="Q12" s="229"/>
      <c r="R12" s="229"/>
      <c r="S12" s="157"/>
      <c r="T12" s="52" t="s">
        <v>168</v>
      </c>
      <c r="U12" s="209" t="s">
        <v>185</v>
      </c>
      <c r="V12" s="209"/>
      <c r="W12" s="209"/>
      <c r="X12" s="209"/>
      <c r="Y12" s="210"/>
      <c r="Z12" s="196"/>
      <c r="AA12" s="296"/>
      <c r="AB12" s="260"/>
      <c r="AC12" s="229"/>
      <c r="AD12" s="229"/>
      <c r="AE12" s="229"/>
      <c r="AF12" s="229"/>
      <c r="AG12" s="362"/>
      <c r="AH12" s="229"/>
      <c r="AI12" s="229"/>
      <c r="AJ12" s="229"/>
      <c r="AK12" s="229"/>
    </row>
    <row r="13" spans="1:37" ht="17.25" customHeight="1" x14ac:dyDescent="0.15">
      <c r="A13" s="227"/>
      <c r="B13" s="229" t="s">
        <v>184</v>
      </c>
      <c r="C13" s="229"/>
      <c r="D13" s="229"/>
      <c r="E13" s="229"/>
      <c r="F13" s="229"/>
      <c r="G13" s="229"/>
      <c r="H13" s="229"/>
      <c r="I13" s="229"/>
      <c r="J13" s="229"/>
      <c r="K13" s="230"/>
      <c r="L13" s="231" t="s">
        <v>184</v>
      </c>
      <c r="M13" s="229"/>
      <c r="N13" s="229"/>
      <c r="O13" s="229"/>
      <c r="P13" s="229"/>
      <c r="Q13" s="229"/>
      <c r="R13" s="229"/>
      <c r="S13" s="157"/>
      <c r="T13" s="52" t="s">
        <v>161</v>
      </c>
      <c r="U13" s="209" t="s">
        <v>185</v>
      </c>
      <c r="V13" s="209"/>
      <c r="W13" s="209"/>
      <c r="X13" s="209"/>
      <c r="Y13" s="210"/>
      <c r="Z13" s="196" t="s">
        <v>186</v>
      </c>
      <c r="AA13" s="296"/>
      <c r="AB13" s="260" t="s">
        <v>184</v>
      </c>
      <c r="AC13" s="229"/>
      <c r="AD13" s="229"/>
      <c r="AE13" s="229"/>
      <c r="AF13" s="229"/>
      <c r="AG13" s="229"/>
      <c r="AH13" s="229"/>
      <c r="AI13" s="229"/>
      <c r="AJ13" s="229"/>
      <c r="AK13" s="229"/>
    </row>
    <row r="14" spans="1:37" ht="17.25" customHeight="1" x14ac:dyDescent="0.15">
      <c r="A14" s="227"/>
      <c r="B14" s="229"/>
      <c r="C14" s="229"/>
      <c r="D14" s="229"/>
      <c r="E14" s="229"/>
      <c r="F14" s="229"/>
      <c r="G14" s="229"/>
      <c r="H14" s="229"/>
      <c r="I14" s="229"/>
      <c r="J14" s="229"/>
      <c r="K14" s="230"/>
      <c r="L14" s="231"/>
      <c r="M14" s="229"/>
      <c r="N14" s="229"/>
      <c r="O14" s="229"/>
      <c r="P14" s="229"/>
      <c r="Q14" s="229"/>
      <c r="R14" s="229"/>
      <c r="S14" s="157"/>
      <c r="T14" s="52" t="s">
        <v>168</v>
      </c>
      <c r="U14" s="209" t="s">
        <v>185</v>
      </c>
      <c r="V14" s="209"/>
      <c r="W14" s="209"/>
      <c r="X14" s="209"/>
      <c r="Y14" s="210"/>
      <c r="Z14" s="196"/>
      <c r="AA14" s="296"/>
      <c r="AB14" s="260"/>
      <c r="AC14" s="229"/>
      <c r="AD14" s="229"/>
      <c r="AE14" s="229"/>
      <c r="AF14" s="229"/>
      <c r="AG14" s="229"/>
      <c r="AH14" s="229"/>
      <c r="AI14" s="229"/>
      <c r="AJ14" s="229"/>
      <c r="AK14" s="229"/>
    </row>
    <row r="15" spans="1:37" ht="17.25" customHeight="1" x14ac:dyDescent="0.15">
      <c r="A15" s="227"/>
      <c r="B15" s="229" t="s">
        <v>184</v>
      </c>
      <c r="C15" s="229"/>
      <c r="D15" s="229"/>
      <c r="E15" s="229"/>
      <c r="F15" s="229"/>
      <c r="G15" s="229"/>
      <c r="H15" s="229"/>
      <c r="I15" s="229"/>
      <c r="J15" s="229"/>
      <c r="K15" s="230"/>
      <c r="L15" s="231" t="s">
        <v>184</v>
      </c>
      <c r="M15" s="229"/>
      <c r="N15" s="229"/>
      <c r="O15" s="229"/>
      <c r="P15" s="229"/>
      <c r="Q15" s="229"/>
      <c r="R15" s="229"/>
      <c r="S15" s="157"/>
      <c r="T15" s="52" t="s">
        <v>161</v>
      </c>
      <c r="U15" s="209" t="s">
        <v>185</v>
      </c>
      <c r="V15" s="209"/>
      <c r="W15" s="209"/>
      <c r="X15" s="209"/>
      <c r="Y15" s="210"/>
      <c r="Z15" s="196" t="s">
        <v>186</v>
      </c>
      <c r="AA15" s="296"/>
      <c r="AB15" s="260" t="s">
        <v>184</v>
      </c>
      <c r="AC15" s="229"/>
      <c r="AD15" s="229"/>
      <c r="AE15" s="229"/>
      <c r="AF15" s="229"/>
      <c r="AG15" s="229"/>
      <c r="AH15" s="229"/>
      <c r="AI15" s="229"/>
      <c r="AJ15" s="229"/>
      <c r="AK15" s="229"/>
    </row>
    <row r="16" spans="1:37" ht="17.25" customHeight="1" x14ac:dyDescent="0.15">
      <c r="A16" s="227"/>
      <c r="B16" s="229"/>
      <c r="C16" s="229"/>
      <c r="D16" s="229"/>
      <c r="E16" s="229"/>
      <c r="F16" s="229"/>
      <c r="G16" s="229"/>
      <c r="H16" s="229"/>
      <c r="I16" s="229"/>
      <c r="J16" s="229"/>
      <c r="K16" s="230"/>
      <c r="L16" s="231"/>
      <c r="M16" s="229"/>
      <c r="N16" s="229"/>
      <c r="O16" s="229"/>
      <c r="P16" s="229"/>
      <c r="Q16" s="229"/>
      <c r="R16" s="229"/>
      <c r="S16" s="157"/>
      <c r="T16" s="52" t="s">
        <v>168</v>
      </c>
      <c r="U16" s="209" t="s">
        <v>185</v>
      </c>
      <c r="V16" s="209"/>
      <c r="W16" s="209"/>
      <c r="X16" s="209"/>
      <c r="Y16" s="210"/>
      <c r="Z16" s="196"/>
      <c r="AA16" s="296"/>
      <c r="AB16" s="260"/>
      <c r="AC16" s="229"/>
      <c r="AD16" s="229"/>
      <c r="AE16" s="229"/>
      <c r="AF16" s="229"/>
      <c r="AG16" s="229"/>
      <c r="AH16" s="229"/>
      <c r="AI16" s="229"/>
      <c r="AJ16" s="229"/>
      <c r="AK16" s="229"/>
    </row>
    <row r="17" spans="1:37" ht="17.25" customHeight="1" x14ac:dyDescent="0.15">
      <c r="A17" s="227"/>
      <c r="B17" s="229" t="s">
        <v>184</v>
      </c>
      <c r="C17" s="229"/>
      <c r="D17" s="229"/>
      <c r="E17" s="229"/>
      <c r="F17" s="229"/>
      <c r="G17" s="229"/>
      <c r="H17" s="229"/>
      <c r="I17" s="229"/>
      <c r="J17" s="229"/>
      <c r="K17" s="230"/>
      <c r="L17" s="231" t="s">
        <v>184</v>
      </c>
      <c r="M17" s="229"/>
      <c r="N17" s="229"/>
      <c r="O17" s="229"/>
      <c r="P17" s="229"/>
      <c r="Q17" s="229"/>
      <c r="R17" s="229"/>
      <c r="S17" s="157"/>
      <c r="T17" s="52" t="s">
        <v>161</v>
      </c>
      <c r="U17" s="209" t="s">
        <v>185</v>
      </c>
      <c r="V17" s="209"/>
      <c r="W17" s="209"/>
      <c r="X17" s="209"/>
      <c r="Y17" s="210"/>
      <c r="Z17" s="196" t="s">
        <v>186</v>
      </c>
      <c r="AA17" s="296"/>
      <c r="AB17" s="260" t="s">
        <v>184</v>
      </c>
      <c r="AC17" s="229"/>
      <c r="AD17" s="229"/>
      <c r="AE17" s="229"/>
      <c r="AF17" s="229"/>
      <c r="AG17" s="362"/>
      <c r="AH17" s="229"/>
      <c r="AI17" s="229"/>
      <c r="AJ17" s="229"/>
      <c r="AK17" s="229"/>
    </row>
    <row r="18" spans="1:37" ht="17.25" customHeight="1" x14ac:dyDescent="0.15">
      <c r="A18" s="227"/>
      <c r="B18" s="229"/>
      <c r="C18" s="229"/>
      <c r="D18" s="229"/>
      <c r="E18" s="229"/>
      <c r="F18" s="229"/>
      <c r="G18" s="229"/>
      <c r="H18" s="229"/>
      <c r="I18" s="229"/>
      <c r="J18" s="229"/>
      <c r="K18" s="230"/>
      <c r="L18" s="231"/>
      <c r="M18" s="229"/>
      <c r="N18" s="229"/>
      <c r="O18" s="229"/>
      <c r="P18" s="229"/>
      <c r="Q18" s="229"/>
      <c r="R18" s="229"/>
      <c r="S18" s="157"/>
      <c r="T18" s="52" t="s">
        <v>168</v>
      </c>
      <c r="U18" s="209" t="s">
        <v>185</v>
      </c>
      <c r="V18" s="209"/>
      <c r="W18" s="209"/>
      <c r="X18" s="209"/>
      <c r="Y18" s="210"/>
      <c r="Z18" s="196"/>
      <c r="AA18" s="296"/>
      <c r="AB18" s="260"/>
      <c r="AC18" s="229"/>
      <c r="AD18" s="229"/>
      <c r="AE18" s="229"/>
      <c r="AF18" s="229"/>
      <c r="AG18" s="363"/>
      <c r="AH18" s="363"/>
      <c r="AI18" s="363"/>
      <c r="AJ18" s="363"/>
      <c r="AK18" s="363"/>
    </row>
    <row r="19" spans="1:37" ht="17.25" customHeight="1" x14ac:dyDescent="0.15">
      <c r="A19" s="227"/>
      <c r="B19" s="229" t="s">
        <v>184</v>
      </c>
      <c r="C19" s="229"/>
      <c r="D19" s="229"/>
      <c r="E19" s="229"/>
      <c r="F19" s="229"/>
      <c r="G19" s="229"/>
      <c r="H19" s="229"/>
      <c r="I19" s="229"/>
      <c r="J19" s="229"/>
      <c r="K19" s="230"/>
      <c r="L19" s="231" t="s">
        <v>184</v>
      </c>
      <c r="M19" s="229"/>
      <c r="N19" s="229"/>
      <c r="O19" s="229"/>
      <c r="P19" s="229"/>
      <c r="Q19" s="229"/>
      <c r="R19" s="229"/>
      <c r="S19" s="157"/>
      <c r="T19" s="52" t="s">
        <v>161</v>
      </c>
      <c r="U19" s="209" t="s">
        <v>185</v>
      </c>
      <c r="V19" s="209"/>
      <c r="W19" s="209"/>
      <c r="X19" s="209"/>
      <c r="Y19" s="210"/>
      <c r="Z19" s="196" t="s">
        <v>186</v>
      </c>
      <c r="AA19" s="296"/>
      <c r="AB19" s="260" t="s">
        <v>184</v>
      </c>
      <c r="AC19" s="229"/>
      <c r="AD19" s="229"/>
      <c r="AE19" s="229"/>
      <c r="AF19" s="229"/>
      <c r="AG19" s="229"/>
      <c r="AH19" s="229"/>
      <c r="AI19" s="229"/>
      <c r="AJ19" s="229"/>
      <c r="AK19" s="229"/>
    </row>
    <row r="20" spans="1:37" ht="17.25" customHeight="1" x14ac:dyDescent="0.15">
      <c r="A20" s="227"/>
      <c r="B20" s="229"/>
      <c r="C20" s="229"/>
      <c r="D20" s="229"/>
      <c r="E20" s="229"/>
      <c r="F20" s="229"/>
      <c r="G20" s="229"/>
      <c r="H20" s="229"/>
      <c r="I20" s="229"/>
      <c r="J20" s="229"/>
      <c r="K20" s="230"/>
      <c r="L20" s="231"/>
      <c r="M20" s="229"/>
      <c r="N20" s="229"/>
      <c r="O20" s="229"/>
      <c r="P20" s="229"/>
      <c r="Q20" s="229"/>
      <c r="R20" s="229"/>
      <c r="S20" s="157"/>
      <c r="T20" s="52" t="s">
        <v>168</v>
      </c>
      <c r="U20" s="209" t="s">
        <v>185</v>
      </c>
      <c r="V20" s="209"/>
      <c r="W20" s="209"/>
      <c r="X20" s="209"/>
      <c r="Y20" s="210"/>
      <c r="Z20" s="196"/>
      <c r="AA20" s="296"/>
      <c r="AB20" s="260"/>
      <c r="AC20" s="229"/>
      <c r="AD20" s="229"/>
      <c r="AE20" s="229"/>
      <c r="AF20" s="229"/>
      <c r="AG20" s="229"/>
      <c r="AH20" s="229"/>
      <c r="AI20" s="229"/>
      <c r="AJ20" s="229"/>
      <c r="AK20" s="229"/>
    </row>
    <row r="21" spans="1:37" ht="17.25" customHeight="1" x14ac:dyDescent="0.15">
      <c r="A21" s="227"/>
      <c r="B21" s="229" t="s">
        <v>184</v>
      </c>
      <c r="C21" s="229"/>
      <c r="D21" s="229"/>
      <c r="E21" s="229"/>
      <c r="F21" s="229"/>
      <c r="G21" s="229"/>
      <c r="H21" s="229"/>
      <c r="I21" s="229"/>
      <c r="J21" s="229"/>
      <c r="K21" s="230"/>
      <c r="L21" s="231" t="s">
        <v>184</v>
      </c>
      <c r="M21" s="229"/>
      <c r="N21" s="229"/>
      <c r="O21" s="229"/>
      <c r="P21" s="229"/>
      <c r="Q21" s="229"/>
      <c r="R21" s="229"/>
      <c r="S21" s="157"/>
      <c r="T21" s="52" t="s">
        <v>161</v>
      </c>
      <c r="U21" s="209" t="s">
        <v>185</v>
      </c>
      <c r="V21" s="209"/>
      <c r="W21" s="209"/>
      <c r="X21" s="209"/>
      <c r="Y21" s="210"/>
      <c r="Z21" s="196" t="s">
        <v>186</v>
      </c>
      <c r="AA21" s="296"/>
      <c r="AB21" s="260" t="s">
        <v>184</v>
      </c>
      <c r="AC21" s="229"/>
      <c r="AD21" s="229"/>
      <c r="AE21" s="229"/>
      <c r="AF21" s="229"/>
      <c r="AG21" s="229"/>
      <c r="AH21" s="229"/>
      <c r="AI21" s="229"/>
      <c r="AJ21" s="229"/>
      <c r="AK21" s="229"/>
    </row>
    <row r="22" spans="1:37" ht="17.25" customHeight="1" x14ac:dyDescent="0.15">
      <c r="A22" s="227"/>
      <c r="B22" s="229"/>
      <c r="C22" s="229"/>
      <c r="D22" s="229"/>
      <c r="E22" s="229"/>
      <c r="F22" s="229"/>
      <c r="G22" s="229"/>
      <c r="H22" s="229"/>
      <c r="I22" s="229"/>
      <c r="J22" s="229"/>
      <c r="K22" s="230"/>
      <c r="L22" s="231"/>
      <c r="M22" s="229"/>
      <c r="N22" s="229"/>
      <c r="O22" s="229"/>
      <c r="P22" s="229"/>
      <c r="Q22" s="229"/>
      <c r="R22" s="229"/>
      <c r="S22" s="157"/>
      <c r="T22" s="52" t="s">
        <v>168</v>
      </c>
      <c r="U22" s="209" t="s">
        <v>185</v>
      </c>
      <c r="V22" s="209"/>
      <c r="W22" s="209"/>
      <c r="X22" s="209"/>
      <c r="Y22" s="210"/>
      <c r="Z22" s="196"/>
      <c r="AA22" s="296"/>
      <c r="AB22" s="260"/>
      <c r="AC22" s="229"/>
      <c r="AD22" s="229"/>
      <c r="AE22" s="229"/>
      <c r="AF22" s="229"/>
      <c r="AG22" s="229"/>
      <c r="AH22" s="229"/>
      <c r="AI22" s="229"/>
      <c r="AJ22" s="229"/>
      <c r="AK22" s="229"/>
    </row>
    <row r="23" spans="1:37" ht="17.25" customHeight="1" x14ac:dyDescent="0.15">
      <c r="A23" s="227"/>
      <c r="B23" s="229" t="s">
        <v>184</v>
      </c>
      <c r="C23" s="229"/>
      <c r="D23" s="229"/>
      <c r="E23" s="229"/>
      <c r="F23" s="229"/>
      <c r="G23" s="229"/>
      <c r="H23" s="229"/>
      <c r="I23" s="229"/>
      <c r="J23" s="229"/>
      <c r="K23" s="230"/>
      <c r="L23" s="231" t="s">
        <v>184</v>
      </c>
      <c r="M23" s="229"/>
      <c r="N23" s="229"/>
      <c r="O23" s="229"/>
      <c r="P23" s="229"/>
      <c r="Q23" s="229"/>
      <c r="R23" s="229"/>
      <c r="S23" s="157"/>
      <c r="T23" s="52" t="s">
        <v>161</v>
      </c>
      <c r="U23" s="209" t="s">
        <v>185</v>
      </c>
      <c r="V23" s="209"/>
      <c r="W23" s="209"/>
      <c r="X23" s="209"/>
      <c r="Y23" s="210"/>
      <c r="Z23" s="196" t="s">
        <v>186</v>
      </c>
      <c r="AA23" s="296"/>
      <c r="AB23" s="260" t="s">
        <v>184</v>
      </c>
      <c r="AC23" s="229"/>
      <c r="AD23" s="229"/>
      <c r="AE23" s="229"/>
      <c r="AF23" s="229"/>
      <c r="AG23" s="229"/>
      <c r="AH23" s="229"/>
      <c r="AI23" s="229"/>
      <c r="AJ23" s="229"/>
      <c r="AK23" s="229"/>
    </row>
    <row r="24" spans="1:37" ht="17.25" customHeight="1" x14ac:dyDescent="0.15">
      <c r="A24" s="227"/>
      <c r="B24" s="229"/>
      <c r="C24" s="229"/>
      <c r="D24" s="229"/>
      <c r="E24" s="229"/>
      <c r="F24" s="229"/>
      <c r="G24" s="229"/>
      <c r="H24" s="229"/>
      <c r="I24" s="229"/>
      <c r="J24" s="229"/>
      <c r="K24" s="230"/>
      <c r="L24" s="231"/>
      <c r="M24" s="229"/>
      <c r="N24" s="229"/>
      <c r="O24" s="229"/>
      <c r="P24" s="229"/>
      <c r="Q24" s="229"/>
      <c r="R24" s="229"/>
      <c r="S24" s="157"/>
      <c r="T24" s="52" t="s">
        <v>168</v>
      </c>
      <c r="U24" s="209" t="s">
        <v>185</v>
      </c>
      <c r="V24" s="209"/>
      <c r="W24" s="209"/>
      <c r="X24" s="209"/>
      <c r="Y24" s="210"/>
      <c r="Z24" s="196"/>
      <c r="AA24" s="296"/>
      <c r="AB24" s="260"/>
      <c r="AC24" s="229"/>
      <c r="AD24" s="229"/>
      <c r="AE24" s="362"/>
      <c r="AF24" s="229"/>
      <c r="AG24" s="229"/>
      <c r="AH24" s="229"/>
      <c r="AI24" s="229"/>
      <c r="AJ24" s="229"/>
      <c r="AK24" s="229"/>
    </row>
    <row r="25" spans="1:37" ht="17.25" customHeight="1" x14ac:dyDescent="0.15">
      <c r="A25" s="227"/>
      <c r="B25" s="229" t="s">
        <v>184</v>
      </c>
      <c r="C25" s="229"/>
      <c r="D25" s="229"/>
      <c r="E25" s="229"/>
      <c r="F25" s="229"/>
      <c r="G25" s="229"/>
      <c r="H25" s="229"/>
      <c r="I25" s="229"/>
      <c r="J25" s="229"/>
      <c r="K25" s="230"/>
      <c r="L25" s="231" t="s">
        <v>184</v>
      </c>
      <c r="M25" s="229"/>
      <c r="N25" s="229"/>
      <c r="O25" s="229"/>
      <c r="P25" s="229"/>
      <c r="Q25" s="229"/>
      <c r="R25" s="229"/>
      <c r="S25" s="157"/>
      <c r="T25" s="52" t="s">
        <v>161</v>
      </c>
      <c r="U25" s="209" t="s">
        <v>185</v>
      </c>
      <c r="V25" s="209"/>
      <c r="W25" s="209"/>
      <c r="X25" s="209"/>
      <c r="Y25" s="210"/>
      <c r="Z25" s="196" t="s">
        <v>186</v>
      </c>
      <c r="AA25" s="296"/>
      <c r="AB25" s="260" t="s">
        <v>184</v>
      </c>
      <c r="AC25" s="229"/>
      <c r="AD25" s="229"/>
      <c r="AE25" s="229"/>
      <c r="AF25" s="229"/>
      <c r="AG25" s="229"/>
      <c r="AH25" s="229"/>
      <c r="AI25" s="229"/>
      <c r="AJ25" s="229"/>
      <c r="AK25" s="229"/>
    </row>
    <row r="26" spans="1:37" ht="17.25" customHeight="1" x14ac:dyDescent="0.15">
      <c r="A26" s="227"/>
      <c r="B26" s="229"/>
      <c r="C26" s="229"/>
      <c r="D26" s="229"/>
      <c r="E26" s="229"/>
      <c r="F26" s="229"/>
      <c r="G26" s="229"/>
      <c r="H26" s="229"/>
      <c r="I26" s="229"/>
      <c r="J26" s="229"/>
      <c r="K26" s="230"/>
      <c r="L26" s="231"/>
      <c r="M26" s="229"/>
      <c r="N26" s="229"/>
      <c r="O26" s="229"/>
      <c r="P26" s="229"/>
      <c r="Q26" s="229"/>
      <c r="R26" s="229"/>
      <c r="S26" s="157"/>
      <c r="T26" s="52" t="s">
        <v>168</v>
      </c>
      <c r="U26" s="209" t="s">
        <v>185</v>
      </c>
      <c r="V26" s="209"/>
      <c r="W26" s="209"/>
      <c r="X26" s="209"/>
      <c r="Y26" s="210"/>
      <c r="Z26" s="196"/>
      <c r="AA26" s="296"/>
      <c r="AB26" s="260"/>
      <c r="AC26" s="229"/>
      <c r="AD26" s="229"/>
      <c r="AE26" s="229"/>
      <c r="AF26" s="229"/>
      <c r="AG26" s="229"/>
      <c r="AH26" s="229"/>
      <c r="AI26" s="229"/>
      <c r="AJ26" s="229"/>
      <c r="AK26" s="229"/>
    </row>
    <row r="27" spans="1:37" ht="17.25" customHeight="1" x14ac:dyDescent="0.15">
      <c r="A27" s="227"/>
      <c r="B27" s="229" t="s">
        <v>184</v>
      </c>
      <c r="C27" s="229"/>
      <c r="D27" s="229"/>
      <c r="E27" s="229"/>
      <c r="F27" s="229"/>
      <c r="G27" s="229"/>
      <c r="H27" s="229"/>
      <c r="I27" s="229"/>
      <c r="J27" s="229"/>
      <c r="K27" s="230"/>
      <c r="L27" s="231" t="s">
        <v>184</v>
      </c>
      <c r="M27" s="229"/>
      <c r="N27" s="229"/>
      <c r="O27" s="229"/>
      <c r="P27" s="229"/>
      <c r="Q27" s="229"/>
      <c r="R27" s="229"/>
      <c r="S27" s="157"/>
      <c r="T27" s="52" t="s">
        <v>161</v>
      </c>
      <c r="U27" s="209" t="s">
        <v>185</v>
      </c>
      <c r="V27" s="209"/>
      <c r="W27" s="209"/>
      <c r="X27" s="209"/>
      <c r="Y27" s="210"/>
      <c r="Z27" s="196" t="s">
        <v>186</v>
      </c>
      <c r="AA27" s="296"/>
      <c r="AB27" s="260" t="s">
        <v>184</v>
      </c>
      <c r="AC27" s="229"/>
      <c r="AD27" s="229"/>
      <c r="AE27" s="229"/>
      <c r="AF27" s="229"/>
      <c r="AG27" s="229"/>
      <c r="AH27" s="229"/>
      <c r="AI27" s="229"/>
      <c r="AJ27" s="229"/>
      <c r="AK27" s="229"/>
    </row>
    <row r="28" spans="1:37" ht="17.25" customHeight="1" x14ac:dyDescent="0.15">
      <c r="A28" s="227"/>
      <c r="B28" s="229"/>
      <c r="C28" s="229"/>
      <c r="D28" s="229"/>
      <c r="E28" s="229"/>
      <c r="F28" s="229"/>
      <c r="G28" s="229"/>
      <c r="H28" s="229"/>
      <c r="I28" s="229"/>
      <c r="J28" s="229"/>
      <c r="K28" s="230"/>
      <c r="L28" s="231"/>
      <c r="M28" s="229"/>
      <c r="N28" s="229"/>
      <c r="O28" s="229"/>
      <c r="P28" s="229"/>
      <c r="Q28" s="229"/>
      <c r="R28" s="229"/>
      <c r="S28" s="157"/>
      <c r="T28" s="52" t="s">
        <v>168</v>
      </c>
      <c r="U28" s="209" t="s">
        <v>185</v>
      </c>
      <c r="V28" s="209"/>
      <c r="W28" s="209"/>
      <c r="X28" s="209"/>
      <c r="Y28" s="210"/>
      <c r="Z28" s="196"/>
      <c r="AA28" s="296"/>
      <c r="AB28" s="260"/>
      <c r="AC28" s="229"/>
      <c r="AD28" s="229"/>
      <c r="AE28" s="229"/>
      <c r="AF28" s="229"/>
      <c r="AG28" s="229"/>
      <c r="AH28" s="229"/>
      <c r="AI28" s="229"/>
      <c r="AJ28" s="229"/>
      <c r="AK28" s="229"/>
    </row>
    <row r="29" spans="1:37" ht="17.25" customHeight="1" x14ac:dyDescent="0.15">
      <c r="A29" s="227"/>
      <c r="B29" s="229" t="s">
        <v>184</v>
      </c>
      <c r="C29" s="229"/>
      <c r="D29" s="229"/>
      <c r="E29" s="229"/>
      <c r="F29" s="229"/>
      <c r="G29" s="229"/>
      <c r="H29" s="229"/>
      <c r="I29" s="229"/>
      <c r="J29" s="229"/>
      <c r="K29" s="230"/>
      <c r="L29" s="231" t="s">
        <v>184</v>
      </c>
      <c r="M29" s="229"/>
      <c r="N29" s="229"/>
      <c r="O29" s="229"/>
      <c r="P29" s="229"/>
      <c r="Q29" s="229"/>
      <c r="R29" s="229"/>
      <c r="S29" s="157"/>
      <c r="T29" s="52" t="s">
        <v>161</v>
      </c>
      <c r="U29" s="209" t="s">
        <v>185</v>
      </c>
      <c r="V29" s="209"/>
      <c r="W29" s="209"/>
      <c r="X29" s="209"/>
      <c r="Y29" s="210"/>
      <c r="Z29" s="196" t="s">
        <v>186</v>
      </c>
      <c r="AA29" s="296"/>
      <c r="AB29" s="260" t="s">
        <v>184</v>
      </c>
      <c r="AC29" s="229"/>
      <c r="AD29" s="229"/>
      <c r="AE29" s="229"/>
      <c r="AF29" s="229"/>
      <c r="AG29" s="229"/>
      <c r="AH29" s="229"/>
      <c r="AI29" s="229"/>
      <c r="AJ29" s="229"/>
      <c r="AK29" s="229"/>
    </row>
    <row r="30" spans="1:37" ht="17.25" customHeight="1" x14ac:dyDescent="0.15">
      <c r="A30" s="227"/>
      <c r="B30" s="229"/>
      <c r="C30" s="229"/>
      <c r="D30" s="229"/>
      <c r="E30" s="229"/>
      <c r="F30" s="229"/>
      <c r="G30" s="229"/>
      <c r="H30" s="229"/>
      <c r="I30" s="229"/>
      <c r="J30" s="229"/>
      <c r="K30" s="230"/>
      <c r="L30" s="231"/>
      <c r="M30" s="229"/>
      <c r="N30" s="229"/>
      <c r="O30" s="229"/>
      <c r="P30" s="229"/>
      <c r="Q30" s="229"/>
      <c r="R30" s="229"/>
      <c r="S30" s="157"/>
      <c r="T30" s="52" t="s">
        <v>168</v>
      </c>
      <c r="U30" s="209" t="s">
        <v>185</v>
      </c>
      <c r="V30" s="209"/>
      <c r="W30" s="209"/>
      <c r="X30" s="209"/>
      <c r="Y30" s="210"/>
      <c r="Z30" s="196"/>
      <c r="AA30" s="296"/>
      <c r="AB30" s="260"/>
      <c r="AC30" s="229"/>
      <c r="AD30" s="229"/>
      <c r="AE30" s="229"/>
      <c r="AF30" s="229"/>
      <c r="AG30" s="229"/>
      <c r="AH30" s="229"/>
      <c r="AI30" s="229"/>
      <c r="AJ30" s="229"/>
      <c r="AK30" s="229"/>
    </row>
    <row r="31" spans="1:37" ht="17.25" customHeight="1" x14ac:dyDescent="0.15">
      <c r="A31" s="227"/>
      <c r="B31" s="229" t="s">
        <v>184</v>
      </c>
      <c r="C31" s="229"/>
      <c r="D31" s="229"/>
      <c r="E31" s="229"/>
      <c r="F31" s="229"/>
      <c r="G31" s="229"/>
      <c r="H31" s="229"/>
      <c r="I31" s="229"/>
      <c r="J31" s="229"/>
      <c r="K31" s="230"/>
      <c r="L31" s="231" t="s">
        <v>184</v>
      </c>
      <c r="M31" s="229"/>
      <c r="N31" s="229"/>
      <c r="O31" s="229"/>
      <c r="P31" s="229"/>
      <c r="Q31" s="229"/>
      <c r="R31" s="229"/>
      <c r="S31" s="157"/>
      <c r="T31" s="52" t="s">
        <v>161</v>
      </c>
      <c r="U31" s="209" t="s">
        <v>185</v>
      </c>
      <c r="V31" s="209"/>
      <c r="W31" s="209"/>
      <c r="X31" s="209"/>
      <c r="Y31" s="210"/>
      <c r="Z31" s="196" t="s">
        <v>186</v>
      </c>
      <c r="AA31" s="296"/>
      <c r="AB31" s="260" t="s">
        <v>184</v>
      </c>
      <c r="AC31" s="229"/>
      <c r="AD31" s="229"/>
      <c r="AE31" s="229"/>
      <c r="AF31" s="229"/>
      <c r="AG31" s="229"/>
      <c r="AH31" s="229"/>
      <c r="AI31" s="229"/>
      <c r="AJ31" s="229"/>
      <c r="AK31" s="229"/>
    </row>
    <row r="32" spans="1:37" ht="17.25" customHeight="1" x14ac:dyDescent="0.15">
      <c r="A32" s="227"/>
      <c r="B32" s="229"/>
      <c r="C32" s="229"/>
      <c r="D32" s="229"/>
      <c r="E32" s="229"/>
      <c r="F32" s="229"/>
      <c r="G32" s="229"/>
      <c r="H32" s="229"/>
      <c r="I32" s="229"/>
      <c r="J32" s="229"/>
      <c r="K32" s="230"/>
      <c r="L32" s="231"/>
      <c r="M32" s="229"/>
      <c r="N32" s="229"/>
      <c r="O32" s="229"/>
      <c r="P32" s="229"/>
      <c r="Q32" s="229"/>
      <c r="R32" s="229"/>
      <c r="S32" s="157"/>
      <c r="T32" s="52" t="s">
        <v>168</v>
      </c>
      <c r="U32" s="209" t="s">
        <v>185</v>
      </c>
      <c r="V32" s="209"/>
      <c r="W32" s="209"/>
      <c r="X32" s="209"/>
      <c r="Y32" s="210"/>
      <c r="Z32" s="196"/>
      <c r="AA32" s="296"/>
      <c r="AB32" s="260"/>
      <c r="AC32" s="229"/>
      <c r="AD32" s="229"/>
      <c r="AE32" s="229"/>
      <c r="AF32" s="229"/>
      <c r="AG32" s="229"/>
      <c r="AH32" s="229"/>
      <c r="AI32" s="229"/>
      <c r="AJ32" s="229"/>
      <c r="AK32" s="229"/>
    </row>
    <row r="33" spans="1:37" ht="17.25" customHeight="1" x14ac:dyDescent="0.15">
      <c r="A33" s="227"/>
      <c r="B33" s="229" t="s">
        <v>184</v>
      </c>
      <c r="C33" s="229"/>
      <c r="D33" s="229"/>
      <c r="E33" s="229"/>
      <c r="F33" s="229"/>
      <c r="G33" s="229"/>
      <c r="H33" s="229"/>
      <c r="I33" s="229"/>
      <c r="J33" s="229"/>
      <c r="K33" s="230"/>
      <c r="L33" s="231" t="s">
        <v>184</v>
      </c>
      <c r="M33" s="229"/>
      <c r="N33" s="229"/>
      <c r="O33" s="229"/>
      <c r="P33" s="229"/>
      <c r="Q33" s="229"/>
      <c r="R33" s="229"/>
      <c r="S33" s="157"/>
      <c r="T33" s="52" t="s">
        <v>161</v>
      </c>
      <c r="U33" s="209" t="s">
        <v>185</v>
      </c>
      <c r="V33" s="209"/>
      <c r="W33" s="209"/>
      <c r="X33" s="209"/>
      <c r="Y33" s="210"/>
      <c r="Z33" s="196" t="s">
        <v>186</v>
      </c>
      <c r="AA33" s="296"/>
      <c r="AB33" s="260" t="s">
        <v>184</v>
      </c>
      <c r="AC33" s="229"/>
      <c r="AD33" s="229"/>
      <c r="AE33" s="229"/>
      <c r="AF33" s="229"/>
      <c r="AG33" s="229"/>
      <c r="AH33" s="229"/>
      <c r="AI33" s="229"/>
      <c r="AJ33" s="229"/>
      <c r="AK33" s="229"/>
    </row>
    <row r="34" spans="1:37" ht="17.25" customHeight="1" x14ac:dyDescent="0.15">
      <c r="A34" s="227"/>
      <c r="B34" s="229"/>
      <c r="C34" s="229"/>
      <c r="D34" s="229"/>
      <c r="E34" s="229"/>
      <c r="F34" s="229"/>
      <c r="G34" s="229"/>
      <c r="H34" s="229"/>
      <c r="I34" s="229"/>
      <c r="J34" s="229"/>
      <c r="K34" s="230"/>
      <c r="L34" s="231"/>
      <c r="M34" s="229"/>
      <c r="N34" s="229"/>
      <c r="O34" s="229"/>
      <c r="P34" s="229"/>
      <c r="Q34" s="229"/>
      <c r="R34" s="229"/>
      <c r="S34" s="157"/>
      <c r="T34" s="52" t="s">
        <v>168</v>
      </c>
      <c r="U34" s="209" t="s">
        <v>185</v>
      </c>
      <c r="V34" s="209"/>
      <c r="W34" s="209"/>
      <c r="X34" s="209"/>
      <c r="Y34" s="210"/>
      <c r="Z34" s="196"/>
      <c r="AA34" s="296"/>
      <c r="AB34" s="260"/>
      <c r="AC34" s="229"/>
      <c r="AD34" s="229"/>
      <c r="AE34" s="229"/>
      <c r="AF34" s="229"/>
      <c r="AG34" s="229"/>
      <c r="AH34" s="229"/>
      <c r="AI34" s="229"/>
      <c r="AJ34" s="229"/>
      <c r="AK34" s="229"/>
    </row>
    <row r="35" spans="1:37" ht="17.25" customHeight="1" x14ac:dyDescent="0.15">
      <c r="A35" s="227"/>
      <c r="B35" s="229" t="s">
        <v>184</v>
      </c>
      <c r="C35" s="229"/>
      <c r="D35" s="229"/>
      <c r="E35" s="229"/>
      <c r="F35" s="229"/>
      <c r="G35" s="229"/>
      <c r="H35" s="229"/>
      <c r="I35" s="229"/>
      <c r="J35" s="229"/>
      <c r="K35" s="230"/>
      <c r="L35" s="231" t="s">
        <v>184</v>
      </c>
      <c r="M35" s="229"/>
      <c r="N35" s="229"/>
      <c r="O35" s="229"/>
      <c r="P35" s="229"/>
      <c r="Q35" s="229"/>
      <c r="R35" s="229"/>
      <c r="S35" s="157"/>
      <c r="T35" s="52" t="s">
        <v>161</v>
      </c>
      <c r="U35" s="209" t="s">
        <v>185</v>
      </c>
      <c r="V35" s="209"/>
      <c r="W35" s="209"/>
      <c r="X35" s="209"/>
      <c r="Y35" s="210"/>
      <c r="Z35" s="196" t="s">
        <v>186</v>
      </c>
      <c r="AA35" s="296"/>
      <c r="AB35" s="260" t="s">
        <v>184</v>
      </c>
      <c r="AC35" s="229"/>
      <c r="AD35" s="229"/>
      <c r="AE35" s="229"/>
      <c r="AF35" s="229"/>
      <c r="AG35" s="229"/>
      <c r="AH35" s="229"/>
      <c r="AI35" s="229"/>
      <c r="AJ35" s="229"/>
      <c r="AK35" s="229"/>
    </row>
    <row r="36" spans="1:37" ht="17.25" customHeight="1" x14ac:dyDescent="0.15">
      <c r="A36" s="227"/>
      <c r="B36" s="229"/>
      <c r="C36" s="229"/>
      <c r="D36" s="229"/>
      <c r="E36" s="229"/>
      <c r="F36" s="229"/>
      <c r="G36" s="229"/>
      <c r="H36" s="229"/>
      <c r="I36" s="229"/>
      <c r="J36" s="229"/>
      <c r="K36" s="230"/>
      <c r="L36" s="231"/>
      <c r="M36" s="229"/>
      <c r="N36" s="229"/>
      <c r="O36" s="229"/>
      <c r="P36" s="229"/>
      <c r="Q36" s="229"/>
      <c r="R36" s="229"/>
      <c r="S36" s="157"/>
      <c r="T36" s="52" t="s">
        <v>168</v>
      </c>
      <c r="U36" s="209" t="s">
        <v>185</v>
      </c>
      <c r="V36" s="209"/>
      <c r="W36" s="209"/>
      <c r="X36" s="209"/>
      <c r="Y36" s="210"/>
      <c r="Z36" s="196"/>
      <c r="AA36" s="296"/>
      <c r="AB36" s="260"/>
      <c r="AC36" s="229"/>
      <c r="AD36" s="229"/>
      <c r="AE36" s="229"/>
      <c r="AF36" s="229"/>
      <c r="AG36" s="229"/>
      <c r="AH36" s="229"/>
      <c r="AI36" s="229"/>
      <c r="AJ36" s="229"/>
      <c r="AK36" s="229"/>
    </row>
    <row r="37" spans="1:37" ht="17.25" customHeight="1" x14ac:dyDescent="0.15">
      <c r="A37" s="227"/>
      <c r="B37" s="229" t="s">
        <v>184</v>
      </c>
      <c r="C37" s="229"/>
      <c r="D37" s="229"/>
      <c r="E37" s="229"/>
      <c r="F37" s="229"/>
      <c r="G37" s="229"/>
      <c r="H37" s="229"/>
      <c r="I37" s="229"/>
      <c r="J37" s="229"/>
      <c r="K37" s="230"/>
      <c r="L37" s="231" t="s">
        <v>184</v>
      </c>
      <c r="M37" s="229"/>
      <c r="N37" s="229"/>
      <c r="O37" s="229"/>
      <c r="P37" s="229"/>
      <c r="Q37" s="229"/>
      <c r="R37" s="229"/>
      <c r="S37" s="157"/>
      <c r="T37" s="52" t="s">
        <v>161</v>
      </c>
      <c r="U37" s="209" t="s">
        <v>185</v>
      </c>
      <c r="V37" s="209"/>
      <c r="W37" s="209"/>
      <c r="X37" s="209"/>
      <c r="Y37" s="210"/>
      <c r="Z37" s="196" t="s">
        <v>186</v>
      </c>
      <c r="AA37" s="296"/>
      <c r="AB37" s="260" t="s">
        <v>184</v>
      </c>
      <c r="AC37" s="229"/>
      <c r="AD37" s="229"/>
      <c r="AE37" s="229"/>
      <c r="AF37" s="229"/>
      <c r="AG37" s="229"/>
      <c r="AH37" s="229"/>
      <c r="AI37" s="229"/>
      <c r="AJ37" s="229"/>
      <c r="AK37" s="229"/>
    </row>
    <row r="38" spans="1:37" ht="17.25" customHeight="1" x14ac:dyDescent="0.15">
      <c r="A38" s="227"/>
      <c r="B38" s="229"/>
      <c r="C38" s="229"/>
      <c r="D38" s="229"/>
      <c r="E38" s="229"/>
      <c r="F38" s="229"/>
      <c r="G38" s="229"/>
      <c r="H38" s="229"/>
      <c r="I38" s="229"/>
      <c r="J38" s="229"/>
      <c r="K38" s="230"/>
      <c r="L38" s="231"/>
      <c r="M38" s="229"/>
      <c r="N38" s="229"/>
      <c r="O38" s="229"/>
      <c r="P38" s="229"/>
      <c r="Q38" s="229"/>
      <c r="R38" s="229"/>
      <c r="S38" s="157"/>
      <c r="T38" s="52" t="s">
        <v>168</v>
      </c>
      <c r="U38" s="209" t="s">
        <v>185</v>
      </c>
      <c r="V38" s="209"/>
      <c r="W38" s="209"/>
      <c r="X38" s="209"/>
      <c r="Y38" s="210"/>
      <c r="Z38" s="196"/>
      <c r="AA38" s="296"/>
      <c r="AB38" s="260"/>
      <c r="AC38" s="229"/>
      <c r="AD38" s="229"/>
      <c r="AE38" s="229"/>
      <c r="AF38" s="229"/>
      <c r="AG38" s="229"/>
      <c r="AH38" s="229"/>
      <c r="AI38" s="229"/>
      <c r="AJ38" s="229"/>
      <c r="AK38" s="229"/>
    </row>
    <row r="39" spans="1:37" ht="17.25" customHeight="1" x14ac:dyDescent="0.15">
      <c r="A39" s="227"/>
      <c r="B39" s="229" t="s">
        <v>184</v>
      </c>
      <c r="C39" s="229"/>
      <c r="D39" s="229"/>
      <c r="E39" s="229"/>
      <c r="F39" s="229"/>
      <c r="G39" s="229"/>
      <c r="H39" s="229"/>
      <c r="I39" s="229"/>
      <c r="J39" s="229"/>
      <c r="K39" s="230"/>
      <c r="L39" s="231" t="s">
        <v>184</v>
      </c>
      <c r="M39" s="229"/>
      <c r="N39" s="229"/>
      <c r="O39" s="229"/>
      <c r="P39" s="229"/>
      <c r="Q39" s="229"/>
      <c r="R39" s="229"/>
      <c r="S39" s="157"/>
      <c r="T39" s="52" t="s">
        <v>161</v>
      </c>
      <c r="U39" s="209" t="s">
        <v>185</v>
      </c>
      <c r="V39" s="209"/>
      <c r="W39" s="209"/>
      <c r="X39" s="209"/>
      <c r="Y39" s="210"/>
      <c r="Z39" s="196" t="s">
        <v>186</v>
      </c>
      <c r="AA39" s="296"/>
      <c r="AB39" s="260" t="s">
        <v>184</v>
      </c>
      <c r="AC39" s="229"/>
      <c r="AD39" s="229"/>
      <c r="AE39" s="229"/>
      <c r="AF39" s="229"/>
      <c r="AG39" s="229"/>
      <c r="AH39" s="229"/>
      <c r="AI39" s="229"/>
      <c r="AJ39" s="229"/>
      <c r="AK39" s="229"/>
    </row>
    <row r="40" spans="1:37" ht="17.25" customHeight="1" x14ac:dyDescent="0.15">
      <c r="A40" s="227"/>
      <c r="B40" s="229"/>
      <c r="C40" s="229"/>
      <c r="D40" s="229"/>
      <c r="E40" s="229"/>
      <c r="F40" s="229"/>
      <c r="G40" s="229"/>
      <c r="H40" s="229"/>
      <c r="I40" s="229"/>
      <c r="J40" s="229"/>
      <c r="K40" s="230"/>
      <c r="L40" s="231"/>
      <c r="M40" s="229"/>
      <c r="N40" s="229"/>
      <c r="O40" s="229"/>
      <c r="P40" s="229"/>
      <c r="Q40" s="229"/>
      <c r="R40" s="229"/>
      <c r="S40" s="157"/>
      <c r="T40" s="52" t="s">
        <v>168</v>
      </c>
      <c r="U40" s="209" t="s">
        <v>185</v>
      </c>
      <c r="V40" s="209"/>
      <c r="W40" s="209"/>
      <c r="X40" s="209"/>
      <c r="Y40" s="210"/>
      <c r="Z40" s="196"/>
      <c r="AA40" s="296"/>
      <c r="AB40" s="260"/>
      <c r="AC40" s="229"/>
      <c r="AD40" s="229"/>
      <c r="AE40" s="229"/>
      <c r="AF40" s="229"/>
      <c r="AG40" s="229"/>
      <c r="AH40" s="229"/>
      <c r="AI40" s="229"/>
      <c r="AJ40" s="229"/>
      <c r="AK40" s="229"/>
    </row>
    <row r="41" spans="1:37" ht="17.25" customHeight="1" x14ac:dyDescent="0.15">
      <c r="A41" s="227"/>
      <c r="B41" s="229" t="s">
        <v>184</v>
      </c>
      <c r="C41" s="229"/>
      <c r="D41" s="229"/>
      <c r="E41" s="229"/>
      <c r="F41" s="229"/>
      <c r="G41" s="229"/>
      <c r="H41" s="229"/>
      <c r="I41" s="229"/>
      <c r="J41" s="229"/>
      <c r="K41" s="230"/>
      <c r="L41" s="231" t="s">
        <v>184</v>
      </c>
      <c r="M41" s="229"/>
      <c r="N41" s="229"/>
      <c r="O41" s="229"/>
      <c r="P41" s="229"/>
      <c r="Q41" s="229"/>
      <c r="R41" s="229"/>
      <c r="S41" s="157"/>
      <c r="T41" s="52" t="s">
        <v>161</v>
      </c>
      <c r="U41" s="209" t="s">
        <v>185</v>
      </c>
      <c r="V41" s="209"/>
      <c r="W41" s="209"/>
      <c r="X41" s="209"/>
      <c r="Y41" s="210"/>
      <c r="Z41" s="196" t="s">
        <v>186</v>
      </c>
      <c r="AA41" s="296"/>
      <c r="AB41" s="260" t="s">
        <v>184</v>
      </c>
      <c r="AC41" s="229"/>
      <c r="AD41" s="229"/>
      <c r="AE41" s="229"/>
      <c r="AF41" s="229"/>
      <c r="AG41" s="229"/>
      <c r="AH41" s="229"/>
      <c r="AI41" s="229"/>
      <c r="AJ41" s="229"/>
      <c r="AK41" s="229"/>
    </row>
    <row r="42" spans="1:37" ht="17.25" customHeight="1" x14ac:dyDescent="0.15">
      <c r="A42" s="227"/>
      <c r="B42" s="229"/>
      <c r="C42" s="229"/>
      <c r="D42" s="229"/>
      <c r="E42" s="229"/>
      <c r="F42" s="229"/>
      <c r="G42" s="229"/>
      <c r="H42" s="229"/>
      <c r="I42" s="229"/>
      <c r="J42" s="229"/>
      <c r="K42" s="230"/>
      <c r="L42" s="231"/>
      <c r="M42" s="229"/>
      <c r="N42" s="229"/>
      <c r="O42" s="229"/>
      <c r="P42" s="229"/>
      <c r="Q42" s="229"/>
      <c r="R42" s="229"/>
      <c r="S42" s="157"/>
      <c r="T42" s="52" t="s">
        <v>168</v>
      </c>
      <c r="U42" s="209" t="s">
        <v>185</v>
      </c>
      <c r="V42" s="209"/>
      <c r="W42" s="209"/>
      <c r="X42" s="209"/>
      <c r="Y42" s="210"/>
      <c r="Z42" s="196"/>
      <c r="AA42" s="296"/>
      <c r="AB42" s="260"/>
      <c r="AC42" s="229"/>
      <c r="AD42" s="229"/>
      <c r="AE42" s="229"/>
      <c r="AF42" s="229"/>
      <c r="AG42" s="229"/>
      <c r="AH42" s="229"/>
      <c r="AI42" s="229"/>
      <c r="AJ42" s="229"/>
      <c r="AK42" s="229"/>
    </row>
    <row r="43" spans="1:37" ht="17.25" customHeight="1" x14ac:dyDescent="0.15">
      <c r="A43" s="227"/>
      <c r="B43" s="229" t="s">
        <v>184</v>
      </c>
      <c r="C43" s="229"/>
      <c r="D43" s="229"/>
      <c r="E43" s="229"/>
      <c r="F43" s="229"/>
      <c r="G43" s="229"/>
      <c r="H43" s="229"/>
      <c r="I43" s="229"/>
      <c r="J43" s="229"/>
      <c r="K43" s="230"/>
      <c r="L43" s="231" t="s">
        <v>184</v>
      </c>
      <c r="M43" s="229"/>
      <c r="N43" s="229"/>
      <c r="O43" s="229"/>
      <c r="P43" s="229"/>
      <c r="Q43" s="229"/>
      <c r="R43" s="229"/>
      <c r="S43" s="157"/>
      <c r="T43" s="52" t="s">
        <v>161</v>
      </c>
      <c r="U43" s="209" t="s">
        <v>185</v>
      </c>
      <c r="V43" s="209"/>
      <c r="W43" s="209"/>
      <c r="X43" s="209"/>
      <c r="Y43" s="210"/>
      <c r="Z43" s="196" t="s">
        <v>186</v>
      </c>
      <c r="AA43" s="296"/>
      <c r="AB43" s="260" t="s">
        <v>184</v>
      </c>
      <c r="AC43" s="229"/>
      <c r="AD43" s="229"/>
      <c r="AE43" s="229"/>
      <c r="AF43" s="229"/>
      <c r="AG43" s="229"/>
      <c r="AH43" s="229"/>
      <c r="AI43" s="229"/>
      <c r="AJ43" s="229"/>
      <c r="AK43" s="229"/>
    </row>
    <row r="44" spans="1:37" ht="17.25" customHeight="1" x14ac:dyDescent="0.15">
      <c r="A44" s="227"/>
      <c r="B44" s="229"/>
      <c r="C44" s="229"/>
      <c r="D44" s="229"/>
      <c r="E44" s="229"/>
      <c r="F44" s="229"/>
      <c r="G44" s="229"/>
      <c r="H44" s="229"/>
      <c r="I44" s="229"/>
      <c r="J44" s="229"/>
      <c r="K44" s="230"/>
      <c r="L44" s="231"/>
      <c r="M44" s="229"/>
      <c r="N44" s="229"/>
      <c r="O44" s="229"/>
      <c r="P44" s="229"/>
      <c r="Q44" s="229"/>
      <c r="R44" s="229"/>
      <c r="S44" s="157"/>
      <c r="T44" s="52" t="s">
        <v>168</v>
      </c>
      <c r="U44" s="209" t="s">
        <v>185</v>
      </c>
      <c r="V44" s="209"/>
      <c r="W44" s="209"/>
      <c r="X44" s="209"/>
      <c r="Y44" s="210"/>
      <c r="Z44" s="196"/>
      <c r="AA44" s="296"/>
      <c r="AB44" s="260"/>
      <c r="AC44" s="229"/>
      <c r="AD44" s="229"/>
      <c r="AE44" s="229"/>
      <c r="AF44" s="229"/>
      <c r="AG44" s="229"/>
      <c r="AH44" s="229"/>
      <c r="AI44" s="229"/>
      <c r="AJ44" s="229"/>
      <c r="AK44" s="229"/>
    </row>
    <row r="45" spans="1:37" ht="17.25" customHeight="1" x14ac:dyDescent="0.15">
      <c r="A45" s="227"/>
      <c r="B45" s="229" t="s">
        <v>184</v>
      </c>
      <c r="C45" s="229"/>
      <c r="D45" s="229"/>
      <c r="E45" s="229"/>
      <c r="F45" s="229"/>
      <c r="G45" s="229"/>
      <c r="H45" s="229"/>
      <c r="I45" s="229"/>
      <c r="J45" s="229"/>
      <c r="K45" s="230"/>
      <c r="L45" s="231" t="s">
        <v>184</v>
      </c>
      <c r="M45" s="229"/>
      <c r="N45" s="229"/>
      <c r="O45" s="229"/>
      <c r="P45" s="229"/>
      <c r="Q45" s="229"/>
      <c r="R45" s="229"/>
      <c r="S45" s="157"/>
      <c r="T45" s="52" t="s">
        <v>161</v>
      </c>
      <c r="U45" s="209" t="s">
        <v>185</v>
      </c>
      <c r="V45" s="209"/>
      <c r="W45" s="209"/>
      <c r="X45" s="209"/>
      <c r="Y45" s="210"/>
      <c r="Z45" s="196" t="s">
        <v>186</v>
      </c>
      <c r="AA45" s="296"/>
      <c r="AB45" s="260" t="s">
        <v>184</v>
      </c>
      <c r="AC45" s="229"/>
      <c r="AD45" s="229"/>
      <c r="AE45" s="229"/>
      <c r="AF45" s="229"/>
      <c r="AG45" s="229"/>
      <c r="AH45" s="229"/>
      <c r="AI45" s="229"/>
      <c r="AJ45" s="229"/>
      <c r="AK45" s="229"/>
    </row>
    <row r="46" spans="1:37" ht="17.25" customHeight="1" x14ac:dyDescent="0.15">
      <c r="A46" s="227"/>
      <c r="B46" s="229"/>
      <c r="C46" s="229"/>
      <c r="D46" s="229"/>
      <c r="E46" s="229"/>
      <c r="F46" s="229"/>
      <c r="G46" s="229"/>
      <c r="H46" s="229"/>
      <c r="I46" s="229"/>
      <c r="J46" s="229"/>
      <c r="K46" s="230"/>
      <c r="L46" s="231"/>
      <c r="M46" s="229"/>
      <c r="N46" s="229"/>
      <c r="O46" s="229"/>
      <c r="P46" s="229"/>
      <c r="Q46" s="229"/>
      <c r="R46" s="229"/>
      <c r="S46" s="157"/>
      <c r="T46" s="52" t="s">
        <v>168</v>
      </c>
      <c r="U46" s="209" t="s">
        <v>185</v>
      </c>
      <c r="V46" s="209"/>
      <c r="W46" s="209"/>
      <c r="X46" s="209"/>
      <c r="Y46" s="210"/>
      <c r="Z46" s="196"/>
      <c r="AA46" s="296"/>
      <c r="AB46" s="260"/>
      <c r="AC46" s="229"/>
      <c r="AD46" s="229"/>
      <c r="AE46" s="229"/>
      <c r="AF46" s="229"/>
      <c r="AG46" s="229"/>
      <c r="AH46" s="229"/>
      <c r="AI46" s="229"/>
      <c r="AJ46" s="229"/>
      <c r="AK46" s="229"/>
    </row>
    <row r="47" spans="1:37" ht="17.25" customHeight="1" x14ac:dyDescent="0.15">
      <c r="A47" s="227"/>
      <c r="B47" s="229" t="s">
        <v>184</v>
      </c>
      <c r="C47" s="229"/>
      <c r="D47" s="229"/>
      <c r="E47" s="229"/>
      <c r="F47" s="229"/>
      <c r="G47" s="229"/>
      <c r="H47" s="229"/>
      <c r="I47" s="229"/>
      <c r="J47" s="229"/>
      <c r="K47" s="230"/>
      <c r="L47" s="231" t="s">
        <v>184</v>
      </c>
      <c r="M47" s="229"/>
      <c r="N47" s="229"/>
      <c r="O47" s="229"/>
      <c r="P47" s="229"/>
      <c r="Q47" s="229"/>
      <c r="R47" s="229"/>
      <c r="S47" s="157"/>
      <c r="T47" s="52" t="s">
        <v>161</v>
      </c>
      <c r="U47" s="209" t="s">
        <v>185</v>
      </c>
      <c r="V47" s="209"/>
      <c r="W47" s="209"/>
      <c r="X47" s="209"/>
      <c r="Y47" s="210"/>
      <c r="Z47" s="196" t="s">
        <v>186</v>
      </c>
      <c r="AA47" s="296"/>
      <c r="AB47" s="260" t="s">
        <v>184</v>
      </c>
      <c r="AC47" s="229"/>
      <c r="AD47" s="229"/>
      <c r="AE47" s="229"/>
      <c r="AF47" s="229"/>
      <c r="AG47" s="229"/>
      <c r="AH47" s="229"/>
      <c r="AI47" s="229"/>
      <c r="AJ47" s="229"/>
      <c r="AK47" s="229"/>
    </row>
    <row r="48" spans="1:37" ht="17.25" customHeight="1" x14ac:dyDescent="0.15">
      <c r="A48" s="227"/>
      <c r="B48" s="229"/>
      <c r="C48" s="229"/>
      <c r="D48" s="229"/>
      <c r="E48" s="229"/>
      <c r="F48" s="229"/>
      <c r="G48" s="229"/>
      <c r="H48" s="229"/>
      <c r="I48" s="229"/>
      <c r="J48" s="229"/>
      <c r="K48" s="230"/>
      <c r="L48" s="231"/>
      <c r="M48" s="229"/>
      <c r="N48" s="229"/>
      <c r="O48" s="229"/>
      <c r="P48" s="229"/>
      <c r="Q48" s="229"/>
      <c r="R48" s="229"/>
      <c r="S48" s="157"/>
      <c r="T48" s="52" t="s">
        <v>168</v>
      </c>
      <c r="U48" s="209" t="s">
        <v>185</v>
      </c>
      <c r="V48" s="209"/>
      <c r="W48" s="209"/>
      <c r="X48" s="209"/>
      <c r="Y48" s="210"/>
      <c r="Z48" s="196"/>
      <c r="AA48" s="296"/>
      <c r="AB48" s="260"/>
      <c r="AC48" s="229"/>
      <c r="AD48" s="229"/>
      <c r="AE48" s="229"/>
      <c r="AF48" s="229"/>
      <c r="AG48" s="229"/>
      <c r="AH48" s="229"/>
      <c r="AI48" s="229"/>
      <c r="AJ48" s="229"/>
      <c r="AK48" s="229"/>
    </row>
    <row r="49" spans="1:37" ht="17.25" customHeight="1" x14ac:dyDescent="0.15">
      <c r="A49" s="227"/>
      <c r="B49" s="229" t="s">
        <v>184</v>
      </c>
      <c r="C49" s="229"/>
      <c r="D49" s="229"/>
      <c r="E49" s="229"/>
      <c r="F49" s="229"/>
      <c r="G49" s="229"/>
      <c r="H49" s="229"/>
      <c r="I49" s="229"/>
      <c r="J49" s="229"/>
      <c r="K49" s="230"/>
      <c r="L49" s="231" t="s">
        <v>184</v>
      </c>
      <c r="M49" s="229"/>
      <c r="N49" s="229"/>
      <c r="O49" s="229"/>
      <c r="P49" s="229"/>
      <c r="Q49" s="229"/>
      <c r="R49" s="229"/>
      <c r="S49" s="157"/>
      <c r="T49" s="52" t="s">
        <v>161</v>
      </c>
      <c r="U49" s="209" t="s">
        <v>185</v>
      </c>
      <c r="V49" s="209"/>
      <c r="W49" s="209"/>
      <c r="X49" s="209"/>
      <c r="Y49" s="210"/>
      <c r="Z49" s="196" t="s">
        <v>186</v>
      </c>
      <c r="AA49" s="296"/>
      <c r="AB49" s="260" t="s">
        <v>184</v>
      </c>
      <c r="AC49" s="229"/>
      <c r="AD49" s="229"/>
      <c r="AE49" s="229"/>
      <c r="AF49" s="229"/>
      <c r="AG49" s="229"/>
      <c r="AH49" s="229"/>
      <c r="AI49" s="229"/>
      <c r="AJ49" s="229"/>
      <c r="AK49" s="229"/>
    </row>
    <row r="50" spans="1:37" ht="17.25" customHeight="1" x14ac:dyDescent="0.15">
      <c r="A50" s="228"/>
      <c r="B50" s="364"/>
      <c r="C50" s="364"/>
      <c r="D50" s="364"/>
      <c r="E50" s="364"/>
      <c r="F50" s="364"/>
      <c r="G50" s="364"/>
      <c r="H50" s="364"/>
      <c r="I50" s="364"/>
      <c r="J50" s="364"/>
      <c r="K50" s="365"/>
      <c r="L50" s="366"/>
      <c r="M50" s="364"/>
      <c r="N50" s="364"/>
      <c r="O50" s="364"/>
      <c r="P50" s="364"/>
      <c r="Q50" s="364"/>
      <c r="R50" s="364"/>
      <c r="S50" s="367"/>
      <c r="T50" s="53" t="s">
        <v>168</v>
      </c>
      <c r="U50" s="224" t="s">
        <v>185</v>
      </c>
      <c r="V50" s="224"/>
      <c r="W50" s="224"/>
      <c r="X50" s="224"/>
      <c r="Y50" s="225"/>
      <c r="Z50" s="299"/>
      <c r="AA50" s="300"/>
      <c r="AB50" s="368"/>
      <c r="AC50" s="364"/>
      <c r="AD50" s="364"/>
      <c r="AE50" s="364"/>
      <c r="AF50" s="364"/>
      <c r="AG50" s="364"/>
      <c r="AH50" s="364"/>
      <c r="AI50" s="364"/>
      <c r="AJ50" s="364"/>
      <c r="AK50" s="364"/>
    </row>
    <row r="51" spans="1:37" x14ac:dyDescent="0.15">
      <c r="A51" s="142"/>
      <c r="B51" s="142"/>
    </row>
    <row r="59" spans="1:37" ht="19.5" x14ac:dyDescent="0.15">
      <c r="A59" s="3" ph="1"/>
      <c r="B59" s="3" ph="1"/>
      <c r="D59" s="3" ph="1"/>
    </row>
    <row r="60" spans="1:37" ht="19.5" x14ac:dyDescent="0.15">
      <c r="A60" s="3" ph="1"/>
    </row>
    <row r="106" spans="1:4" ht="19.5" x14ac:dyDescent="0.15">
      <c r="A106" s="3" ph="1"/>
      <c r="B106" s="3" ph="1"/>
      <c r="D106" s="3" ph="1"/>
    </row>
    <row r="107" spans="1:4" ht="19.5" x14ac:dyDescent="0.15">
      <c r="A107" s="3" ph="1"/>
    </row>
    <row r="118" spans="1:4" ht="19.5" x14ac:dyDescent="0.15">
      <c r="A118" s="3" ph="1"/>
      <c r="B118" s="3" ph="1"/>
      <c r="D118" s="3" ph="1"/>
    </row>
    <row r="119" spans="1:4" ht="19.5" x14ac:dyDescent="0.15">
      <c r="A119" s="3" ph="1"/>
    </row>
    <row r="127" spans="1:4" ht="19.5" x14ac:dyDescent="0.15">
      <c r="A127" s="3" ph="1"/>
      <c r="B127" s="3" ph="1"/>
      <c r="D127" s="3" ph="1"/>
    </row>
    <row r="128" spans="1:4" ht="19.5" x14ac:dyDescent="0.15">
      <c r="A128" s="3" ph="1"/>
    </row>
    <row r="174" spans="1:4" ht="19.5" x14ac:dyDescent="0.15">
      <c r="A174" s="3" ph="1"/>
      <c r="B174" s="3" ph="1"/>
      <c r="D174" s="3" ph="1"/>
    </row>
    <row r="175" spans="1:4" ht="19.5" x14ac:dyDescent="0.15">
      <c r="A175" s="3" ph="1"/>
    </row>
    <row r="186" spans="1:4" ht="19.5" x14ac:dyDescent="0.15">
      <c r="A186" s="3" ph="1"/>
      <c r="B186" s="3" ph="1"/>
      <c r="D186" s="3" ph="1"/>
    </row>
    <row r="187" spans="1:4" ht="19.5" x14ac:dyDescent="0.15">
      <c r="A187" s="3" ph="1"/>
    </row>
  </sheetData>
  <mergeCells count="143">
    <mergeCell ref="A51:B51"/>
    <mergeCell ref="B49:K50"/>
    <mergeCell ref="L49:S50"/>
    <mergeCell ref="U49:Y49"/>
    <mergeCell ref="Z49:AA50"/>
    <mergeCell ref="AB49:AK50"/>
    <mergeCell ref="U50:Y50"/>
    <mergeCell ref="B47:K48"/>
    <mergeCell ref="L47:S48"/>
    <mergeCell ref="U47:Y47"/>
    <mergeCell ref="Z47:AA48"/>
    <mergeCell ref="AB47:AK48"/>
    <mergeCell ref="U48:Y48"/>
    <mergeCell ref="B45:K46"/>
    <mergeCell ref="L45:S46"/>
    <mergeCell ref="U45:Y45"/>
    <mergeCell ref="Z45:AA46"/>
    <mergeCell ref="AB45:AK46"/>
    <mergeCell ref="U46:Y46"/>
    <mergeCell ref="B43:K44"/>
    <mergeCell ref="L43:S44"/>
    <mergeCell ref="U43:Y43"/>
    <mergeCell ref="Z43:AA44"/>
    <mergeCell ref="AB43:AK44"/>
    <mergeCell ref="U44:Y44"/>
    <mergeCell ref="U41:Y41"/>
    <mergeCell ref="Z41:AA42"/>
    <mergeCell ref="AB41:AK42"/>
    <mergeCell ref="U42:Y42"/>
    <mergeCell ref="B39:K40"/>
    <mergeCell ref="L39:S40"/>
    <mergeCell ref="U39:Y39"/>
    <mergeCell ref="Z39:AA40"/>
    <mergeCell ref="AB39:AK40"/>
    <mergeCell ref="U40:Y40"/>
    <mergeCell ref="U37:Y37"/>
    <mergeCell ref="Z37:AA38"/>
    <mergeCell ref="AB37:AK38"/>
    <mergeCell ref="U38:Y38"/>
    <mergeCell ref="B35:K36"/>
    <mergeCell ref="L35:S36"/>
    <mergeCell ref="U35:Y35"/>
    <mergeCell ref="Z35:AA36"/>
    <mergeCell ref="AB35:AK36"/>
    <mergeCell ref="U36:Y36"/>
    <mergeCell ref="U33:Y33"/>
    <mergeCell ref="Z33:AA34"/>
    <mergeCell ref="AB33:AK34"/>
    <mergeCell ref="U34:Y34"/>
    <mergeCell ref="B31:K32"/>
    <mergeCell ref="L31:S32"/>
    <mergeCell ref="U31:Y31"/>
    <mergeCell ref="Z31:AA32"/>
    <mergeCell ref="AB31:AK32"/>
    <mergeCell ref="U32:Y32"/>
    <mergeCell ref="U29:Y29"/>
    <mergeCell ref="Z29:AA30"/>
    <mergeCell ref="AB29:AK30"/>
    <mergeCell ref="U30:Y30"/>
    <mergeCell ref="B27:K28"/>
    <mergeCell ref="L27:S28"/>
    <mergeCell ref="U27:Y27"/>
    <mergeCell ref="Z27:AA28"/>
    <mergeCell ref="AB27:AK28"/>
    <mergeCell ref="U28:Y28"/>
    <mergeCell ref="U25:Y25"/>
    <mergeCell ref="Z25:AA26"/>
    <mergeCell ref="AB25:AK26"/>
    <mergeCell ref="U26:Y26"/>
    <mergeCell ref="B23:K24"/>
    <mergeCell ref="L23:S24"/>
    <mergeCell ref="U23:Y23"/>
    <mergeCell ref="Z23:AA24"/>
    <mergeCell ref="AB23:AK24"/>
    <mergeCell ref="U24:Y24"/>
    <mergeCell ref="U21:Y21"/>
    <mergeCell ref="Z21:AA22"/>
    <mergeCell ref="AB21:AK22"/>
    <mergeCell ref="U22:Y22"/>
    <mergeCell ref="B19:K20"/>
    <mergeCell ref="L19:S20"/>
    <mergeCell ref="U19:Y19"/>
    <mergeCell ref="Z19:AA20"/>
    <mergeCell ref="AB19:AK20"/>
    <mergeCell ref="U20:Y20"/>
    <mergeCell ref="U17:Y17"/>
    <mergeCell ref="Z17:AA18"/>
    <mergeCell ref="AB17:AK18"/>
    <mergeCell ref="U18:Y18"/>
    <mergeCell ref="U13:Y13"/>
    <mergeCell ref="Z13:AA14"/>
    <mergeCell ref="AB13:AK14"/>
    <mergeCell ref="U14:Y14"/>
    <mergeCell ref="B15:K16"/>
    <mergeCell ref="L15:S16"/>
    <mergeCell ref="U15:Y15"/>
    <mergeCell ref="Z15:AA16"/>
    <mergeCell ref="AB15:AK16"/>
    <mergeCell ref="U16:Y16"/>
    <mergeCell ref="U9:Y9"/>
    <mergeCell ref="Z9:AA10"/>
    <mergeCell ref="AB9:AK10"/>
    <mergeCell ref="U10:Y10"/>
    <mergeCell ref="B11:K12"/>
    <mergeCell ref="L11:S12"/>
    <mergeCell ref="U11:Y11"/>
    <mergeCell ref="Z11:AA12"/>
    <mergeCell ref="AB11:AK12"/>
    <mergeCell ref="U12:Y12"/>
    <mergeCell ref="T5:AA5"/>
    <mergeCell ref="AB5:AK6"/>
    <mergeCell ref="T6:Y6"/>
    <mergeCell ref="Z6:AA6"/>
    <mergeCell ref="B7:K8"/>
    <mergeCell ref="L7:S8"/>
    <mergeCell ref="U7:Y7"/>
    <mergeCell ref="Z7:AA8"/>
    <mergeCell ref="AB7:AK8"/>
    <mergeCell ref="U8:Y8"/>
    <mergeCell ref="J3:M3"/>
    <mergeCell ref="O3:P3"/>
    <mergeCell ref="R3:S3"/>
    <mergeCell ref="A5:A50"/>
    <mergeCell ref="B5:K6"/>
    <mergeCell ref="L5:S6"/>
    <mergeCell ref="B9:K10"/>
    <mergeCell ref="L9:S10"/>
    <mergeCell ref="B13:K14"/>
    <mergeCell ref="L13:S14"/>
    <mergeCell ref="B17:K18"/>
    <mergeCell ref="L17:S18"/>
    <mergeCell ref="B21:K22"/>
    <mergeCell ref="L21:S22"/>
    <mergeCell ref="B25:K26"/>
    <mergeCell ref="L25:S26"/>
    <mergeCell ref="B29:K30"/>
    <mergeCell ref="L29:S30"/>
    <mergeCell ref="B33:K34"/>
    <mergeCell ref="L33:S34"/>
    <mergeCell ref="B37:K38"/>
    <mergeCell ref="L37:S38"/>
    <mergeCell ref="B41:K42"/>
    <mergeCell ref="L41:S42"/>
  </mergeCells>
  <phoneticPr fontId="1"/>
  <pageMargins left="1.1811023622047245" right="0.39370078740157483" top="0.55118110236220474" bottom="7.874015748031496E-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入力用</vt:lpstr>
      <vt:lpstr>印刷用</vt:lpstr>
      <vt:lpstr>印刷のしかた</vt:lpstr>
      <vt:lpstr>４ページ目_幅調整</vt:lpstr>
      <vt:lpstr>１ページ目_幅調整</vt:lpstr>
      <vt:lpstr>２ページ目_幅調整</vt:lpstr>
      <vt:lpstr>３ページ目_幅調整</vt:lpstr>
      <vt:lpstr>職歴（追加用）</vt:lpstr>
      <vt:lpstr>'１ページ目_幅調整'!Print_Area</vt:lpstr>
      <vt:lpstr>'２ページ目_幅調整'!Print_Area</vt:lpstr>
      <vt:lpstr>'３ページ目_幅調整'!Print_Area</vt:lpstr>
      <vt:lpstr>'４ページ目_幅調整'!Print_Area</vt:lpstr>
      <vt:lpstr>印刷用!Print_Area</vt:lpstr>
      <vt:lpstr>'職歴（追加用）'!Print_Area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愛知県</dc:creator>
  <cp:keywords/>
  <dc:description/>
  <cp:lastModifiedBy>oa</cp:lastModifiedBy>
  <cp:revision/>
  <cp:lastPrinted>2025-09-16T06:42:53Z</cp:lastPrinted>
  <dcterms:created xsi:type="dcterms:W3CDTF">2013-01-08T13:55:02Z</dcterms:created>
  <dcterms:modified xsi:type="dcterms:W3CDTF">2025-09-16T06:50:40Z</dcterms:modified>
  <cp:category/>
  <cp:contentStatus/>
</cp:coreProperties>
</file>